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 hidePivotFieldList="1"/>
  <bookViews>
    <workbookView xWindow="0" yWindow="0" windowWidth="28800" windowHeight="10785" tabRatio="828" activeTab="12"/>
  </bookViews>
  <sheets>
    <sheet name="Ene17" sheetId="1" r:id="rId1"/>
    <sheet name="Feb17" sheetId="2" r:id="rId2"/>
    <sheet name="Mar17" sheetId="3" r:id="rId3"/>
    <sheet name="Abr17" sheetId="4" r:id="rId4"/>
    <sheet name="May17 " sheetId="5" r:id="rId5"/>
    <sheet name="Jun17 " sheetId="6" r:id="rId6"/>
    <sheet name="Jul17" sheetId="7" r:id="rId7"/>
    <sheet name="Ago17" sheetId="8" r:id="rId8"/>
    <sheet name="Sep17" sheetId="9" r:id="rId9"/>
    <sheet name="Oct17" sheetId="10" r:id="rId10"/>
    <sheet name="Nov17" sheetId="11" r:id="rId11"/>
    <sheet name="Dic17" sheetId="12" r:id="rId12"/>
    <sheet name="2017" sheetId="13" r:id="rId13"/>
  </sheets>
  <definedNames/>
  <calcPr fullCalcOnLoad="1"/>
</workbook>
</file>

<file path=xl/sharedStrings.xml><?xml version="1.0" encoding="utf-8"?>
<sst xmlns="http://schemas.openxmlformats.org/spreadsheetml/2006/main" count="542" uniqueCount="74">
  <si>
    <t>Total</t>
  </si>
  <si>
    <t>Países</t>
  </si>
  <si>
    <t>Unidad: miles de toneladas</t>
  </si>
  <si>
    <t>Para más información: cores.institucional@cores.es. Tlf.: +34 914172359, o visite: www.cores.es</t>
  </si>
  <si>
    <t>Fuente: Cores</t>
  </si>
  <si>
    <t>GLP's</t>
  </si>
  <si>
    <t>Querosenos</t>
  </si>
  <si>
    <t>Fuelóleos</t>
  </si>
  <si>
    <t>Otros Productos</t>
  </si>
  <si>
    <t>Total general</t>
  </si>
  <si>
    <t>petrolíferos y países de procedencia</t>
  </si>
  <si>
    <t xml:space="preserve">Importaciones por grupos de productos </t>
  </si>
  <si>
    <t>* Incluyen biocarburantes</t>
  </si>
  <si>
    <t>Gasolinas*</t>
  </si>
  <si>
    <t>Gasóleos*</t>
  </si>
  <si>
    <t>Enero 2017</t>
  </si>
  <si>
    <t>Alemania</t>
  </si>
  <si>
    <t>Arabia Saudí</t>
  </si>
  <si>
    <t>Argelia</t>
  </si>
  <si>
    <t>Bélgica</t>
  </si>
  <si>
    <t>Brasil</t>
  </si>
  <si>
    <t>Croacia</t>
  </si>
  <si>
    <t>Dinamarca</t>
  </si>
  <si>
    <t>Estados Unidos</t>
  </si>
  <si>
    <t>Francia</t>
  </si>
  <si>
    <t>Grecia</t>
  </si>
  <si>
    <t>India</t>
  </si>
  <si>
    <t>Italia</t>
  </si>
  <si>
    <t>Libia</t>
  </si>
  <si>
    <t>Noruega</t>
  </si>
  <si>
    <t>Otros Europa</t>
  </si>
  <si>
    <t>Portugal</t>
  </si>
  <si>
    <t>Reino Unido</t>
  </si>
  <si>
    <t>Rusia</t>
  </si>
  <si>
    <t>Suecia</t>
  </si>
  <si>
    <t>Túnez</t>
  </si>
  <si>
    <t>Venezuela</t>
  </si>
  <si>
    <t>Febrero 2017</t>
  </si>
  <si>
    <t>Bulgaria</t>
  </si>
  <si>
    <t>Canadá</t>
  </si>
  <si>
    <t>China</t>
  </si>
  <si>
    <t>Egipto</t>
  </si>
  <si>
    <t>Estonia</t>
  </si>
  <si>
    <t>Indonesia</t>
  </si>
  <si>
    <t>Malasia</t>
  </si>
  <si>
    <t>Otros África</t>
  </si>
  <si>
    <t>Turquía</t>
  </si>
  <si>
    <t>Marzo 2017</t>
  </si>
  <si>
    <t>Malta</t>
  </si>
  <si>
    <t>Abril 2017</t>
  </si>
  <si>
    <t>Países Bajos</t>
  </si>
  <si>
    <t>Mayo 2017</t>
  </si>
  <si>
    <t>Israel</t>
  </si>
  <si>
    <t>Colombia</t>
  </si>
  <si>
    <t>Guinea Ecuatorial</t>
  </si>
  <si>
    <t>Kuwait</t>
  </si>
  <si>
    <t>Junio 2017</t>
  </si>
  <si>
    <t>Julio 2017</t>
  </si>
  <si>
    <t>Singapur</t>
  </si>
  <si>
    <t>Agosto 2017</t>
  </si>
  <si>
    <t>EAU</t>
  </si>
  <si>
    <t>Qatar</t>
  </si>
  <si>
    <t>Septiembre 2017</t>
  </si>
  <si>
    <t>Argentina</t>
  </si>
  <si>
    <t>Octubre 2017</t>
  </si>
  <si>
    <t>Noviembre 2017</t>
  </si>
  <si>
    <t>Chipre</t>
  </si>
  <si>
    <t>Rumania</t>
  </si>
  <si>
    <t>Diciembre 2017</t>
  </si>
  <si>
    <t>Año 2017</t>
  </si>
  <si>
    <t>Suiza</t>
  </si>
  <si>
    <t>Trinidad y Tobago</t>
  </si>
  <si>
    <t>Actualizado el 12-07-2018</t>
  </si>
  <si>
    <t>Lituania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</si>
</sst>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"/>
    <numFmt numFmtId="165" formatCode="_-* #,##0\ &quot;Pts&quot;_-;\-* #,##0\ &quot;Pts&quot;_-;_-* &quot;-&quot;\ &quot;Pts&quot;_-;_-@_-"/>
    <numFmt numFmtId="166" formatCode="_-* #,##0\ _P_t_s_-;\-* #,##0\ _P_t_s_-;_-* &quot;-&quot;\ _P_t_s_-;_-@_-"/>
    <numFmt numFmtId="167" formatCode="_-* #,##0.00\ &quot;Pts&quot;_-;\-* #,##0.00\ &quot;Pts&quot;_-;_-* &quot;-&quot;??\ &quot;Pts&quot;_-;_-@_-"/>
    <numFmt numFmtId="168" formatCode="_-* #,##0.00\ _P_t_s_-;\-* #,##0.00\ _P_t_s_-;_-* &quot;-&quot;??\ _P_t_s_-;_-@_-"/>
    <numFmt numFmtId="169" formatCode="mm/yy"/>
    <numFmt numFmtId="170" formatCode="0.0%"/>
    <numFmt numFmtId="171" formatCode="[$-C0A]dddd\,\ dd&quot; de &quot;mmmm&quot; de &quot;yyyy"/>
    <numFmt numFmtId="172" formatCode="#,###;&quot; &quot;"/>
    <numFmt numFmtId="173" formatCode="#,##0.0000000"/>
    <numFmt numFmtId="174" formatCode="#,###;;&quot; &quot;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0"/>
      <name val="Cambria"/>
      <family val="2"/>
    </font>
    <font>
      <b/>
      <sz val="13"/>
      <color indexed="60"/>
      <name val="Calibri"/>
      <family val="2"/>
    </font>
    <font>
      <b/>
      <sz val="11"/>
      <color indexed="8"/>
      <name val="Calibri"/>
      <family val="2"/>
    </font>
    <font>
      <sz val="8"/>
      <color indexed="57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8"/>
      <color indexed="63"/>
      <name val="Arial"/>
      <family val="2"/>
    </font>
    <font>
      <b/>
      <sz val="10"/>
      <color indexed="8"/>
      <name val="Arial"/>
      <family val="2"/>
    </font>
    <font>
      <sz val="20"/>
      <color indexed="57"/>
      <name val="Arial"/>
      <family val="2"/>
    </font>
    <font>
      <sz val="14"/>
      <color indexed="57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2" tint="-0.4999699890613556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sz val="8"/>
      <color theme="1" tint="0.34999001026153564"/>
      <name val="Arial"/>
      <family val="2"/>
    </font>
    <font>
      <b/>
      <sz val="10"/>
      <color theme="1"/>
      <name val="Arial"/>
      <family val="2"/>
    </font>
    <font>
      <sz val="20"/>
      <color theme="2" tint="-0.4999699890613556"/>
      <name val="Arial"/>
      <family val="2"/>
    </font>
    <font>
      <sz val="14"/>
      <color theme="2" tint="-0.4999699890613556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Alignment="1" quotePrefix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52" fillId="0" borderId="0" xfId="0" applyFont="1" applyAlignment="1" applyProtection="1">
      <alignment horizontal="right" vertical="center"/>
      <protection/>
    </xf>
    <xf numFmtId="0" fontId="53" fillId="33" borderId="0" xfId="0" applyFont="1" applyFill="1" applyBorder="1" applyAlignment="1">
      <alignment horizontal="left" vertical="center" wrapText="1"/>
    </xf>
    <xf numFmtId="3" fontId="53" fillId="33" borderId="0" xfId="0" applyNumberFormat="1" applyFont="1" applyFill="1" applyBorder="1" applyAlignment="1">
      <alignment horizontal="right" vertical="center"/>
    </xf>
    <xf numFmtId="3" fontId="0" fillId="7" borderId="0" xfId="0" applyNumberFormat="1" applyFont="1" applyFill="1" applyBorder="1" applyAlignment="1">
      <alignment horizontal="right" vertical="center"/>
    </xf>
    <xf numFmtId="17" fontId="54" fillId="0" borderId="10" xfId="0" applyNumberFormat="1" applyFont="1" applyFill="1" applyBorder="1" applyAlignment="1">
      <alignment horizontal="left" vertical="top"/>
    </xf>
    <xf numFmtId="0" fontId="9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55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17" fontId="56" fillId="0" borderId="10" xfId="0" applyNumberFormat="1" applyFont="1" applyFill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top"/>
    </xf>
    <xf numFmtId="0" fontId="57" fillId="0" borderId="0" xfId="0" applyFont="1" applyFill="1" applyBorder="1" applyAlignment="1">
      <alignment vertical="center"/>
    </xf>
    <xf numFmtId="17" fontId="58" fillId="0" borderId="0" xfId="0" applyNumberFormat="1" applyFont="1" applyBorder="1" applyAlignment="1" quotePrefix="1">
      <alignment/>
    </xf>
    <xf numFmtId="164" fontId="59" fillId="0" borderId="12" xfId="0" applyNumberFormat="1" applyFont="1" applyFill="1" applyBorder="1" applyAlignment="1">
      <alignment horizontal="right" vertical="center"/>
    </xf>
    <xf numFmtId="172" fontId="0" fillId="0" borderId="12" xfId="53" applyNumberFormat="1" applyFont="1" applyFill="1" applyBorder="1" applyAlignment="1">
      <alignment horizontal="right"/>
      <protection/>
    </xf>
    <xf numFmtId="172" fontId="0" fillId="0" borderId="0" xfId="53" applyNumberFormat="1" applyFont="1" applyFill="1" applyBorder="1" applyAlignment="1">
      <alignment horizontal="right"/>
      <protection/>
    </xf>
    <xf numFmtId="0" fontId="9" fillId="0" borderId="0" xfId="0" applyFont="1" applyFill="1" applyBorder="1" applyAlignment="1">
      <alignment vertical="center"/>
    </xf>
    <xf numFmtId="0" fontId="0" fillId="0" borderId="0" xfId="54" applyFont="1" applyFill="1" applyBorder="1" applyAlignment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78">
    <dxf>
      <font>
        <color theme="9" tint="0.7999799847602844"/>
      </font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9" tint="0.7999799847602844"/>
      </font>
    </dxf>
    <dxf>
      <font>
        <color theme="9" tint="0.7999799847602844"/>
      </font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9" tint="0.7999799847602844"/>
      </font>
    </dxf>
    <dxf>
      <font>
        <color theme="9" tint="0.7999799847602844"/>
      </font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9" tint="0.7999799847602844"/>
      </font>
    </dxf>
    <dxf>
      <font>
        <color theme="9" tint="0.7999799847602844"/>
      </font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9" tint="0.7999799847602844"/>
      </font>
    </dxf>
    <dxf>
      <font>
        <color theme="9" tint="0.7999799847602844"/>
      </font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9" tint="0.7999799847602844"/>
      </font>
    </dxf>
    <dxf>
      <font>
        <color theme="9" tint="0.7999799847602844"/>
      </font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9" tint="0.7999799847602844"/>
      </font>
    </dxf>
    <dxf>
      <font>
        <color theme="9" tint="0.7999799847602844"/>
      </font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9" tint="0.7999799847602844"/>
      </font>
    </dxf>
    <dxf>
      <font>
        <color theme="9" tint="0.7999799847602844"/>
      </font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9" tint="0.7999799847602844"/>
      </font>
    </dxf>
    <dxf>
      <font>
        <color theme="9" tint="0.7999799847602844"/>
      </font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9" tint="0.7999799847602844"/>
      </font>
    </dxf>
    <dxf>
      <font>
        <color theme="9" tint="0.7999799847602844"/>
      </font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9" tint="0.7999799847602844"/>
      </font>
    </dxf>
    <dxf>
      <font>
        <color theme="9" tint="0.7999799847602844"/>
      </font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9" tint="0.7999799847602844"/>
      </font>
    </dxf>
    <dxf>
      <font>
        <color theme="9" tint="0.7999799847602844"/>
      </font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9" tint="0.7999799847602844"/>
      </font>
    </dxf>
    <dxf>
      <font>
        <color theme="9" tint="0.7999799847602844"/>
      </font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9" tint="0.799979984760284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oresCorporativo2">
      <a:dk1>
        <a:srgbClr val="000000"/>
      </a:dk1>
      <a:lt1>
        <a:sysClr val="window" lastClr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4">
      <selection activeCell="H1" sqref="H1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2.5" customHeight="1">
      <c r="A2" s="10"/>
      <c r="B2" s="10"/>
      <c r="C2" s="10"/>
      <c r="D2" s="25" t="s">
        <v>11</v>
      </c>
      <c r="E2" s="25"/>
      <c r="F2" s="25"/>
      <c r="G2" s="25"/>
      <c r="H2" s="25"/>
      <c r="I2" s="3"/>
    </row>
    <row r="3" spans="1:9" ht="22.5" customHeight="1">
      <c r="A3" s="8"/>
      <c r="B3" s="8"/>
      <c r="C3" s="8"/>
      <c r="D3" s="25" t="s">
        <v>10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6" t="s">
        <v>15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8" t="s">
        <v>1</v>
      </c>
      <c r="B6" s="27" t="s">
        <v>5</v>
      </c>
      <c r="C6" s="27" t="s">
        <v>13</v>
      </c>
      <c r="D6" s="27" t="s">
        <v>6</v>
      </c>
      <c r="E6" s="27" t="s">
        <v>14</v>
      </c>
      <c r="F6" s="27" t="s">
        <v>7</v>
      </c>
      <c r="G6" s="27" t="s">
        <v>8</v>
      </c>
      <c r="H6" s="23" t="s">
        <v>0</v>
      </c>
    </row>
    <row r="7" spans="1:8" ht="15" customHeight="1">
      <c r="A7" s="31" t="s">
        <v>16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2</v>
      </c>
      <c r="H7" s="17">
        <f aca="true" t="shared" si="0" ref="H7:H29">SUM(B7:G7)</f>
        <v>2</v>
      </c>
    </row>
    <row r="8" spans="1:8" ht="15" customHeight="1">
      <c r="A8" s="31" t="s">
        <v>17</v>
      </c>
      <c r="B8" s="29">
        <v>0</v>
      </c>
      <c r="C8" s="29">
        <v>0</v>
      </c>
      <c r="D8" s="29">
        <v>67</v>
      </c>
      <c r="E8" s="29">
        <v>0</v>
      </c>
      <c r="F8" s="29">
        <v>0</v>
      </c>
      <c r="G8" s="29">
        <v>8</v>
      </c>
      <c r="H8" s="17">
        <f t="shared" si="0"/>
        <v>75</v>
      </c>
    </row>
    <row r="9" spans="1:8" ht="15" customHeight="1">
      <c r="A9" s="31" t="s">
        <v>18</v>
      </c>
      <c r="B9" s="29">
        <v>65</v>
      </c>
      <c r="C9" s="29">
        <v>0</v>
      </c>
      <c r="D9" s="29">
        <v>33</v>
      </c>
      <c r="E9" s="29">
        <v>0</v>
      </c>
      <c r="F9" s="29">
        <v>0</v>
      </c>
      <c r="G9" s="29">
        <v>6</v>
      </c>
      <c r="H9" s="17">
        <f t="shared" si="0"/>
        <v>104</v>
      </c>
    </row>
    <row r="10" spans="1:8" ht="15" customHeight="1">
      <c r="A10" s="31" t="s">
        <v>19</v>
      </c>
      <c r="B10" s="29">
        <v>0</v>
      </c>
      <c r="C10" s="29">
        <v>0</v>
      </c>
      <c r="D10" s="29">
        <v>0</v>
      </c>
      <c r="E10" s="29">
        <v>0</v>
      </c>
      <c r="F10" s="29">
        <v>34</v>
      </c>
      <c r="G10" s="29">
        <v>1</v>
      </c>
      <c r="H10" s="17">
        <f t="shared" si="0"/>
        <v>35</v>
      </c>
    </row>
    <row r="11" spans="1:8" ht="15" customHeight="1">
      <c r="A11" s="31" t="s">
        <v>20</v>
      </c>
      <c r="B11" s="29">
        <v>0</v>
      </c>
      <c r="C11" s="29">
        <v>0</v>
      </c>
      <c r="D11" s="29">
        <v>0</v>
      </c>
      <c r="E11" s="29">
        <v>40</v>
      </c>
      <c r="F11" s="29">
        <v>0</v>
      </c>
      <c r="G11" s="29">
        <v>0</v>
      </c>
      <c r="H11" s="17">
        <f t="shared" si="0"/>
        <v>40</v>
      </c>
    </row>
    <row r="12" spans="1:8" ht="15" customHeight="1">
      <c r="A12" s="31" t="s">
        <v>21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12</v>
      </c>
      <c r="H12" s="17">
        <f t="shared" si="0"/>
        <v>12</v>
      </c>
    </row>
    <row r="13" spans="1:8" ht="15" customHeight="1">
      <c r="A13" s="31" t="s">
        <v>22</v>
      </c>
      <c r="B13" s="29">
        <v>0</v>
      </c>
      <c r="C13" s="29">
        <v>7</v>
      </c>
      <c r="D13" s="29">
        <v>0</v>
      </c>
      <c r="E13" s="29">
        <v>0</v>
      </c>
      <c r="F13" s="29">
        <v>0</v>
      </c>
      <c r="G13" s="29">
        <v>0</v>
      </c>
      <c r="H13" s="17">
        <f t="shared" si="0"/>
        <v>7</v>
      </c>
    </row>
    <row r="14" spans="1:8" ht="15" customHeight="1">
      <c r="A14" s="31" t="s">
        <v>23</v>
      </c>
      <c r="B14" s="29">
        <v>58</v>
      </c>
      <c r="C14" s="29">
        <v>0</v>
      </c>
      <c r="D14" s="29">
        <v>0</v>
      </c>
      <c r="E14" s="29">
        <v>0</v>
      </c>
      <c r="F14" s="29">
        <v>0</v>
      </c>
      <c r="G14" s="29">
        <v>213</v>
      </c>
      <c r="H14" s="17">
        <f>SUM(B14:G14)</f>
        <v>271</v>
      </c>
    </row>
    <row r="15" spans="1:8" ht="15" customHeight="1">
      <c r="A15" s="31" t="s">
        <v>24</v>
      </c>
      <c r="B15" s="29">
        <v>2</v>
      </c>
      <c r="C15" s="29">
        <v>8</v>
      </c>
      <c r="D15" s="29">
        <v>0</v>
      </c>
      <c r="E15" s="29">
        <v>6</v>
      </c>
      <c r="F15" s="29">
        <v>0</v>
      </c>
      <c r="G15" s="29">
        <v>2</v>
      </c>
      <c r="H15" s="17">
        <f t="shared" si="0"/>
        <v>18</v>
      </c>
    </row>
    <row r="16" spans="1:8" ht="15" customHeight="1">
      <c r="A16" s="31" t="s">
        <v>25</v>
      </c>
      <c r="B16" s="29">
        <v>0</v>
      </c>
      <c r="C16" s="29">
        <v>33</v>
      </c>
      <c r="D16" s="29">
        <v>0</v>
      </c>
      <c r="E16" s="29">
        <v>0</v>
      </c>
      <c r="F16" s="29">
        <v>33</v>
      </c>
      <c r="G16" s="29">
        <v>0</v>
      </c>
      <c r="H16" s="17">
        <f t="shared" si="0"/>
        <v>66</v>
      </c>
    </row>
    <row r="17" spans="1:8" ht="15" customHeight="1">
      <c r="A17" s="31" t="s">
        <v>26</v>
      </c>
      <c r="B17" s="29">
        <v>0</v>
      </c>
      <c r="C17" s="29">
        <v>0</v>
      </c>
      <c r="D17" s="29">
        <v>0</v>
      </c>
      <c r="E17" s="29">
        <v>35</v>
      </c>
      <c r="F17" s="29">
        <v>0</v>
      </c>
      <c r="G17" s="29">
        <v>0</v>
      </c>
      <c r="H17" s="17">
        <f t="shared" si="0"/>
        <v>35</v>
      </c>
    </row>
    <row r="18" spans="1:8" ht="15" customHeight="1">
      <c r="A18" s="31" t="s">
        <v>27</v>
      </c>
      <c r="B18" s="29">
        <v>0</v>
      </c>
      <c r="C18" s="29">
        <v>0</v>
      </c>
      <c r="D18" s="29">
        <v>32</v>
      </c>
      <c r="E18" s="29">
        <v>148</v>
      </c>
      <c r="F18" s="29">
        <v>213</v>
      </c>
      <c r="G18" s="29">
        <v>113</v>
      </c>
      <c r="H18" s="17">
        <f t="shared" si="0"/>
        <v>506</v>
      </c>
    </row>
    <row r="19" spans="1:8" ht="15" customHeight="1">
      <c r="A19" s="31" t="s">
        <v>28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34</v>
      </c>
      <c r="H19" s="17">
        <f t="shared" si="0"/>
        <v>34</v>
      </c>
    </row>
    <row r="20" spans="1:8" ht="15" customHeight="1">
      <c r="A20" s="31" t="s">
        <v>29</v>
      </c>
      <c r="B20" s="29">
        <v>9</v>
      </c>
      <c r="C20" s="29">
        <v>0</v>
      </c>
      <c r="D20" s="29">
        <v>0</v>
      </c>
      <c r="E20" s="29">
        <v>0</v>
      </c>
      <c r="F20" s="29">
        <v>0</v>
      </c>
      <c r="G20" s="29">
        <v>3</v>
      </c>
      <c r="H20" s="17">
        <f t="shared" si="0"/>
        <v>12</v>
      </c>
    </row>
    <row r="21" spans="1:8" ht="15" customHeight="1">
      <c r="A21" s="31" t="s">
        <v>30</v>
      </c>
      <c r="B21" s="29">
        <v>0</v>
      </c>
      <c r="C21" s="29">
        <v>0</v>
      </c>
      <c r="D21" s="29">
        <v>0</v>
      </c>
      <c r="E21" s="29">
        <v>18</v>
      </c>
      <c r="F21" s="29">
        <v>40</v>
      </c>
      <c r="G21" s="29">
        <v>0</v>
      </c>
      <c r="H21" s="17">
        <f t="shared" si="0"/>
        <v>58</v>
      </c>
    </row>
    <row r="22" spans="1:8" ht="15" customHeight="1">
      <c r="A22" s="31" t="s">
        <v>50</v>
      </c>
      <c r="B22" s="29">
        <v>0</v>
      </c>
      <c r="C22" s="29">
        <v>3</v>
      </c>
      <c r="D22" s="29">
        <v>0</v>
      </c>
      <c r="E22" s="29">
        <v>102</v>
      </c>
      <c r="F22" s="29">
        <v>0</v>
      </c>
      <c r="G22" s="29">
        <v>0</v>
      </c>
      <c r="H22" s="17">
        <f t="shared" si="0"/>
        <v>105</v>
      </c>
    </row>
    <row r="23" spans="1:8" ht="15" customHeight="1">
      <c r="A23" s="31" t="s">
        <v>31</v>
      </c>
      <c r="B23" s="29">
        <v>3</v>
      </c>
      <c r="C23" s="29">
        <v>4</v>
      </c>
      <c r="D23" s="29">
        <v>0</v>
      </c>
      <c r="E23" s="29">
        <v>80</v>
      </c>
      <c r="F23" s="29">
        <v>97</v>
      </c>
      <c r="G23" s="29">
        <v>13</v>
      </c>
      <c r="H23" s="17">
        <f t="shared" si="0"/>
        <v>197</v>
      </c>
    </row>
    <row r="24" spans="1:8" ht="15" customHeight="1">
      <c r="A24" s="31" t="s">
        <v>32</v>
      </c>
      <c r="B24" s="29">
        <v>0</v>
      </c>
      <c r="C24" s="29">
        <v>0</v>
      </c>
      <c r="D24" s="29">
        <v>0</v>
      </c>
      <c r="E24" s="29">
        <v>0</v>
      </c>
      <c r="F24" s="29">
        <v>64</v>
      </c>
      <c r="G24" s="29">
        <v>0</v>
      </c>
      <c r="H24" s="17">
        <f t="shared" si="0"/>
        <v>64</v>
      </c>
    </row>
    <row r="25" spans="1:8" ht="15" customHeight="1">
      <c r="A25" s="31" t="s">
        <v>33</v>
      </c>
      <c r="B25" s="29">
        <v>0</v>
      </c>
      <c r="C25" s="29">
        <v>0</v>
      </c>
      <c r="D25" s="29">
        <v>0</v>
      </c>
      <c r="E25" s="29">
        <v>30</v>
      </c>
      <c r="F25" s="29">
        <v>75</v>
      </c>
      <c r="G25" s="29">
        <v>0</v>
      </c>
      <c r="H25" s="17">
        <f t="shared" si="0"/>
        <v>105</v>
      </c>
    </row>
    <row r="26" spans="1:8" ht="15" customHeight="1">
      <c r="A26" s="31" t="s">
        <v>34</v>
      </c>
      <c r="B26" s="29">
        <v>0</v>
      </c>
      <c r="C26" s="29">
        <v>0</v>
      </c>
      <c r="D26" s="29">
        <v>0</v>
      </c>
      <c r="E26" s="29">
        <v>0</v>
      </c>
      <c r="F26" s="29">
        <v>153</v>
      </c>
      <c r="G26" s="29">
        <v>0</v>
      </c>
      <c r="H26" s="17">
        <f t="shared" si="0"/>
        <v>153</v>
      </c>
    </row>
    <row r="27" spans="1:8" ht="15" customHeight="1">
      <c r="A27" s="31" t="s">
        <v>71</v>
      </c>
      <c r="B27" s="29">
        <v>0</v>
      </c>
      <c r="C27" s="29">
        <v>37</v>
      </c>
      <c r="D27" s="29">
        <v>0</v>
      </c>
      <c r="E27" s="29">
        <v>0</v>
      </c>
      <c r="F27" s="29">
        <v>0</v>
      </c>
      <c r="G27" s="29">
        <v>0</v>
      </c>
      <c r="H27" s="17">
        <f t="shared" si="0"/>
        <v>37</v>
      </c>
    </row>
    <row r="28" spans="1:8" ht="15" customHeight="1">
      <c r="A28" s="31" t="s">
        <v>35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21</v>
      </c>
      <c r="H28" s="17">
        <f t="shared" si="0"/>
        <v>21</v>
      </c>
    </row>
    <row r="29" spans="1:8" ht="15" customHeight="1">
      <c r="A29" s="31" t="s">
        <v>36</v>
      </c>
      <c r="B29" s="29">
        <v>0</v>
      </c>
      <c r="C29" s="29">
        <v>0</v>
      </c>
      <c r="D29" s="29">
        <v>24</v>
      </c>
      <c r="E29" s="29">
        <v>0</v>
      </c>
      <c r="F29" s="29">
        <v>0</v>
      </c>
      <c r="G29" s="29">
        <v>0</v>
      </c>
      <c r="H29" s="17">
        <f t="shared" si="0"/>
        <v>24</v>
      </c>
    </row>
    <row r="30" spans="1:8" ht="15" customHeight="1">
      <c r="A30" s="15" t="s">
        <v>9</v>
      </c>
      <c r="B30" s="16">
        <f aca="true" t="shared" si="1" ref="B30:H30">SUM(B7:B29)</f>
        <v>137</v>
      </c>
      <c r="C30" s="16">
        <f t="shared" si="1"/>
        <v>92</v>
      </c>
      <c r="D30" s="16">
        <f t="shared" si="1"/>
        <v>156</v>
      </c>
      <c r="E30" s="16">
        <f t="shared" si="1"/>
        <v>459</v>
      </c>
      <c r="F30" s="16">
        <f t="shared" si="1"/>
        <v>709</v>
      </c>
      <c r="G30" s="16">
        <f t="shared" si="1"/>
        <v>428</v>
      </c>
      <c r="H30" s="16">
        <f t="shared" si="1"/>
        <v>1981</v>
      </c>
    </row>
    <row r="31" spans="3:8" ht="12" customHeight="1">
      <c r="C31" s="4"/>
      <c r="H31" s="24" t="s">
        <v>4</v>
      </c>
    </row>
    <row r="32" spans="1:8" ht="12" customHeight="1">
      <c r="A32" s="30" t="s">
        <v>12</v>
      </c>
      <c r="C32" s="4"/>
      <c r="H32" s="24"/>
    </row>
    <row r="33" spans="1:8" ht="12" customHeight="1">
      <c r="A33" s="19" t="s">
        <v>72</v>
      </c>
      <c r="B33" s="20"/>
      <c r="C33" s="20"/>
      <c r="D33" s="20"/>
      <c r="E33" s="20"/>
      <c r="F33" s="20"/>
      <c r="G33" s="22"/>
      <c r="H33" s="21" t="s">
        <v>3</v>
      </c>
    </row>
  </sheetData>
  <sheetProtection/>
  <conditionalFormatting sqref="B7:G26 B27">
    <cfRule type="cellIs" priority="6" dxfId="0" operator="equal">
      <formula>0</formula>
    </cfRule>
  </conditionalFormatting>
  <conditionalFormatting sqref="A27">
    <cfRule type="cellIs" priority="5" dxfId="1" operator="equal">
      <formula>"Total"</formula>
    </cfRule>
  </conditionalFormatting>
  <conditionalFormatting sqref="B27">
    <cfRule type="expression" priority="4" dxfId="1">
      <formula>A27="Total"</formula>
    </cfRule>
  </conditionalFormatting>
  <conditionalFormatting sqref="C27">
    <cfRule type="expression" priority="3" dxfId="1">
      <formula>$A$27="Total"</formula>
    </cfRule>
  </conditionalFormatting>
  <conditionalFormatting sqref="D27:G27">
    <cfRule type="expression" priority="2" dxfId="1">
      <formula>$A$27="Total"</formula>
    </cfRule>
  </conditionalFormatting>
  <conditionalFormatting sqref="B28:B29">
    <cfRule type="cellIs" priority="1" dxfId="0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A1">
      <selection activeCell="H1" sqref="H1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2.5" customHeight="1">
      <c r="A2" s="10"/>
      <c r="B2" s="10"/>
      <c r="C2" s="10"/>
      <c r="D2" s="25" t="s">
        <v>11</v>
      </c>
      <c r="E2" s="25"/>
      <c r="F2" s="25"/>
      <c r="G2" s="25"/>
      <c r="H2" s="25"/>
      <c r="I2" s="3"/>
    </row>
    <row r="3" spans="1:9" ht="22.5" customHeight="1">
      <c r="A3" s="8"/>
      <c r="B3" s="8"/>
      <c r="C3" s="8"/>
      <c r="D3" s="25" t="s">
        <v>10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6" t="s">
        <v>64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8" t="s">
        <v>1</v>
      </c>
      <c r="B6" s="27" t="s">
        <v>5</v>
      </c>
      <c r="C6" s="27" t="s">
        <v>13</v>
      </c>
      <c r="D6" s="27" t="s">
        <v>6</v>
      </c>
      <c r="E6" s="27" t="s">
        <v>14</v>
      </c>
      <c r="F6" s="27" t="s">
        <v>7</v>
      </c>
      <c r="G6" s="27" t="s">
        <v>8</v>
      </c>
      <c r="H6" s="23" t="s">
        <v>0</v>
      </c>
    </row>
    <row r="7" spans="1:8" ht="15" customHeight="1">
      <c r="A7" s="31" t="s">
        <v>16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1</v>
      </c>
      <c r="H7" s="17">
        <f aca="true" t="shared" si="0" ref="H7:H32">SUM(B7:G7)</f>
        <v>1</v>
      </c>
    </row>
    <row r="8" spans="1:8" ht="15" customHeight="1">
      <c r="A8" s="31" t="s">
        <v>17</v>
      </c>
      <c r="B8" s="29">
        <v>0</v>
      </c>
      <c r="C8" s="29">
        <v>0</v>
      </c>
      <c r="D8" s="29">
        <v>37</v>
      </c>
      <c r="E8" s="29">
        <v>0</v>
      </c>
      <c r="F8" s="29">
        <v>0</v>
      </c>
      <c r="G8" s="29">
        <v>5</v>
      </c>
      <c r="H8" s="17">
        <f t="shared" si="0"/>
        <v>42</v>
      </c>
    </row>
    <row r="9" spans="1:8" ht="15" customHeight="1">
      <c r="A9" s="31" t="s">
        <v>18</v>
      </c>
      <c r="B9" s="29">
        <v>27</v>
      </c>
      <c r="C9" s="29">
        <v>0</v>
      </c>
      <c r="D9" s="29">
        <v>0</v>
      </c>
      <c r="E9" s="29">
        <v>0</v>
      </c>
      <c r="F9" s="29">
        <v>0</v>
      </c>
      <c r="G9" s="29">
        <v>103</v>
      </c>
      <c r="H9" s="17">
        <f t="shared" si="0"/>
        <v>130</v>
      </c>
    </row>
    <row r="10" spans="1:8" ht="15" customHeight="1">
      <c r="A10" s="31" t="s">
        <v>63</v>
      </c>
      <c r="B10" s="29">
        <v>0</v>
      </c>
      <c r="C10" s="29">
        <v>0</v>
      </c>
      <c r="D10" s="29">
        <v>0</v>
      </c>
      <c r="E10" s="29">
        <v>23</v>
      </c>
      <c r="F10" s="29">
        <v>0</v>
      </c>
      <c r="G10" s="29">
        <v>0</v>
      </c>
      <c r="H10" s="17">
        <f t="shared" si="0"/>
        <v>23</v>
      </c>
    </row>
    <row r="11" spans="1:8" ht="15" customHeight="1">
      <c r="A11" s="31" t="s">
        <v>19</v>
      </c>
      <c r="B11" s="29">
        <v>0</v>
      </c>
      <c r="C11" s="29">
        <v>3</v>
      </c>
      <c r="D11" s="29">
        <v>0</v>
      </c>
      <c r="E11" s="29">
        <v>8</v>
      </c>
      <c r="F11" s="29">
        <v>18</v>
      </c>
      <c r="G11" s="29">
        <v>1</v>
      </c>
      <c r="H11" s="17">
        <f t="shared" si="0"/>
        <v>30</v>
      </c>
    </row>
    <row r="12" spans="1:8" ht="15" customHeight="1">
      <c r="A12" s="31" t="s">
        <v>39</v>
      </c>
      <c r="B12" s="29">
        <v>0</v>
      </c>
      <c r="C12" s="29">
        <v>0</v>
      </c>
      <c r="D12" s="29">
        <v>0</v>
      </c>
      <c r="E12" s="29">
        <v>83</v>
      </c>
      <c r="F12" s="29">
        <v>0</v>
      </c>
      <c r="G12" s="29">
        <v>0</v>
      </c>
      <c r="H12" s="17">
        <f t="shared" si="0"/>
        <v>83</v>
      </c>
    </row>
    <row r="13" spans="1:8" ht="15" customHeight="1">
      <c r="A13" s="31" t="s">
        <v>40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2</v>
      </c>
      <c r="H13" s="17">
        <f t="shared" si="0"/>
        <v>2</v>
      </c>
    </row>
    <row r="14" spans="1:8" ht="15" customHeight="1">
      <c r="A14" s="31" t="s">
        <v>23</v>
      </c>
      <c r="B14" s="29">
        <v>9</v>
      </c>
      <c r="C14" s="29">
        <v>0</v>
      </c>
      <c r="D14" s="29">
        <v>0</v>
      </c>
      <c r="E14" s="29">
        <v>49</v>
      </c>
      <c r="F14" s="29">
        <v>0</v>
      </c>
      <c r="G14" s="29">
        <v>59</v>
      </c>
      <c r="H14" s="17">
        <f t="shared" si="0"/>
        <v>117</v>
      </c>
    </row>
    <row r="15" spans="1:8" ht="15" customHeight="1">
      <c r="A15" s="31" t="s">
        <v>24</v>
      </c>
      <c r="B15" s="29">
        <v>2</v>
      </c>
      <c r="C15" s="29">
        <v>6</v>
      </c>
      <c r="D15" s="29">
        <v>0</v>
      </c>
      <c r="E15" s="29">
        <v>19</v>
      </c>
      <c r="F15" s="29">
        <v>96</v>
      </c>
      <c r="G15" s="29">
        <v>1</v>
      </c>
      <c r="H15" s="17">
        <f t="shared" si="0"/>
        <v>124</v>
      </c>
    </row>
    <row r="16" spans="1:8" ht="15" customHeight="1">
      <c r="A16" s="31" t="s">
        <v>25</v>
      </c>
      <c r="B16" s="29">
        <v>0</v>
      </c>
      <c r="C16" s="29">
        <v>0</v>
      </c>
      <c r="D16" s="29">
        <v>66</v>
      </c>
      <c r="E16" s="29">
        <v>0</v>
      </c>
      <c r="F16" s="29">
        <v>0</v>
      </c>
      <c r="G16" s="29">
        <v>0</v>
      </c>
      <c r="H16" s="17">
        <f t="shared" si="0"/>
        <v>66</v>
      </c>
    </row>
    <row r="17" spans="1:8" ht="15" customHeight="1">
      <c r="A17" s="31" t="s">
        <v>43</v>
      </c>
      <c r="B17" s="29">
        <v>0</v>
      </c>
      <c r="C17" s="29">
        <v>0</v>
      </c>
      <c r="D17" s="29">
        <v>14</v>
      </c>
      <c r="E17" s="29">
        <v>0</v>
      </c>
      <c r="F17" s="29">
        <v>0</v>
      </c>
      <c r="G17" s="29">
        <v>0</v>
      </c>
      <c r="H17" s="17">
        <f t="shared" si="0"/>
        <v>14</v>
      </c>
    </row>
    <row r="18" spans="1:8" ht="15" customHeight="1">
      <c r="A18" s="31" t="s">
        <v>52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27</v>
      </c>
      <c r="H18" s="17">
        <f t="shared" si="0"/>
        <v>27</v>
      </c>
    </row>
    <row r="19" spans="1:8" ht="15" customHeight="1">
      <c r="A19" s="31" t="s">
        <v>27</v>
      </c>
      <c r="B19" s="29">
        <v>0</v>
      </c>
      <c r="C19" s="29">
        <v>9</v>
      </c>
      <c r="D19" s="29">
        <v>0</v>
      </c>
      <c r="E19" s="29">
        <v>83</v>
      </c>
      <c r="F19" s="29">
        <v>176</v>
      </c>
      <c r="G19" s="29">
        <v>99</v>
      </c>
      <c r="H19" s="17">
        <f t="shared" si="0"/>
        <v>367</v>
      </c>
    </row>
    <row r="20" spans="1:8" ht="15" customHeight="1">
      <c r="A20" s="31" t="s">
        <v>55</v>
      </c>
      <c r="B20" s="29">
        <v>0</v>
      </c>
      <c r="C20" s="29">
        <v>0</v>
      </c>
      <c r="D20" s="29">
        <v>57</v>
      </c>
      <c r="E20" s="29">
        <v>0</v>
      </c>
      <c r="F20" s="29">
        <v>0</v>
      </c>
      <c r="G20" s="29">
        <v>0</v>
      </c>
      <c r="H20" s="17">
        <f t="shared" si="0"/>
        <v>57</v>
      </c>
    </row>
    <row r="21" spans="1:8" ht="15" customHeight="1">
      <c r="A21" s="31" t="s">
        <v>28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18</v>
      </c>
      <c r="H21" s="17">
        <f t="shared" si="0"/>
        <v>18</v>
      </c>
    </row>
    <row r="22" spans="1:8" ht="15" customHeight="1">
      <c r="A22" s="31" t="s">
        <v>44</v>
      </c>
      <c r="B22" s="29">
        <v>0</v>
      </c>
      <c r="C22" s="29">
        <v>0</v>
      </c>
      <c r="D22" s="29">
        <v>0</v>
      </c>
      <c r="E22" s="29">
        <v>2</v>
      </c>
      <c r="F22" s="29">
        <v>0</v>
      </c>
      <c r="G22" s="29">
        <v>0</v>
      </c>
      <c r="H22" s="17">
        <f t="shared" si="0"/>
        <v>2</v>
      </c>
    </row>
    <row r="23" spans="1:8" ht="15" customHeight="1">
      <c r="A23" s="31" t="s">
        <v>30</v>
      </c>
      <c r="B23" s="29">
        <v>0</v>
      </c>
      <c r="C23" s="29">
        <v>32</v>
      </c>
      <c r="D23" s="29">
        <v>0</v>
      </c>
      <c r="E23" s="29">
        <v>22</v>
      </c>
      <c r="F23" s="29">
        <v>44</v>
      </c>
      <c r="G23" s="29">
        <v>0</v>
      </c>
      <c r="H23" s="17">
        <f>SUM(B23:G23)</f>
        <v>98</v>
      </c>
    </row>
    <row r="24" spans="1:8" ht="15" customHeight="1">
      <c r="A24" s="31" t="s">
        <v>50</v>
      </c>
      <c r="B24" s="29">
        <v>3</v>
      </c>
      <c r="C24" s="29">
        <v>5</v>
      </c>
      <c r="D24" s="29">
        <v>0</v>
      </c>
      <c r="E24" s="29">
        <v>49</v>
      </c>
      <c r="F24" s="29">
        <v>0</v>
      </c>
      <c r="G24" s="29">
        <v>0</v>
      </c>
      <c r="H24" s="17">
        <f>SUM(B24:G24)</f>
        <v>57</v>
      </c>
    </row>
    <row r="25" spans="1:8" ht="15" customHeight="1">
      <c r="A25" s="31" t="s">
        <v>31</v>
      </c>
      <c r="B25" s="29">
        <v>1</v>
      </c>
      <c r="C25" s="29">
        <v>5</v>
      </c>
      <c r="D25" s="29">
        <v>0</v>
      </c>
      <c r="E25" s="29">
        <v>22</v>
      </c>
      <c r="F25" s="29">
        <v>43</v>
      </c>
      <c r="G25" s="29">
        <v>10</v>
      </c>
      <c r="H25" s="17">
        <f t="shared" si="0"/>
        <v>81</v>
      </c>
    </row>
    <row r="26" spans="1:8" ht="15" customHeight="1">
      <c r="A26" s="31" t="s">
        <v>32</v>
      </c>
      <c r="B26" s="29">
        <v>3</v>
      </c>
      <c r="C26" s="29">
        <v>0</v>
      </c>
      <c r="D26" s="29">
        <v>0</v>
      </c>
      <c r="E26" s="29">
        <v>6</v>
      </c>
      <c r="F26" s="29">
        <v>50</v>
      </c>
      <c r="G26" s="29">
        <v>0</v>
      </c>
      <c r="H26" s="17">
        <f t="shared" si="0"/>
        <v>59</v>
      </c>
    </row>
    <row r="27" spans="1:8" ht="15" customHeight="1">
      <c r="A27" s="31" t="s">
        <v>33</v>
      </c>
      <c r="B27" s="29">
        <v>0</v>
      </c>
      <c r="C27" s="29">
        <v>0</v>
      </c>
      <c r="D27" s="29">
        <v>0</v>
      </c>
      <c r="E27" s="29">
        <v>50</v>
      </c>
      <c r="F27" s="29">
        <v>3</v>
      </c>
      <c r="G27" s="29">
        <v>30</v>
      </c>
      <c r="H27" s="17">
        <f t="shared" si="0"/>
        <v>83</v>
      </c>
    </row>
    <row r="28" spans="1:8" ht="15" customHeight="1">
      <c r="A28" s="31" t="s">
        <v>58</v>
      </c>
      <c r="B28" s="29">
        <v>0</v>
      </c>
      <c r="C28" s="29">
        <v>0</v>
      </c>
      <c r="D28" s="29">
        <v>20</v>
      </c>
      <c r="E28" s="29">
        <v>0</v>
      </c>
      <c r="F28" s="29">
        <v>0</v>
      </c>
      <c r="G28" s="29">
        <v>0</v>
      </c>
      <c r="H28" s="17">
        <f t="shared" si="0"/>
        <v>20</v>
      </c>
    </row>
    <row r="29" spans="1:8" ht="15" customHeight="1">
      <c r="A29" s="31" t="s">
        <v>34</v>
      </c>
      <c r="B29" s="29">
        <v>0</v>
      </c>
      <c r="C29" s="29">
        <v>0</v>
      </c>
      <c r="D29" s="29">
        <v>0</v>
      </c>
      <c r="E29" s="29">
        <v>0</v>
      </c>
      <c r="F29" s="29">
        <v>35</v>
      </c>
      <c r="G29" s="29">
        <v>0</v>
      </c>
      <c r="H29" s="17">
        <f t="shared" si="0"/>
        <v>35</v>
      </c>
    </row>
    <row r="30" spans="1:8" ht="15" customHeight="1">
      <c r="A30" s="31" t="s">
        <v>35</v>
      </c>
      <c r="B30" s="29">
        <v>0</v>
      </c>
      <c r="C30" s="29">
        <v>0</v>
      </c>
      <c r="D30" s="29">
        <v>0</v>
      </c>
      <c r="E30" s="29">
        <v>0</v>
      </c>
      <c r="F30" s="29">
        <v>33</v>
      </c>
      <c r="G30" s="29">
        <v>0</v>
      </c>
      <c r="H30" s="17">
        <f t="shared" si="0"/>
        <v>33</v>
      </c>
    </row>
    <row r="31" spans="1:8" ht="15" customHeight="1">
      <c r="A31" s="31" t="s">
        <v>46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5</v>
      </c>
      <c r="H31" s="17">
        <f t="shared" si="0"/>
        <v>5</v>
      </c>
    </row>
    <row r="32" spans="1:8" ht="15" customHeight="1">
      <c r="A32" s="31" t="s">
        <v>36</v>
      </c>
      <c r="B32" s="29">
        <v>0</v>
      </c>
      <c r="C32" s="29">
        <v>0</v>
      </c>
      <c r="D32" s="29">
        <v>28</v>
      </c>
      <c r="E32" s="29">
        <v>0</v>
      </c>
      <c r="F32" s="29">
        <v>0</v>
      </c>
      <c r="G32" s="29">
        <v>0</v>
      </c>
      <c r="H32" s="17">
        <f t="shared" si="0"/>
        <v>28</v>
      </c>
    </row>
    <row r="33" spans="1:8" ht="15" customHeight="1">
      <c r="A33" s="15" t="s">
        <v>9</v>
      </c>
      <c r="B33" s="16">
        <f aca="true" t="shared" si="1" ref="B33:H33">SUM(B7:B32)</f>
        <v>45</v>
      </c>
      <c r="C33" s="16">
        <f t="shared" si="1"/>
        <v>60</v>
      </c>
      <c r="D33" s="16">
        <f t="shared" si="1"/>
        <v>222</v>
      </c>
      <c r="E33" s="16">
        <f t="shared" si="1"/>
        <v>416</v>
      </c>
      <c r="F33" s="16">
        <f t="shared" si="1"/>
        <v>498</v>
      </c>
      <c r="G33" s="16">
        <f t="shared" si="1"/>
        <v>361</v>
      </c>
      <c r="H33" s="16">
        <f t="shared" si="1"/>
        <v>1602</v>
      </c>
    </row>
    <row r="34" spans="3:8" ht="12" customHeight="1">
      <c r="C34" s="4"/>
      <c r="H34" s="24" t="s">
        <v>4</v>
      </c>
    </row>
    <row r="35" spans="1:8" ht="12" customHeight="1">
      <c r="A35" s="30" t="s">
        <v>12</v>
      </c>
      <c r="C35" s="4"/>
      <c r="H35" s="24"/>
    </row>
    <row r="36" spans="1:8" ht="12" customHeight="1">
      <c r="A36" s="19" t="s">
        <v>72</v>
      </c>
      <c r="B36" s="20"/>
      <c r="C36" s="20"/>
      <c r="D36" s="20"/>
      <c r="E36" s="20"/>
      <c r="F36" s="20"/>
      <c r="G36" s="22"/>
      <c r="H36" s="21" t="s">
        <v>3</v>
      </c>
    </row>
  </sheetData>
  <sheetProtection/>
  <conditionalFormatting sqref="B28 B7:G27">
    <cfRule type="cellIs" priority="6" dxfId="0" operator="equal">
      <formula>0</formula>
    </cfRule>
  </conditionalFormatting>
  <conditionalFormatting sqref="A28">
    <cfRule type="cellIs" priority="5" dxfId="1" operator="equal">
      <formula>"Total"</formula>
    </cfRule>
  </conditionalFormatting>
  <conditionalFormatting sqref="B28">
    <cfRule type="expression" priority="4" dxfId="1">
      <formula>A28="Total"</formula>
    </cfRule>
  </conditionalFormatting>
  <conditionalFormatting sqref="C28">
    <cfRule type="expression" priority="3" dxfId="1">
      <formula>$A$28="Total"</formula>
    </cfRule>
  </conditionalFormatting>
  <conditionalFormatting sqref="D28:G28">
    <cfRule type="expression" priority="2" dxfId="1">
      <formula>$A$28="Total"</formula>
    </cfRule>
  </conditionalFormatting>
  <conditionalFormatting sqref="B29:B32">
    <cfRule type="cellIs" priority="1" dxfId="0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 topLeftCell="A1">
      <selection activeCell="H1" sqref="H1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2.5" customHeight="1">
      <c r="A2" s="10"/>
      <c r="B2" s="10"/>
      <c r="C2" s="10"/>
      <c r="D2" s="25" t="s">
        <v>11</v>
      </c>
      <c r="E2" s="25"/>
      <c r="F2" s="25"/>
      <c r="G2" s="25"/>
      <c r="H2" s="25"/>
      <c r="I2" s="3"/>
    </row>
    <row r="3" spans="1:9" ht="22.5" customHeight="1">
      <c r="A3" s="8"/>
      <c r="B3" s="8"/>
      <c r="C3" s="8"/>
      <c r="D3" s="25" t="s">
        <v>10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6" t="s">
        <v>65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8" t="s">
        <v>1</v>
      </c>
      <c r="B6" s="27" t="s">
        <v>5</v>
      </c>
      <c r="C6" s="27" t="s">
        <v>13</v>
      </c>
      <c r="D6" s="27" t="s">
        <v>6</v>
      </c>
      <c r="E6" s="27" t="s">
        <v>14</v>
      </c>
      <c r="F6" s="27" t="s">
        <v>7</v>
      </c>
      <c r="G6" s="27" t="s">
        <v>8</v>
      </c>
      <c r="H6" s="23" t="s">
        <v>0</v>
      </c>
    </row>
    <row r="7" spans="1:8" ht="15" customHeight="1">
      <c r="A7" s="31" t="s">
        <v>16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10</v>
      </c>
      <c r="H7" s="17">
        <f aca="true" t="shared" si="0" ref="H7:H33">SUM(B7:G7)</f>
        <v>10</v>
      </c>
    </row>
    <row r="8" spans="1:8" ht="15" customHeight="1">
      <c r="A8" s="31" t="s">
        <v>17</v>
      </c>
      <c r="B8" s="29">
        <v>0</v>
      </c>
      <c r="C8" s="29">
        <v>0</v>
      </c>
      <c r="D8" s="29">
        <v>82</v>
      </c>
      <c r="E8" s="29">
        <v>51</v>
      </c>
      <c r="F8" s="29">
        <v>0</v>
      </c>
      <c r="G8" s="29">
        <v>5</v>
      </c>
      <c r="H8" s="17">
        <f t="shared" si="0"/>
        <v>138</v>
      </c>
    </row>
    <row r="9" spans="1:8" ht="15" customHeight="1">
      <c r="A9" s="31" t="s">
        <v>18</v>
      </c>
      <c r="B9" s="29">
        <v>0</v>
      </c>
      <c r="C9" s="29">
        <v>0</v>
      </c>
      <c r="D9" s="29">
        <v>65</v>
      </c>
      <c r="E9" s="29">
        <v>0</v>
      </c>
      <c r="F9" s="29">
        <v>0</v>
      </c>
      <c r="G9" s="29">
        <v>94</v>
      </c>
      <c r="H9" s="17">
        <f t="shared" si="0"/>
        <v>159</v>
      </c>
    </row>
    <row r="10" spans="1:8" ht="15" customHeight="1">
      <c r="A10" s="31" t="s">
        <v>63</v>
      </c>
      <c r="B10" s="29">
        <v>0</v>
      </c>
      <c r="C10" s="29">
        <v>0</v>
      </c>
      <c r="D10" s="29">
        <v>0</v>
      </c>
      <c r="E10" s="29">
        <v>44</v>
      </c>
      <c r="F10" s="29">
        <v>0</v>
      </c>
      <c r="G10" s="29">
        <v>0</v>
      </c>
      <c r="H10" s="17">
        <f t="shared" si="0"/>
        <v>44</v>
      </c>
    </row>
    <row r="11" spans="1:8" ht="15" customHeight="1">
      <c r="A11" s="31" t="s">
        <v>19</v>
      </c>
      <c r="B11" s="29">
        <v>0</v>
      </c>
      <c r="C11" s="29">
        <v>0</v>
      </c>
      <c r="D11" s="29">
        <v>0</v>
      </c>
      <c r="E11" s="29">
        <v>18</v>
      </c>
      <c r="F11" s="29">
        <v>101</v>
      </c>
      <c r="G11" s="29">
        <v>1</v>
      </c>
      <c r="H11" s="17">
        <f t="shared" si="0"/>
        <v>120</v>
      </c>
    </row>
    <row r="12" spans="1:8" ht="15" customHeight="1">
      <c r="A12" s="31" t="s">
        <v>38</v>
      </c>
      <c r="B12" s="29">
        <v>0</v>
      </c>
      <c r="C12" s="29">
        <v>0</v>
      </c>
      <c r="D12" s="29">
        <v>0</v>
      </c>
      <c r="E12" s="29">
        <v>8</v>
      </c>
      <c r="F12" s="29">
        <v>0</v>
      </c>
      <c r="G12" s="29">
        <v>0</v>
      </c>
      <c r="H12" s="17">
        <f t="shared" si="0"/>
        <v>8</v>
      </c>
    </row>
    <row r="13" spans="1:8" ht="15" customHeight="1">
      <c r="A13" s="31" t="s">
        <v>40</v>
      </c>
      <c r="B13" s="29">
        <v>0</v>
      </c>
      <c r="C13" s="29">
        <v>0</v>
      </c>
      <c r="D13" s="29">
        <v>0</v>
      </c>
      <c r="E13" s="29">
        <v>9</v>
      </c>
      <c r="F13" s="29">
        <v>0</v>
      </c>
      <c r="G13" s="29">
        <v>0</v>
      </c>
      <c r="H13" s="17">
        <f t="shared" si="0"/>
        <v>9</v>
      </c>
    </row>
    <row r="14" spans="1:8" ht="15" customHeight="1">
      <c r="A14" s="31" t="s">
        <v>66</v>
      </c>
      <c r="B14" s="29">
        <v>0</v>
      </c>
      <c r="C14" s="29">
        <v>0</v>
      </c>
      <c r="D14" s="29">
        <v>0</v>
      </c>
      <c r="E14" s="29">
        <v>32</v>
      </c>
      <c r="F14" s="29">
        <v>0</v>
      </c>
      <c r="G14" s="29">
        <v>0</v>
      </c>
      <c r="H14" s="17">
        <f t="shared" si="0"/>
        <v>32</v>
      </c>
    </row>
    <row r="15" spans="1:8" ht="15" customHeight="1">
      <c r="A15" s="31" t="s">
        <v>21</v>
      </c>
      <c r="B15" s="29">
        <v>0</v>
      </c>
      <c r="C15" s="29">
        <v>5</v>
      </c>
      <c r="D15" s="29">
        <v>0</v>
      </c>
      <c r="E15" s="29">
        <v>0</v>
      </c>
      <c r="F15" s="29">
        <v>0</v>
      </c>
      <c r="G15" s="29">
        <v>0</v>
      </c>
      <c r="H15" s="17">
        <f t="shared" si="0"/>
        <v>5</v>
      </c>
    </row>
    <row r="16" spans="1:8" ht="15" customHeight="1">
      <c r="A16" s="31" t="s">
        <v>22</v>
      </c>
      <c r="B16" s="29">
        <v>0</v>
      </c>
      <c r="C16" s="29">
        <v>0</v>
      </c>
      <c r="D16" s="29">
        <v>0</v>
      </c>
      <c r="E16" s="29">
        <v>0</v>
      </c>
      <c r="F16" s="29">
        <v>17</v>
      </c>
      <c r="G16" s="29">
        <v>0</v>
      </c>
      <c r="H16" s="17">
        <f t="shared" si="0"/>
        <v>17</v>
      </c>
    </row>
    <row r="17" spans="1:8" ht="15" customHeight="1">
      <c r="A17" s="31" t="s">
        <v>23</v>
      </c>
      <c r="B17" s="29">
        <v>23</v>
      </c>
      <c r="C17" s="29">
        <v>0</v>
      </c>
      <c r="D17" s="29">
        <v>0</v>
      </c>
      <c r="E17" s="29">
        <v>48</v>
      </c>
      <c r="F17" s="29">
        <v>0</v>
      </c>
      <c r="G17" s="29">
        <v>78</v>
      </c>
      <c r="H17" s="17">
        <f t="shared" si="0"/>
        <v>149</v>
      </c>
    </row>
    <row r="18" spans="1:8" ht="15" customHeight="1">
      <c r="A18" s="31" t="s">
        <v>24</v>
      </c>
      <c r="B18" s="29">
        <v>2</v>
      </c>
      <c r="C18" s="29">
        <v>10</v>
      </c>
      <c r="D18" s="29">
        <v>0</v>
      </c>
      <c r="E18" s="29">
        <v>8</v>
      </c>
      <c r="F18" s="29">
        <v>104</v>
      </c>
      <c r="G18" s="29">
        <v>13</v>
      </c>
      <c r="H18" s="17">
        <f t="shared" si="0"/>
        <v>137</v>
      </c>
    </row>
    <row r="19" spans="1:8" ht="15" customHeight="1">
      <c r="A19" s="31" t="s">
        <v>25</v>
      </c>
      <c r="B19" s="29">
        <v>0</v>
      </c>
      <c r="C19" s="29">
        <v>0</v>
      </c>
      <c r="D19" s="29">
        <v>0</v>
      </c>
      <c r="E19" s="29">
        <v>30</v>
      </c>
      <c r="F19" s="29">
        <v>0</v>
      </c>
      <c r="G19" s="29">
        <v>0</v>
      </c>
      <c r="H19" s="17">
        <f t="shared" si="0"/>
        <v>30</v>
      </c>
    </row>
    <row r="20" spans="1:8" ht="15" customHeight="1">
      <c r="A20" s="31" t="s">
        <v>26</v>
      </c>
      <c r="B20" s="29">
        <v>0</v>
      </c>
      <c r="C20" s="29">
        <v>0</v>
      </c>
      <c r="D20" s="29">
        <v>0</v>
      </c>
      <c r="E20" s="29">
        <v>33</v>
      </c>
      <c r="F20" s="29">
        <v>0</v>
      </c>
      <c r="G20" s="29">
        <v>5</v>
      </c>
      <c r="H20" s="17">
        <f t="shared" si="0"/>
        <v>38</v>
      </c>
    </row>
    <row r="21" spans="1:8" ht="15" customHeight="1">
      <c r="A21" s="31" t="s">
        <v>52</v>
      </c>
      <c r="B21" s="29">
        <v>0</v>
      </c>
      <c r="C21" s="29">
        <v>0</v>
      </c>
      <c r="D21" s="29">
        <v>0</v>
      </c>
      <c r="E21" s="29">
        <v>0</v>
      </c>
      <c r="F21" s="29">
        <v>30</v>
      </c>
      <c r="G21" s="29">
        <v>5</v>
      </c>
      <c r="H21" s="17">
        <f t="shared" si="0"/>
        <v>35</v>
      </c>
    </row>
    <row r="22" spans="1:8" ht="15" customHeight="1">
      <c r="A22" s="31" t="s">
        <v>27</v>
      </c>
      <c r="B22" s="29">
        <v>0</v>
      </c>
      <c r="C22" s="29">
        <v>0</v>
      </c>
      <c r="D22" s="29">
        <v>0</v>
      </c>
      <c r="E22" s="29">
        <v>146</v>
      </c>
      <c r="F22" s="29">
        <v>269</v>
      </c>
      <c r="G22" s="29">
        <v>110</v>
      </c>
      <c r="H22" s="17">
        <f t="shared" si="0"/>
        <v>525</v>
      </c>
    </row>
    <row r="23" spans="1:8" ht="15" customHeight="1">
      <c r="A23" s="31" t="s">
        <v>28</v>
      </c>
      <c r="B23" s="29">
        <v>0</v>
      </c>
      <c r="C23" s="29">
        <v>0</v>
      </c>
      <c r="D23" s="29">
        <v>26</v>
      </c>
      <c r="E23" s="29">
        <v>0</v>
      </c>
      <c r="F23" s="29">
        <v>0</v>
      </c>
      <c r="G23" s="29">
        <v>28</v>
      </c>
      <c r="H23" s="17">
        <f t="shared" si="0"/>
        <v>54</v>
      </c>
    </row>
    <row r="24" spans="1:8" ht="15" customHeight="1">
      <c r="A24" s="31" t="s">
        <v>45</v>
      </c>
      <c r="B24" s="29">
        <v>0</v>
      </c>
      <c r="C24" s="29">
        <v>0</v>
      </c>
      <c r="D24" s="29">
        <v>0</v>
      </c>
      <c r="E24" s="29">
        <v>0</v>
      </c>
      <c r="F24" s="29">
        <v>5</v>
      </c>
      <c r="G24" s="29">
        <v>0</v>
      </c>
      <c r="H24" s="17">
        <f t="shared" si="0"/>
        <v>5</v>
      </c>
    </row>
    <row r="25" spans="1:8" ht="15" customHeight="1">
      <c r="A25" s="31" t="s">
        <v>30</v>
      </c>
      <c r="B25" s="29">
        <v>0</v>
      </c>
      <c r="C25" s="29">
        <v>0</v>
      </c>
      <c r="D25" s="29">
        <v>0</v>
      </c>
      <c r="E25" s="29">
        <v>45</v>
      </c>
      <c r="F25" s="29">
        <v>46</v>
      </c>
      <c r="G25" s="29">
        <v>0</v>
      </c>
      <c r="H25" s="17">
        <f>SUM(B25:G25)</f>
        <v>91</v>
      </c>
    </row>
    <row r="26" spans="1:8" ht="15" customHeight="1">
      <c r="A26" s="31" t="s">
        <v>50</v>
      </c>
      <c r="B26" s="29">
        <v>1</v>
      </c>
      <c r="C26" s="29">
        <v>0</v>
      </c>
      <c r="D26" s="29">
        <v>0</v>
      </c>
      <c r="E26" s="29">
        <v>62</v>
      </c>
      <c r="F26" s="29">
        <v>0</v>
      </c>
      <c r="G26" s="29">
        <v>4</v>
      </c>
      <c r="H26" s="17">
        <f>SUM(B26:G26)</f>
        <v>67</v>
      </c>
    </row>
    <row r="27" spans="1:8" ht="15" customHeight="1">
      <c r="A27" s="31" t="s">
        <v>31</v>
      </c>
      <c r="B27" s="29">
        <v>2</v>
      </c>
      <c r="C27" s="29">
        <v>9</v>
      </c>
      <c r="D27" s="29">
        <v>0</v>
      </c>
      <c r="E27" s="29">
        <v>37</v>
      </c>
      <c r="F27" s="29">
        <v>98</v>
      </c>
      <c r="G27" s="29">
        <v>16</v>
      </c>
      <c r="H27" s="17">
        <f t="shared" si="0"/>
        <v>162</v>
      </c>
    </row>
    <row r="28" spans="1:8" ht="15" customHeight="1">
      <c r="A28" s="31" t="s">
        <v>32</v>
      </c>
      <c r="B28" s="29">
        <v>3</v>
      </c>
      <c r="C28" s="29">
        <v>0</v>
      </c>
      <c r="D28" s="29">
        <v>0</v>
      </c>
      <c r="E28" s="29">
        <v>2</v>
      </c>
      <c r="F28" s="29">
        <v>0</v>
      </c>
      <c r="G28" s="29">
        <v>0</v>
      </c>
      <c r="H28" s="17">
        <f t="shared" si="0"/>
        <v>5</v>
      </c>
    </row>
    <row r="29" spans="1:8" ht="15" customHeight="1">
      <c r="A29" s="31" t="s">
        <v>67</v>
      </c>
      <c r="B29" s="29">
        <v>0</v>
      </c>
      <c r="C29" s="29">
        <v>0</v>
      </c>
      <c r="D29" s="29">
        <v>0</v>
      </c>
      <c r="E29" s="29">
        <v>14</v>
      </c>
      <c r="F29" s="29">
        <v>0</v>
      </c>
      <c r="G29" s="29">
        <v>3</v>
      </c>
      <c r="H29" s="17">
        <f t="shared" si="0"/>
        <v>17</v>
      </c>
    </row>
    <row r="30" spans="1:8" ht="15" customHeight="1">
      <c r="A30" s="31" t="s">
        <v>33</v>
      </c>
      <c r="B30" s="29">
        <v>0</v>
      </c>
      <c r="C30" s="29">
        <v>0</v>
      </c>
      <c r="D30" s="29">
        <v>0</v>
      </c>
      <c r="E30" s="29">
        <v>65</v>
      </c>
      <c r="F30" s="29">
        <v>91</v>
      </c>
      <c r="G30" s="29">
        <v>65</v>
      </c>
      <c r="H30" s="17">
        <f t="shared" si="0"/>
        <v>221</v>
      </c>
    </row>
    <row r="31" spans="1:8" ht="15" customHeight="1">
      <c r="A31" s="31" t="s">
        <v>34</v>
      </c>
      <c r="B31" s="29">
        <v>0</v>
      </c>
      <c r="C31" s="29">
        <v>0</v>
      </c>
      <c r="D31" s="29">
        <v>0</v>
      </c>
      <c r="E31" s="29">
        <v>33</v>
      </c>
      <c r="F31" s="29">
        <v>32</v>
      </c>
      <c r="G31" s="29">
        <v>0</v>
      </c>
      <c r="H31" s="17">
        <f t="shared" si="0"/>
        <v>65</v>
      </c>
    </row>
    <row r="32" spans="1:8" ht="15" customHeight="1">
      <c r="A32" s="31" t="s">
        <v>35</v>
      </c>
      <c r="B32" s="29">
        <v>0</v>
      </c>
      <c r="C32" s="29">
        <v>0</v>
      </c>
      <c r="D32" s="29">
        <v>0</v>
      </c>
      <c r="E32" s="29">
        <v>0</v>
      </c>
      <c r="F32" s="29">
        <v>30</v>
      </c>
      <c r="G32" s="29">
        <v>0</v>
      </c>
      <c r="H32" s="17">
        <f t="shared" si="0"/>
        <v>30</v>
      </c>
    </row>
    <row r="33" spans="1:8" ht="15" customHeight="1">
      <c r="A33" s="31" t="s">
        <v>46</v>
      </c>
      <c r="B33" s="29">
        <v>0</v>
      </c>
      <c r="C33" s="29">
        <v>0</v>
      </c>
      <c r="D33" s="29">
        <v>0</v>
      </c>
      <c r="E33" s="29">
        <v>0</v>
      </c>
      <c r="F33" s="29">
        <v>3</v>
      </c>
      <c r="G33" s="29">
        <v>5</v>
      </c>
      <c r="H33" s="17">
        <f t="shared" si="0"/>
        <v>8</v>
      </c>
    </row>
    <row r="34" spans="1:8" ht="15" customHeight="1">
      <c r="A34" s="15" t="s">
        <v>9</v>
      </c>
      <c r="B34" s="16">
        <f aca="true" t="shared" si="1" ref="B34:H34">SUM(B7:B33)</f>
        <v>31</v>
      </c>
      <c r="C34" s="16">
        <f t="shared" si="1"/>
        <v>24</v>
      </c>
      <c r="D34" s="16">
        <f t="shared" si="1"/>
        <v>173</v>
      </c>
      <c r="E34" s="16">
        <f t="shared" si="1"/>
        <v>685</v>
      </c>
      <c r="F34" s="16">
        <f t="shared" si="1"/>
        <v>826</v>
      </c>
      <c r="G34" s="16">
        <f t="shared" si="1"/>
        <v>442</v>
      </c>
      <c r="H34" s="16">
        <f t="shared" si="1"/>
        <v>2181</v>
      </c>
    </row>
    <row r="35" spans="3:8" ht="12" customHeight="1">
      <c r="C35" s="4"/>
      <c r="H35" s="24" t="s">
        <v>4</v>
      </c>
    </row>
    <row r="36" spans="1:8" ht="12" customHeight="1">
      <c r="A36" s="30" t="s">
        <v>12</v>
      </c>
      <c r="C36" s="4"/>
      <c r="H36" s="24"/>
    </row>
    <row r="37" spans="1:8" ht="12" customHeight="1">
      <c r="A37" s="19" t="s">
        <v>72</v>
      </c>
      <c r="B37" s="20"/>
      <c r="C37" s="20"/>
      <c r="D37" s="20"/>
      <c r="E37" s="20"/>
      <c r="F37" s="20"/>
      <c r="G37" s="22"/>
      <c r="H37" s="21" t="s">
        <v>3</v>
      </c>
    </row>
  </sheetData>
  <sheetProtection/>
  <conditionalFormatting sqref="B29 B7:G28">
    <cfRule type="cellIs" priority="6" dxfId="0" operator="equal">
      <formula>0</formula>
    </cfRule>
  </conditionalFormatting>
  <conditionalFormatting sqref="A29">
    <cfRule type="cellIs" priority="5" dxfId="1" operator="equal">
      <formula>"Total"</formula>
    </cfRule>
  </conditionalFormatting>
  <conditionalFormatting sqref="B29">
    <cfRule type="expression" priority="4" dxfId="1">
      <formula>A29="Total"</formula>
    </cfRule>
  </conditionalFormatting>
  <conditionalFormatting sqref="C29">
    <cfRule type="expression" priority="3" dxfId="1">
      <formula>$A$29="Total"</formula>
    </cfRule>
  </conditionalFormatting>
  <conditionalFormatting sqref="D29:G29">
    <cfRule type="expression" priority="2" dxfId="1">
      <formula>$A$29="Total"</formula>
    </cfRule>
  </conditionalFormatting>
  <conditionalFormatting sqref="B30:B33">
    <cfRule type="cellIs" priority="1" dxfId="0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workbookViewId="0" topLeftCell="A1">
      <selection activeCell="H1" sqref="H1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2.5" customHeight="1">
      <c r="A2" s="10"/>
      <c r="B2" s="10"/>
      <c r="C2" s="10"/>
      <c r="D2" s="25" t="s">
        <v>11</v>
      </c>
      <c r="E2" s="25"/>
      <c r="F2" s="25"/>
      <c r="G2" s="25"/>
      <c r="H2" s="25"/>
      <c r="I2" s="3"/>
    </row>
    <row r="3" spans="1:9" ht="22.5" customHeight="1">
      <c r="A3" s="8"/>
      <c r="B3" s="8"/>
      <c r="C3" s="8"/>
      <c r="D3" s="25" t="s">
        <v>10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6" t="s">
        <v>68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8" t="s">
        <v>1</v>
      </c>
      <c r="B6" s="27" t="s">
        <v>5</v>
      </c>
      <c r="C6" s="27" t="s">
        <v>13</v>
      </c>
      <c r="D6" s="27" t="s">
        <v>6</v>
      </c>
      <c r="E6" s="27" t="s">
        <v>14</v>
      </c>
      <c r="F6" s="27" t="s">
        <v>7</v>
      </c>
      <c r="G6" s="27" t="s">
        <v>8</v>
      </c>
      <c r="H6" s="23" t="s">
        <v>0</v>
      </c>
    </row>
    <row r="7" spans="1:8" ht="15" customHeight="1">
      <c r="A7" s="31" t="s">
        <v>17</v>
      </c>
      <c r="B7" s="28">
        <v>0</v>
      </c>
      <c r="C7" s="28">
        <v>0</v>
      </c>
      <c r="D7" s="28">
        <v>80</v>
      </c>
      <c r="E7" s="28">
        <v>165</v>
      </c>
      <c r="F7" s="28">
        <v>0</v>
      </c>
      <c r="G7" s="28">
        <v>14</v>
      </c>
      <c r="H7" s="17">
        <f aca="true" t="shared" si="0" ref="H7:H27">SUM(B7:G7)</f>
        <v>259</v>
      </c>
    </row>
    <row r="8" spans="1:8" ht="15" customHeight="1">
      <c r="A8" s="31" t="s">
        <v>18</v>
      </c>
      <c r="B8" s="29">
        <v>30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17">
        <f t="shared" si="0"/>
        <v>30</v>
      </c>
    </row>
    <row r="9" spans="1:8" ht="15" customHeight="1">
      <c r="A9" s="31" t="s">
        <v>63</v>
      </c>
      <c r="B9" s="29">
        <v>0</v>
      </c>
      <c r="C9" s="29">
        <v>0</v>
      </c>
      <c r="D9" s="29">
        <v>0</v>
      </c>
      <c r="E9" s="29">
        <v>48</v>
      </c>
      <c r="F9" s="29">
        <v>0</v>
      </c>
      <c r="G9" s="29">
        <v>0</v>
      </c>
      <c r="H9" s="17">
        <f t="shared" si="0"/>
        <v>48</v>
      </c>
    </row>
    <row r="10" spans="1:8" ht="15" customHeight="1">
      <c r="A10" s="31" t="s">
        <v>19</v>
      </c>
      <c r="B10" s="29">
        <v>0</v>
      </c>
      <c r="C10" s="29">
        <v>0</v>
      </c>
      <c r="D10" s="29">
        <v>0</v>
      </c>
      <c r="E10" s="29">
        <v>18</v>
      </c>
      <c r="F10" s="29">
        <v>99</v>
      </c>
      <c r="G10" s="29">
        <v>1</v>
      </c>
      <c r="H10" s="17">
        <f t="shared" si="0"/>
        <v>118</v>
      </c>
    </row>
    <row r="11" spans="1:8" ht="15" customHeight="1">
      <c r="A11" s="31" t="s">
        <v>22</v>
      </c>
      <c r="B11" s="29">
        <v>0</v>
      </c>
      <c r="C11" s="29">
        <v>0</v>
      </c>
      <c r="D11" s="29">
        <v>0</v>
      </c>
      <c r="E11" s="29">
        <v>5</v>
      </c>
      <c r="F11" s="29">
        <v>0</v>
      </c>
      <c r="G11" s="29">
        <v>0</v>
      </c>
      <c r="H11" s="17">
        <f t="shared" si="0"/>
        <v>5</v>
      </c>
    </row>
    <row r="12" spans="1:8" ht="15" customHeight="1">
      <c r="A12" s="31" t="s">
        <v>23</v>
      </c>
      <c r="B12" s="29">
        <v>0</v>
      </c>
      <c r="C12" s="29">
        <v>0</v>
      </c>
      <c r="D12" s="29">
        <v>0</v>
      </c>
      <c r="E12" s="29">
        <v>53</v>
      </c>
      <c r="F12" s="29">
        <v>0</v>
      </c>
      <c r="G12" s="29">
        <v>67</v>
      </c>
      <c r="H12" s="17">
        <f t="shared" si="0"/>
        <v>120</v>
      </c>
    </row>
    <row r="13" spans="1:8" ht="15" customHeight="1">
      <c r="A13" s="31" t="s">
        <v>42</v>
      </c>
      <c r="B13" s="29">
        <v>0</v>
      </c>
      <c r="C13" s="29">
        <v>0</v>
      </c>
      <c r="D13" s="29">
        <v>0</v>
      </c>
      <c r="E13" s="29">
        <v>0</v>
      </c>
      <c r="F13" s="29">
        <v>17</v>
      </c>
      <c r="G13" s="29">
        <v>0</v>
      </c>
      <c r="H13" s="17">
        <f t="shared" si="0"/>
        <v>17</v>
      </c>
    </row>
    <row r="14" spans="1:8" ht="15" customHeight="1">
      <c r="A14" s="31" t="s">
        <v>24</v>
      </c>
      <c r="B14" s="29">
        <v>12</v>
      </c>
      <c r="C14" s="29">
        <v>0</v>
      </c>
      <c r="D14" s="29">
        <v>0</v>
      </c>
      <c r="E14" s="29">
        <v>12</v>
      </c>
      <c r="F14" s="29">
        <v>83</v>
      </c>
      <c r="G14" s="29">
        <v>0</v>
      </c>
      <c r="H14" s="17">
        <f t="shared" si="0"/>
        <v>107</v>
      </c>
    </row>
    <row r="15" spans="1:8" ht="15" customHeight="1">
      <c r="A15" s="31" t="s">
        <v>27</v>
      </c>
      <c r="B15" s="29">
        <v>0</v>
      </c>
      <c r="C15" s="29">
        <v>0</v>
      </c>
      <c r="D15" s="29">
        <v>0</v>
      </c>
      <c r="E15" s="29">
        <v>49</v>
      </c>
      <c r="F15" s="29">
        <v>135</v>
      </c>
      <c r="G15" s="29">
        <v>138</v>
      </c>
      <c r="H15" s="17">
        <f t="shared" si="0"/>
        <v>322</v>
      </c>
    </row>
    <row r="16" spans="1:8" ht="15" customHeight="1">
      <c r="A16" s="31" t="s">
        <v>28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76</v>
      </c>
      <c r="H16" s="17">
        <f t="shared" si="0"/>
        <v>76</v>
      </c>
    </row>
    <row r="17" spans="1:8" ht="15" customHeight="1">
      <c r="A17" s="31" t="s">
        <v>29</v>
      </c>
      <c r="B17" s="29">
        <v>7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17">
        <f t="shared" si="0"/>
        <v>7</v>
      </c>
    </row>
    <row r="18" spans="1:8" ht="15" customHeight="1">
      <c r="A18" s="31" t="s">
        <v>45</v>
      </c>
      <c r="B18" s="29">
        <v>0</v>
      </c>
      <c r="C18" s="29">
        <v>0</v>
      </c>
      <c r="D18" s="29">
        <v>0</v>
      </c>
      <c r="E18" s="29">
        <v>8</v>
      </c>
      <c r="F18" s="29">
        <v>5</v>
      </c>
      <c r="G18" s="29">
        <v>0</v>
      </c>
      <c r="H18" s="17">
        <f>SUM(B18:G18)</f>
        <v>13</v>
      </c>
    </row>
    <row r="19" spans="1:8" ht="15" customHeight="1">
      <c r="A19" s="31" t="s">
        <v>30</v>
      </c>
      <c r="B19" s="29">
        <v>0</v>
      </c>
      <c r="C19" s="29">
        <v>0</v>
      </c>
      <c r="D19" s="29">
        <v>22</v>
      </c>
      <c r="E19" s="29">
        <v>15</v>
      </c>
      <c r="F19" s="29">
        <v>40</v>
      </c>
      <c r="G19" s="29">
        <v>0</v>
      </c>
      <c r="H19" s="17">
        <f>SUM(B19:G19)</f>
        <v>77</v>
      </c>
    </row>
    <row r="20" spans="1:8" ht="15" customHeight="1">
      <c r="A20" s="31" t="s">
        <v>50</v>
      </c>
      <c r="B20" s="29">
        <v>3</v>
      </c>
      <c r="C20" s="29">
        <v>0</v>
      </c>
      <c r="D20" s="29">
        <v>0</v>
      </c>
      <c r="E20" s="29">
        <v>35</v>
      </c>
      <c r="F20" s="29">
        <v>0</v>
      </c>
      <c r="G20" s="29">
        <v>5</v>
      </c>
      <c r="H20" s="17">
        <f t="shared" si="0"/>
        <v>43</v>
      </c>
    </row>
    <row r="21" spans="1:8" ht="15" customHeight="1">
      <c r="A21" s="31" t="s">
        <v>31</v>
      </c>
      <c r="B21" s="29">
        <v>2</v>
      </c>
      <c r="C21" s="29">
        <v>0</v>
      </c>
      <c r="D21" s="29">
        <v>0</v>
      </c>
      <c r="E21" s="29">
        <v>19</v>
      </c>
      <c r="F21" s="29">
        <v>132</v>
      </c>
      <c r="G21" s="29">
        <v>14</v>
      </c>
      <c r="H21" s="17">
        <f t="shared" si="0"/>
        <v>167</v>
      </c>
    </row>
    <row r="22" spans="1:8" ht="15" customHeight="1">
      <c r="A22" s="31" t="s">
        <v>32</v>
      </c>
      <c r="B22" s="29">
        <v>6</v>
      </c>
      <c r="C22" s="29">
        <v>4</v>
      </c>
      <c r="D22" s="29">
        <v>0</v>
      </c>
      <c r="E22" s="29">
        <v>0</v>
      </c>
      <c r="F22" s="29">
        <v>0</v>
      </c>
      <c r="G22" s="29">
        <v>0</v>
      </c>
      <c r="H22" s="17">
        <f t="shared" si="0"/>
        <v>10</v>
      </c>
    </row>
    <row r="23" spans="1:8" ht="15" customHeight="1">
      <c r="A23" s="31" t="s">
        <v>67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2</v>
      </c>
      <c r="H23" s="17">
        <f t="shared" si="0"/>
        <v>2</v>
      </c>
    </row>
    <row r="24" spans="1:8" ht="15" customHeight="1">
      <c r="A24" s="31" t="s">
        <v>33</v>
      </c>
      <c r="B24" s="29">
        <v>0</v>
      </c>
      <c r="C24" s="29">
        <v>0</v>
      </c>
      <c r="D24" s="29">
        <v>0</v>
      </c>
      <c r="E24" s="29">
        <v>36</v>
      </c>
      <c r="F24" s="29">
        <v>17</v>
      </c>
      <c r="G24" s="29">
        <v>0</v>
      </c>
      <c r="H24" s="17">
        <f t="shared" si="0"/>
        <v>53</v>
      </c>
    </row>
    <row r="25" spans="1:8" ht="15" customHeight="1">
      <c r="A25" s="31" t="s">
        <v>34</v>
      </c>
      <c r="B25" s="29">
        <v>0</v>
      </c>
      <c r="C25" s="29">
        <v>0</v>
      </c>
      <c r="D25" s="29">
        <v>0</v>
      </c>
      <c r="E25" s="29">
        <v>0</v>
      </c>
      <c r="F25" s="29">
        <v>18</v>
      </c>
      <c r="G25" s="29">
        <v>0</v>
      </c>
      <c r="H25" s="17">
        <f t="shared" si="0"/>
        <v>18</v>
      </c>
    </row>
    <row r="26" spans="1:8" ht="15" customHeight="1">
      <c r="A26" s="31" t="s">
        <v>70</v>
      </c>
      <c r="B26" s="29">
        <v>0</v>
      </c>
      <c r="C26" s="29">
        <v>0</v>
      </c>
      <c r="D26" s="29">
        <v>0</v>
      </c>
      <c r="E26" s="29">
        <v>0</v>
      </c>
      <c r="F26" s="29">
        <v>89</v>
      </c>
      <c r="G26" s="29">
        <v>0</v>
      </c>
      <c r="H26" s="17">
        <f t="shared" si="0"/>
        <v>89</v>
      </c>
    </row>
    <row r="27" spans="1:8" ht="15" customHeight="1">
      <c r="A27" s="31" t="s">
        <v>46</v>
      </c>
      <c r="B27" s="29">
        <v>0</v>
      </c>
      <c r="C27" s="29">
        <v>0</v>
      </c>
      <c r="D27" s="29">
        <v>0</v>
      </c>
      <c r="E27" s="29">
        <v>0</v>
      </c>
      <c r="F27" s="29">
        <v>4</v>
      </c>
      <c r="G27" s="29">
        <v>0</v>
      </c>
      <c r="H27" s="17">
        <f t="shared" si="0"/>
        <v>4</v>
      </c>
    </row>
    <row r="28" spans="1:8" ht="15" customHeight="1">
      <c r="A28" s="15" t="s">
        <v>9</v>
      </c>
      <c r="B28" s="16">
        <f aca="true" t="shared" si="1" ref="B28:H28">SUM(B7:B27)</f>
        <v>60</v>
      </c>
      <c r="C28" s="16">
        <f t="shared" si="1"/>
        <v>4</v>
      </c>
      <c r="D28" s="16">
        <f t="shared" si="1"/>
        <v>102</v>
      </c>
      <c r="E28" s="16">
        <f t="shared" si="1"/>
        <v>463</v>
      </c>
      <c r="F28" s="16">
        <f t="shared" si="1"/>
        <v>639</v>
      </c>
      <c r="G28" s="16">
        <f t="shared" si="1"/>
        <v>317</v>
      </c>
      <c r="H28" s="16">
        <f t="shared" si="1"/>
        <v>1585</v>
      </c>
    </row>
    <row r="29" spans="3:8" ht="12" customHeight="1">
      <c r="C29" s="4"/>
      <c r="H29" s="24" t="s">
        <v>4</v>
      </c>
    </row>
    <row r="30" spans="1:8" ht="12" customHeight="1">
      <c r="A30" s="30" t="s">
        <v>12</v>
      </c>
      <c r="C30" s="4"/>
      <c r="H30" s="24"/>
    </row>
    <row r="31" spans="1:8" ht="12" customHeight="1">
      <c r="A31" s="19" t="s">
        <v>72</v>
      </c>
      <c r="B31" s="20"/>
      <c r="C31" s="20"/>
      <c r="D31" s="20"/>
      <c r="E31" s="20"/>
      <c r="F31" s="20"/>
      <c r="G31" s="22"/>
      <c r="H31" s="21" t="s">
        <v>3</v>
      </c>
    </row>
  </sheetData>
  <sheetProtection/>
  <conditionalFormatting sqref="B23 B7:G22">
    <cfRule type="cellIs" priority="6" dxfId="0" operator="equal">
      <formula>0</formula>
    </cfRule>
  </conditionalFormatting>
  <conditionalFormatting sqref="A23">
    <cfRule type="cellIs" priority="5" dxfId="1" operator="equal">
      <formula>"Total"</formula>
    </cfRule>
  </conditionalFormatting>
  <conditionalFormatting sqref="B23">
    <cfRule type="expression" priority="4" dxfId="1">
      <formula>A23="Total"</formula>
    </cfRule>
  </conditionalFormatting>
  <conditionalFormatting sqref="C23">
    <cfRule type="expression" priority="3" dxfId="1">
      <formula>$A$23="Total"</formula>
    </cfRule>
  </conditionalFormatting>
  <conditionalFormatting sqref="D23:G23">
    <cfRule type="expression" priority="2" dxfId="1">
      <formula>$A$23="Total"</formula>
    </cfRule>
  </conditionalFormatting>
  <conditionalFormatting sqref="B24:B27">
    <cfRule type="cellIs" priority="1" dxfId="0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workbookViewId="0" topLeftCell="A1">
      <selection activeCell="H1" sqref="H1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2.5" customHeight="1">
      <c r="A2" s="10"/>
      <c r="B2" s="10"/>
      <c r="C2" s="10"/>
      <c r="D2" s="25" t="s">
        <v>11</v>
      </c>
      <c r="E2" s="25"/>
      <c r="F2" s="25"/>
      <c r="G2" s="25"/>
      <c r="H2" s="25"/>
      <c r="I2" s="3"/>
    </row>
    <row r="3" spans="1:9" ht="22.5" customHeight="1">
      <c r="A3" s="8"/>
      <c r="B3" s="8"/>
      <c r="C3" s="8"/>
      <c r="D3" s="25" t="s">
        <v>10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6" t="s">
        <v>69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8" t="s">
        <v>1</v>
      </c>
      <c r="B6" s="27" t="s">
        <v>5</v>
      </c>
      <c r="C6" s="27" t="s">
        <v>13</v>
      </c>
      <c r="D6" s="27" t="s">
        <v>6</v>
      </c>
      <c r="E6" s="27" t="s">
        <v>14</v>
      </c>
      <c r="F6" s="27" t="s">
        <v>7</v>
      </c>
      <c r="G6" s="27" t="s">
        <v>8</v>
      </c>
      <c r="H6" s="23" t="s">
        <v>0</v>
      </c>
    </row>
    <row r="7" spans="1:8" ht="15" customHeight="1">
      <c r="A7" s="31" t="s">
        <v>16</v>
      </c>
      <c r="B7" s="28">
        <v>0</v>
      </c>
      <c r="C7" s="28">
        <v>0</v>
      </c>
      <c r="D7" s="28">
        <v>0</v>
      </c>
      <c r="E7" s="28">
        <v>37</v>
      </c>
      <c r="F7" s="28">
        <v>0</v>
      </c>
      <c r="G7" s="28">
        <v>24</v>
      </c>
      <c r="H7" s="17">
        <f aca="true" t="shared" si="0" ref="H7:H51">SUM(B7:G7)</f>
        <v>61</v>
      </c>
    </row>
    <row r="8" spans="1:8" ht="15" customHeight="1">
      <c r="A8" s="31" t="s">
        <v>17</v>
      </c>
      <c r="B8" s="29">
        <v>0</v>
      </c>
      <c r="C8" s="29">
        <v>0</v>
      </c>
      <c r="D8" s="29">
        <v>1073</v>
      </c>
      <c r="E8" s="29">
        <v>925</v>
      </c>
      <c r="F8" s="29">
        <v>0</v>
      </c>
      <c r="G8" s="29">
        <v>121</v>
      </c>
      <c r="H8" s="17">
        <f t="shared" si="0"/>
        <v>2119</v>
      </c>
    </row>
    <row r="9" spans="1:8" ht="15" customHeight="1">
      <c r="A9" s="31" t="s">
        <v>18</v>
      </c>
      <c r="B9" s="29">
        <v>713</v>
      </c>
      <c r="C9" s="29">
        <v>0</v>
      </c>
      <c r="D9" s="29">
        <v>246</v>
      </c>
      <c r="E9" s="29">
        <v>0</v>
      </c>
      <c r="F9" s="29">
        <v>37</v>
      </c>
      <c r="G9" s="29">
        <v>485</v>
      </c>
      <c r="H9" s="17">
        <f t="shared" si="0"/>
        <v>1481</v>
      </c>
    </row>
    <row r="10" spans="1:8" ht="15" customHeight="1">
      <c r="A10" s="31" t="s">
        <v>63</v>
      </c>
      <c r="B10" s="29">
        <v>0</v>
      </c>
      <c r="C10" s="29">
        <v>0</v>
      </c>
      <c r="D10" s="29">
        <v>0</v>
      </c>
      <c r="E10" s="29">
        <v>150</v>
      </c>
      <c r="F10" s="29">
        <v>0</v>
      </c>
      <c r="G10" s="29">
        <v>0</v>
      </c>
      <c r="H10" s="17">
        <f t="shared" si="0"/>
        <v>150</v>
      </c>
    </row>
    <row r="11" spans="1:8" ht="15" customHeight="1">
      <c r="A11" s="31" t="s">
        <v>19</v>
      </c>
      <c r="B11" s="29">
        <v>1</v>
      </c>
      <c r="C11" s="29">
        <v>3</v>
      </c>
      <c r="D11" s="29">
        <v>0</v>
      </c>
      <c r="E11" s="29">
        <v>71</v>
      </c>
      <c r="F11" s="29">
        <v>541</v>
      </c>
      <c r="G11" s="29">
        <v>11</v>
      </c>
      <c r="H11" s="17">
        <f t="shared" si="0"/>
        <v>627</v>
      </c>
    </row>
    <row r="12" spans="1:8" ht="15" customHeight="1">
      <c r="A12" s="31" t="s">
        <v>20</v>
      </c>
      <c r="B12" s="29">
        <v>0</v>
      </c>
      <c r="C12" s="29">
        <v>0</v>
      </c>
      <c r="D12" s="29">
        <v>0</v>
      </c>
      <c r="E12" s="29">
        <v>40</v>
      </c>
      <c r="F12" s="29">
        <v>20</v>
      </c>
      <c r="G12" s="29">
        <v>0</v>
      </c>
      <c r="H12" s="17">
        <f t="shared" si="0"/>
        <v>60</v>
      </c>
    </row>
    <row r="13" spans="1:8" ht="15" customHeight="1">
      <c r="A13" s="31" t="s">
        <v>38</v>
      </c>
      <c r="B13" s="29">
        <v>0</v>
      </c>
      <c r="C13" s="29">
        <v>0</v>
      </c>
      <c r="D13" s="29">
        <v>0</v>
      </c>
      <c r="E13" s="29">
        <v>14</v>
      </c>
      <c r="F13" s="29">
        <v>0</v>
      </c>
      <c r="G13" s="29">
        <v>43</v>
      </c>
      <c r="H13" s="17">
        <f t="shared" si="0"/>
        <v>57</v>
      </c>
    </row>
    <row r="14" spans="1:8" ht="15" customHeight="1">
      <c r="A14" s="31" t="s">
        <v>39</v>
      </c>
      <c r="B14" s="29">
        <v>0</v>
      </c>
      <c r="C14" s="29">
        <v>0</v>
      </c>
      <c r="D14" s="29">
        <v>0</v>
      </c>
      <c r="E14" s="29">
        <v>196</v>
      </c>
      <c r="F14" s="29">
        <v>0</v>
      </c>
      <c r="G14" s="29">
        <v>9</v>
      </c>
      <c r="H14" s="17">
        <f t="shared" si="0"/>
        <v>205</v>
      </c>
    </row>
    <row r="15" spans="1:8" ht="15" customHeight="1">
      <c r="A15" s="31" t="s">
        <v>40</v>
      </c>
      <c r="B15" s="29">
        <v>0</v>
      </c>
      <c r="C15" s="29">
        <v>0</v>
      </c>
      <c r="D15" s="29">
        <v>0</v>
      </c>
      <c r="E15" s="29">
        <v>9</v>
      </c>
      <c r="F15" s="29">
        <v>0</v>
      </c>
      <c r="G15" s="29">
        <v>3</v>
      </c>
      <c r="H15" s="17">
        <f t="shared" si="0"/>
        <v>12</v>
      </c>
    </row>
    <row r="16" spans="1:8" ht="15" customHeight="1">
      <c r="A16" s="31" t="s">
        <v>66</v>
      </c>
      <c r="B16" s="29">
        <v>0</v>
      </c>
      <c r="C16" s="29">
        <v>0</v>
      </c>
      <c r="D16" s="29">
        <v>0</v>
      </c>
      <c r="E16" s="29">
        <v>32</v>
      </c>
      <c r="F16" s="29">
        <v>0</v>
      </c>
      <c r="G16" s="29">
        <v>0</v>
      </c>
      <c r="H16" s="17">
        <f t="shared" si="0"/>
        <v>32</v>
      </c>
    </row>
    <row r="17" spans="1:8" ht="15" customHeight="1">
      <c r="A17" s="31" t="s">
        <v>53</v>
      </c>
      <c r="B17" s="29">
        <v>0</v>
      </c>
      <c r="C17" s="29">
        <v>0</v>
      </c>
      <c r="D17" s="29">
        <v>0</v>
      </c>
      <c r="E17" s="29">
        <v>2</v>
      </c>
      <c r="F17" s="29">
        <v>0</v>
      </c>
      <c r="G17" s="29">
        <v>0</v>
      </c>
      <c r="H17" s="17">
        <f t="shared" si="0"/>
        <v>2</v>
      </c>
    </row>
    <row r="18" spans="1:8" ht="15" customHeight="1">
      <c r="A18" s="31" t="s">
        <v>21</v>
      </c>
      <c r="B18" s="29">
        <v>0</v>
      </c>
      <c r="C18" s="29">
        <v>5</v>
      </c>
      <c r="D18" s="29">
        <v>0</v>
      </c>
      <c r="E18" s="29">
        <v>0</v>
      </c>
      <c r="F18" s="29">
        <v>0</v>
      </c>
      <c r="G18" s="29">
        <v>12</v>
      </c>
      <c r="H18" s="17">
        <f t="shared" si="0"/>
        <v>17</v>
      </c>
    </row>
    <row r="19" spans="1:8" ht="15" customHeight="1">
      <c r="A19" s="31" t="s">
        <v>22</v>
      </c>
      <c r="B19" s="29">
        <v>0</v>
      </c>
      <c r="C19" s="29">
        <v>7</v>
      </c>
      <c r="D19" s="29">
        <v>0</v>
      </c>
      <c r="E19" s="29">
        <v>22</v>
      </c>
      <c r="F19" s="29">
        <v>66</v>
      </c>
      <c r="G19" s="29">
        <v>0</v>
      </c>
      <c r="H19" s="17">
        <f t="shared" si="0"/>
        <v>95</v>
      </c>
    </row>
    <row r="20" spans="1:8" ht="15" customHeight="1">
      <c r="A20" s="31" t="s">
        <v>60</v>
      </c>
      <c r="B20" s="29">
        <v>0</v>
      </c>
      <c r="C20" s="29">
        <v>0</v>
      </c>
      <c r="D20" s="29">
        <v>82</v>
      </c>
      <c r="E20" s="29">
        <v>0</v>
      </c>
      <c r="F20" s="29">
        <v>0</v>
      </c>
      <c r="G20" s="29">
        <v>0</v>
      </c>
      <c r="H20" s="17">
        <f t="shared" si="0"/>
        <v>82</v>
      </c>
    </row>
    <row r="21" spans="1:8" ht="15" customHeight="1">
      <c r="A21" s="31" t="s">
        <v>41</v>
      </c>
      <c r="B21" s="29">
        <v>0</v>
      </c>
      <c r="C21" s="29">
        <v>0</v>
      </c>
      <c r="D21" s="29">
        <v>87</v>
      </c>
      <c r="E21" s="29">
        <v>0</v>
      </c>
      <c r="F21" s="29">
        <v>0</v>
      </c>
      <c r="G21" s="29">
        <v>6</v>
      </c>
      <c r="H21" s="17">
        <f t="shared" si="0"/>
        <v>93</v>
      </c>
    </row>
    <row r="22" spans="1:8" ht="15" customHeight="1">
      <c r="A22" s="31" t="s">
        <v>23</v>
      </c>
      <c r="B22" s="29">
        <v>415</v>
      </c>
      <c r="C22" s="29">
        <v>0</v>
      </c>
      <c r="D22" s="29">
        <v>0</v>
      </c>
      <c r="E22" s="29">
        <v>754</v>
      </c>
      <c r="F22" s="29">
        <v>0</v>
      </c>
      <c r="G22" s="29">
        <v>1125</v>
      </c>
      <c r="H22" s="17">
        <f t="shared" si="0"/>
        <v>2294</v>
      </c>
    </row>
    <row r="23" spans="1:8" ht="15" customHeight="1">
      <c r="A23" s="31" t="s">
        <v>42</v>
      </c>
      <c r="B23" s="29">
        <v>0</v>
      </c>
      <c r="C23" s="29">
        <v>4</v>
      </c>
      <c r="D23" s="29">
        <v>0</v>
      </c>
      <c r="E23" s="29">
        <v>0</v>
      </c>
      <c r="F23" s="29">
        <v>37</v>
      </c>
      <c r="G23" s="29">
        <v>0</v>
      </c>
      <c r="H23" s="17">
        <f t="shared" si="0"/>
        <v>41</v>
      </c>
    </row>
    <row r="24" spans="1:8" ht="15" customHeight="1">
      <c r="A24" s="31" t="s">
        <v>24</v>
      </c>
      <c r="B24" s="29">
        <v>30</v>
      </c>
      <c r="C24" s="29">
        <v>89</v>
      </c>
      <c r="D24" s="29">
        <v>0</v>
      </c>
      <c r="E24" s="29">
        <v>103</v>
      </c>
      <c r="F24" s="29">
        <v>764</v>
      </c>
      <c r="G24" s="29">
        <v>32</v>
      </c>
      <c r="H24" s="17">
        <f t="shared" si="0"/>
        <v>1018</v>
      </c>
    </row>
    <row r="25" spans="1:8" ht="15" customHeight="1">
      <c r="A25" s="31" t="s">
        <v>25</v>
      </c>
      <c r="B25" s="29">
        <v>0</v>
      </c>
      <c r="C25" s="29">
        <v>33</v>
      </c>
      <c r="D25" s="29">
        <v>87</v>
      </c>
      <c r="E25" s="29">
        <v>30</v>
      </c>
      <c r="F25" s="29">
        <v>41</v>
      </c>
      <c r="G25" s="29">
        <v>0</v>
      </c>
      <c r="H25" s="17">
        <f t="shared" si="0"/>
        <v>191</v>
      </c>
    </row>
    <row r="26" spans="1:8" ht="15" customHeight="1">
      <c r="A26" s="31" t="s">
        <v>54</v>
      </c>
      <c r="B26" s="29">
        <v>11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17">
        <f t="shared" si="0"/>
        <v>11</v>
      </c>
    </row>
    <row r="27" spans="1:8" ht="15" customHeight="1">
      <c r="A27" s="31" t="s">
        <v>26</v>
      </c>
      <c r="B27" s="29">
        <v>0</v>
      </c>
      <c r="C27" s="29">
        <v>0</v>
      </c>
      <c r="D27" s="29">
        <v>53</v>
      </c>
      <c r="E27" s="29">
        <v>68</v>
      </c>
      <c r="F27" s="29">
        <v>0</v>
      </c>
      <c r="G27" s="29">
        <v>16</v>
      </c>
      <c r="H27" s="17">
        <f t="shared" si="0"/>
        <v>137</v>
      </c>
    </row>
    <row r="28" spans="1:8" ht="15" customHeight="1">
      <c r="A28" s="31" t="s">
        <v>43</v>
      </c>
      <c r="B28" s="29">
        <v>0</v>
      </c>
      <c r="C28" s="29">
        <v>0</v>
      </c>
      <c r="D28" s="29">
        <v>14</v>
      </c>
      <c r="E28" s="29">
        <v>76</v>
      </c>
      <c r="F28" s="29">
        <v>0</v>
      </c>
      <c r="G28" s="29">
        <v>0</v>
      </c>
      <c r="H28" s="17">
        <f t="shared" si="0"/>
        <v>90</v>
      </c>
    </row>
    <row r="29" spans="1:8" ht="15" customHeight="1">
      <c r="A29" s="31" t="s">
        <v>52</v>
      </c>
      <c r="B29" s="29">
        <v>0</v>
      </c>
      <c r="C29" s="29">
        <v>0</v>
      </c>
      <c r="D29" s="29">
        <v>0</v>
      </c>
      <c r="E29" s="29">
        <v>0</v>
      </c>
      <c r="F29" s="29">
        <v>30</v>
      </c>
      <c r="G29" s="29">
        <v>44</v>
      </c>
      <c r="H29" s="17">
        <f t="shared" si="0"/>
        <v>74</v>
      </c>
    </row>
    <row r="30" spans="1:8" ht="15" customHeight="1">
      <c r="A30" s="31" t="s">
        <v>27</v>
      </c>
      <c r="B30" s="29">
        <v>0</v>
      </c>
      <c r="C30" s="29">
        <v>112</v>
      </c>
      <c r="D30" s="29">
        <v>231</v>
      </c>
      <c r="E30" s="29">
        <v>1046</v>
      </c>
      <c r="F30" s="29">
        <v>2265</v>
      </c>
      <c r="G30" s="29">
        <v>1065</v>
      </c>
      <c r="H30" s="17">
        <f t="shared" si="0"/>
        <v>4719</v>
      </c>
    </row>
    <row r="31" spans="1:8" ht="15" customHeight="1">
      <c r="A31" s="31" t="s">
        <v>55</v>
      </c>
      <c r="B31" s="29">
        <v>0</v>
      </c>
      <c r="C31" s="29">
        <v>0</v>
      </c>
      <c r="D31" s="29">
        <v>99</v>
      </c>
      <c r="E31" s="29">
        <v>0</v>
      </c>
      <c r="F31" s="29">
        <v>0</v>
      </c>
      <c r="G31" s="29">
        <v>0</v>
      </c>
      <c r="H31" s="17">
        <f t="shared" si="0"/>
        <v>99</v>
      </c>
    </row>
    <row r="32" spans="1:8" ht="15" customHeight="1">
      <c r="A32" s="31" t="s">
        <v>28</v>
      </c>
      <c r="B32" s="29">
        <v>5</v>
      </c>
      <c r="C32" s="29">
        <v>0</v>
      </c>
      <c r="D32" s="29">
        <v>62</v>
      </c>
      <c r="E32" s="29">
        <v>0</v>
      </c>
      <c r="F32" s="29">
        <v>10</v>
      </c>
      <c r="G32" s="29">
        <v>387</v>
      </c>
      <c r="H32" s="17">
        <f t="shared" si="0"/>
        <v>464</v>
      </c>
    </row>
    <row r="33" spans="1:8" ht="15" customHeight="1">
      <c r="A33" s="31" t="s">
        <v>73</v>
      </c>
      <c r="B33" s="29">
        <v>0</v>
      </c>
      <c r="C33" s="29">
        <v>0</v>
      </c>
      <c r="D33" s="29">
        <v>0</v>
      </c>
      <c r="E33" s="29">
        <v>33</v>
      </c>
      <c r="F33" s="29">
        <v>0</v>
      </c>
      <c r="G33" s="29">
        <v>0</v>
      </c>
      <c r="H33" s="17">
        <f t="shared" si="0"/>
        <v>33</v>
      </c>
    </row>
    <row r="34" spans="1:8" ht="15" customHeight="1">
      <c r="A34" s="31" t="s">
        <v>44</v>
      </c>
      <c r="B34" s="29">
        <v>0</v>
      </c>
      <c r="C34" s="29">
        <v>0</v>
      </c>
      <c r="D34" s="29">
        <v>0</v>
      </c>
      <c r="E34" s="29">
        <v>65</v>
      </c>
      <c r="F34" s="29">
        <v>0</v>
      </c>
      <c r="G34" s="29">
        <v>0</v>
      </c>
      <c r="H34" s="17">
        <f t="shared" si="0"/>
        <v>65</v>
      </c>
    </row>
    <row r="35" spans="1:8" ht="15" customHeight="1">
      <c r="A35" s="31" t="s">
        <v>48</v>
      </c>
      <c r="B35" s="29">
        <v>0</v>
      </c>
      <c r="C35" s="29">
        <v>0</v>
      </c>
      <c r="D35" s="29">
        <v>0</v>
      </c>
      <c r="E35" s="29">
        <v>0</v>
      </c>
      <c r="F35" s="29">
        <v>154</v>
      </c>
      <c r="G35" s="29">
        <v>0</v>
      </c>
      <c r="H35" s="17">
        <f t="shared" si="0"/>
        <v>154</v>
      </c>
    </row>
    <row r="36" spans="1:8" ht="15" customHeight="1">
      <c r="A36" s="31" t="s">
        <v>29</v>
      </c>
      <c r="B36" s="29">
        <v>58</v>
      </c>
      <c r="C36" s="29">
        <v>0</v>
      </c>
      <c r="D36" s="29">
        <v>0</v>
      </c>
      <c r="E36" s="29">
        <v>0</v>
      </c>
      <c r="F36" s="29">
        <v>46</v>
      </c>
      <c r="G36" s="29">
        <v>7</v>
      </c>
      <c r="H36" s="17">
        <f t="shared" si="0"/>
        <v>111</v>
      </c>
    </row>
    <row r="37" spans="1:8" ht="15" customHeight="1">
      <c r="A37" s="31" t="s">
        <v>45</v>
      </c>
      <c r="B37" s="29">
        <v>0</v>
      </c>
      <c r="C37" s="29">
        <v>0</v>
      </c>
      <c r="D37" s="29">
        <v>0</v>
      </c>
      <c r="E37" s="29">
        <v>8</v>
      </c>
      <c r="F37" s="29">
        <v>59</v>
      </c>
      <c r="G37" s="29">
        <v>0</v>
      </c>
      <c r="H37" s="17">
        <f t="shared" si="0"/>
        <v>67</v>
      </c>
    </row>
    <row r="38" spans="1:8" ht="15" customHeight="1">
      <c r="A38" s="31" t="s">
        <v>30</v>
      </c>
      <c r="B38" s="29">
        <v>0</v>
      </c>
      <c r="C38" s="29">
        <v>32</v>
      </c>
      <c r="D38" s="29">
        <v>46</v>
      </c>
      <c r="E38" s="29">
        <v>281</v>
      </c>
      <c r="F38" s="29">
        <v>513</v>
      </c>
      <c r="G38" s="29">
        <v>0</v>
      </c>
      <c r="H38" s="17">
        <f t="shared" si="0"/>
        <v>872</v>
      </c>
    </row>
    <row r="39" spans="1:8" ht="15" customHeight="1">
      <c r="A39" s="31" t="s">
        <v>50</v>
      </c>
      <c r="B39" s="29">
        <v>14</v>
      </c>
      <c r="C39" s="29">
        <v>30</v>
      </c>
      <c r="D39" s="29">
        <v>0</v>
      </c>
      <c r="E39" s="29">
        <v>740</v>
      </c>
      <c r="F39" s="29">
        <v>100</v>
      </c>
      <c r="G39" s="29">
        <v>16</v>
      </c>
      <c r="H39" s="17">
        <f t="shared" si="0"/>
        <v>900</v>
      </c>
    </row>
    <row r="40" spans="1:8" ht="15" customHeight="1">
      <c r="A40" s="31" t="s">
        <v>31</v>
      </c>
      <c r="B40" s="29">
        <v>19</v>
      </c>
      <c r="C40" s="29">
        <v>37</v>
      </c>
      <c r="D40" s="29">
        <v>0</v>
      </c>
      <c r="E40" s="29">
        <v>515</v>
      </c>
      <c r="F40" s="29">
        <v>947</v>
      </c>
      <c r="G40" s="29">
        <v>175</v>
      </c>
      <c r="H40" s="17">
        <f t="shared" si="0"/>
        <v>1693</v>
      </c>
    </row>
    <row r="41" spans="1:8" ht="15" customHeight="1">
      <c r="A41" s="31" t="s">
        <v>61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9">
        <v>5</v>
      </c>
      <c r="H41" s="17">
        <f t="shared" si="0"/>
        <v>5</v>
      </c>
    </row>
    <row r="42" spans="1:8" ht="15" customHeight="1">
      <c r="A42" s="31" t="s">
        <v>32</v>
      </c>
      <c r="B42" s="29">
        <v>23</v>
      </c>
      <c r="C42" s="29">
        <v>8</v>
      </c>
      <c r="D42" s="29">
        <v>0</v>
      </c>
      <c r="E42" s="29">
        <v>20</v>
      </c>
      <c r="F42" s="29">
        <v>405</v>
      </c>
      <c r="G42" s="29">
        <v>0</v>
      </c>
      <c r="H42" s="17">
        <f>SUM(B42:G42)</f>
        <v>456</v>
      </c>
    </row>
    <row r="43" spans="1:8" ht="15" customHeight="1">
      <c r="A43" s="31" t="s">
        <v>67</v>
      </c>
      <c r="B43" s="29">
        <v>0</v>
      </c>
      <c r="C43" s="29">
        <v>0</v>
      </c>
      <c r="D43" s="29">
        <v>0</v>
      </c>
      <c r="E43" s="29">
        <v>14</v>
      </c>
      <c r="F43" s="29">
        <v>0</v>
      </c>
      <c r="G43" s="29">
        <v>5</v>
      </c>
      <c r="H43" s="17">
        <f>SUM(B43:G43)</f>
        <v>19</v>
      </c>
    </row>
    <row r="44" spans="1:8" ht="15" customHeight="1">
      <c r="A44" s="31" t="s">
        <v>33</v>
      </c>
      <c r="B44" s="29">
        <v>0</v>
      </c>
      <c r="C44" s="29">
        <v>0</v>
      </c>
      <c r="D44" s="29">
        <v>0</v>
      </c>
      <c r="E44" s="29">
        <v>765</v>
      </c>
      <c r="F44" s="29">
        <v>234</v>
      </c>
      <c r="G44" s="29">
        <v>239</v>
      </c>
      <c r="H44" s="17">
        <f t="shared" si="0"/>
        <v>1238</v>
      </c>
    </row>
    <row r="45" spans="1:8" ht="15" customHeight="1">
      <c r="A45" s="31" t="s">
        <v>58</v>
      </c>
      <c r="B45" s="29">
        <v>0</v>
      </c>
      <c r="C45" s="29">
        <v>0</v>
      </c>
      <c r="D45" s="29">
        <v>78</v>
      </c>
      <c r="E45" s="29">
        <v>0</v>
      </c>
      <c r="F45" s="29">
        <v>0</v>
      </c>
      <c r="G45" s="29">
        <v>0</v>
      </c>
      <c r="H45" s="17">
        <f t="shared" si="0"/>
        <v>78</v>
      </c>
    </row>
    <row r="46" spans="1:8" ht="15" customHeight="1">
      <c r="A46" s="31" t="s">
        <v>34</v>
      </c>
      <c r="B46" s="29">
        <v>7</v>
      </c>
      <c r="C46" s="29">
        <v>0</v>
      </c>
      <c r="D46" s="29">
        <v>0</v>
      </c>
      <c r="E46" s="29">
        <v>33</v>
      </c>
      <c r="F46" s="29">
        <v>527</v>
      </c>
      <c r="G46" s="29">
        <v>0</v>
      </c>
      <c r="H46" s="17">
        <f t="shared" si="0"/>
        <v>567</v>
      </c>
    </row>
    <row r="47" spans="1:8" ht="15" customHeight="1">
      <c r="A47" s="31" t="s">
        <v>70</v>
      </c>
      <c r="B47" s="29">
        <v>0</v>
      </c>
      <c r="C47" s="29">
        <v>0</v>
      </c>
      <c r="D47" s="29">
        <v>0</v>
      </c>
      <c r="E47" s="29">
        <v>0</v>
      </c>
      <c r="F47" s="29">
        <v>89</v>
      </c>
      <c r="G47" s="29">
        <v>0</v>
      </c>
      <c r="H47" s="17">
        <f t="shared" si="0"/>
        <v>89</v>
      </c>
    </row>
    <row r="48" spans="1:8" ht="15" customHeight="1">
      <c r="A48" s="31" t="s">
        <v>71</v>
      </c>
      <c r="B48" s="29">
        <v>0</v>
      </c>
      <c r="C48" s="29">
        <v>37</v>
      </c>
      <c r="D48" s="29">
        <v>0</v>
      </c>
      <c r="E48" s="29">
        <v>0</v>
      </c>
      <c r="F48" s="29">
        <v>0</v>
      </c>
      <c r="G48" s="29">
        <v>0</v>
      </c>
      <c r="H48" s="17">
        <f t="shared" si="0"/>
        <v>37</v>
      </c>
    </row>
    <row r="49" spans="1:8" ht="15" customHeight="1">
      <c r="A49" s="31" t="s">
        <v>35</v>
      </c>
      <c r="B49" s="29">
        <v>0</v>
      </c>
      <c r="C49" s="29">
        <v>6</v>
      </c>
      <c r="D49" s="29">
        <v>0</v>
      </c>
      <c r="E49" s="29">
        <v>0</v>
      </c>
      <c r="F49" s="29">
        <v>63</v>
      </c>
      <c r="G49" s="29">
        <v>42</v>
      </c>
      <c r="H49" s="17">
        <f t="shared" si="0"/>
        <v>111</v>
      </c>
    </row>
    <row r="50" spans="1:8" ht="15" customHeight="1">
      <c r="A50" s="31" t="s">
        <v>46</v>
      </c>
      <c r="B50" s="29">
        <v>0</v>
      </c>
      <c r="C50" s="29">
        <v>34</v>
      </c>
      <c r="D50" s="29">
        <v>30</v>
      </c>
      <c r="E50" s="29">
        <v>0</v>
      </c>
      <c r="F50" s="29">
        <v>72</v>
      </c>
      <c r="G50" s="29">
        <v>14</v>
      </c>
      <c r="H50" s="17">
        <f t="shared" si="0"/>
        <v>150</v>
      </c>
    </row>
    <row r="51" spans="1:8" ht="15" customHeight="1">
      <c r="A51" s="31" t="s">
        <v>36</v>
      </c>
      <c r="B51" s="29">
        <v>0</v>
      </c>
      <c r="C51" s="29">
        <v>0</v>
      </c>
      <c r="D51" s="29">
        <v>52</v>
      </c>
      <c r="E51" s="29">
        <v>0</v>
      </c>
      <c r="F51" s="29">
        <v>0</v>
      </c>
      <c r="G51" s="29">
        <v>17</v>
      </c>
      <c r="H51" s="17">
        <f t="shared" si="0"/>
        <v>69</v>
      </c>
    </row>
    <row r="52" spans="1:8" ht="15" customHeight="1">
      <c r="A52" s="15" t="s">
        <v>9</v>
      </c>
      <c r="B52" s="16">
        <f aca="true" t="shared" si="1" ref="B52:H52">SUM(B7:B51)</f>
        <v>1296</v>
      </c>
      <c r="C52" s="16">
        <f t="shared" si="1"/>
        <v>437</v>
      </c>
      <c r="D52" s="16">
        <f t="shared" si="1"/>
        <v>2240</v>
      </c>
      <c r="E52" s="16">
        <f t="shared" si="1"/>
        <v>6049</v>
      </c>
      <c r="F52" s="16">
        <f t="shared" si="1"/>
        <v>7020</v>
      </c>
      <c r="G52" s="16">
        <f t="shared" si="1"/>
        <v>3903</v>
      </c>
      <c r="H52" s="16">
        <f t="shared" si="1"/>
        <v>20945</v>
      </c>
    </row>
    <row r="53" spans="3:8" ht="12" customHeight="1">
      <c r="C53" s="4"/>
      <c r="H53" s="24" t="s">
        <v>4</v>
      </c>
    </row>
    <row r="54" spans="1:8" ht="12" customHeight="1">
      <c r="A54" s="30" t="s">
        <v>12</v>
      </c>
      <c r="C54" s="4"/>
      <c r="H54" s="24"/>
    </row>
    <row r="55" spans="1:8" ht="12" customHeight="1">
      <c r="A55" s="19" t="s">
        <v>72</v>
      </c>
      <c r="B55" s="20"/>
      <c r="C55" s="20"/>
      <c r="D55" s="20"/>
      <c r="E55" s="20"/>
      <c r="F55" s="20"/>
      <c r="G55" s="22"/>
      <c r="H55" s="21" t="s">
        <v>3</v>
      </c>
    </row>
  </sheetData>
  <sheetProtection/>
  <conditionalFormatting sqref="B47 B7:G46">
    <cfRule type="cellIs" priority="6" dxfId="0" operator="equal">
      <formula>0</formula>
    </cfRule>
  </conditionalFormatting>
  <conditionalFormatting sqref="A47">
    <cfRule type="cellIs" priority="5" dxfId="1" operator="equal">
      <formula>"Total"</formula>
    </cfRule>
  </conditionalFormatting>
  <conditionalFormatting sqref="B47">
    <cfRule type="expression" priority="4" dxfId="1">
      <formula>A47="Total"</formula>
    </cfRule>
  </conditionalFormatting>
  <conditionalFormatting sqref="C47">
    <cfRule type="expression" priority="3" dxfId="1">
      <formula>$A$47="Total"</formula>
    </cfRule>
  </conditionalFormatting>
  <conditionalFormatting sqref="D47:G47">
    <cfRule type="expression" priority="2" dxfId="1">
      <formula>$A$47="Total"</formula>
    </cfRule>
  </conditionalFormatting>
  <conditionalFormatting sqref="B48:B51">
    <cfRule type="cellIs" priority="1" dxfId="0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A1">
      <selection activeCell="H1" sqref="H1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2.5" customHeight="1">
      <c r="A2" s="10"/>
      <c r="B2" s="10"/>
      <c r="C2" s="10"/>
      <c r="D2" s="25" t="s">
        <v>11</v>
      </c>
      <c r="E2" s="25"/>
      <c r="F2" s="25"/>
      <c r="G2" s="25"/>
      <c r="H2" s="25"/>
      <c r="I2" s="3"/>
    </row>
    <row r="3" spans="1:9" ht="22.5" customHeight="1">
      <c r="A3" s="8"/>
      <c r="B3" s="8"/>
      <c r="C3" s="8"/>
      <c r="D3" s="25" t="s">
        <v>10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6" t="s">
        <v>37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8" t="s">
        <v>1</v>
      </c>
      <c r="B6" s="27" t="s">
        <v>5</v>
      </c>
      <c r="C6" s="27" t="s">
        <v>13</v>
      </c>
      <c r="D6" s="27" t="s">
        <v>6</v>
      </c>
      <c r="E6" s="27" t="s">
        <v>14</v>
      </c>
      <c r="F6" s="27" t="s">
        <v>7</v>
      </c>
      <c r="G6" s="27" t="s">
        <v>8</v>
      </c>
      <c r="H6" s="23" t="s">
        <v>0</v>
      </c>
    </row>
    <row r="7" spans="1:8" ht="15" customHeight="1">
      <c r="A7" s="31" t="s">
        <v>16</v>
      </c>
      <c r="B7" s="28">
        <v>0</v>
      </c>
      <c r="C7" s="28">
        <v>0</v>
      </c>
      <c r="D7" s="28">
        <v>0</v>
      </c>
      <c r="E7" s="28">
        <v>18</v>
      </c>
      <c r="F7" s="28">
        <v>0</v>
      </c>
      <c r="G7" s="28">
        <v>0</v>
      </c>
      <c r="H7" s="17">
        <f aca="true" t="shared" si="0" ref="H7:H32">SUM(B7:G7)</f>
        <v>18</v>
      </c>
    </row>
    <row r="8" spans="1:8" ht="15" customHeight="1">
      <c r="A8" s="31" t="s">
        <v>17</v>
      </c>
      <c r="B8" s="29">
        <v>0</v>
      </c>
      <c r="C8" s="29">
        <v>0</v>
      </c>
      <c r="D8" s="29">
        <v>117</v>
      </c>
      <c r="E8" s="29">
        <v>162</v>
      </c>
      <c r="F8" s="29">
        <v>0</v>
      </c>
      <c r="G8" s="29">
        <v>14</v>
      </c>
      <c r="H8" s="17">
        <f t="shared" si="0"/>
        <v>293</v>
      </c>
    </row>
    <row r="9" spans="1:8" ht="15" customHeight="1">
      <c r="A9" s="31" t="s">
        <v>18</v>
      </c>
      <c r="B9" s="29">
        <v>90</v>
      </c>
      <c r="C9" s="29">
        <v>0</v>
      </c>
      <c r="D9" s="29">
        <v>33</v>
      </c>
      <c r="E9" s="29">
        <v>0</v>
      </c>
      <c r="F9" s="29">
        <v>0</v>
      </c>
      <c r="G9" s="29">
        <v>50</v>
      </c>
      <c r="H9" s="17">
        <f t="shared" si="0"/>
        <v>173</v>
      </c>
    </row>
    <row r="10" spans="1:8" ht="15" customHeight="1">
      <c r="A10" s="31" t="s">
        <v>19</v>
      </c>
      <c r="B10" s="29">
        <v>1</v>
      </c>
      <c r="C10" s="29">
        <v>0</v>
      </c>
      <c r="D10" s="29">
        <v>0</v>
      </c>
      <c r="E10" s="29">
        <v>0</v>
      </c>
      <c r="F10" s="29">
        <v>51</v>
      </c>
      <c r="G10" s="29">
        <v>1</v>
      </c>
      <c r="H10" s="17">
        <f t="shared" si="0"/>
        <v>53</v>
      </c>
    </row>
    <row r="11" spans="1:8" ht="15" customHeight="1">
      <c r="A11" s="31" t="s">
        <v>38</v>
      </c>
      <c r="B11" s="29">
        <v>0</v>
      </c>
      <c r="C11" s="29">
        <v>0</v>
      </c>
      <c r="D11" s="29">
        <v>0</v>
      </c>
      <c r="E11" s="29">
        <v>5</v>
      </c>
      <c r="F11" s="29">
        <v>0</v>
      </c>
      <c r="G11" s="29">
        <v>0</v>
      </c>
      <c r="H11" s="17">
        <f t="shared" si="0"/>
        <v>5</v>
      </c>
    </row>
    <row r="12" spans="1:8" ht="15" customHeight="1">
      <c r="A12" s="31" t="s">
        <v>39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5</v>
      </c>
      <c r="H12" s="17">
        <f t="shared" si="0"/>
        <v>5</v>
      </c>
    </row>
    <row r="13" spans="1:8" ht="15" customHeight="1">
      <c r="A13" s="31" t="s">
        <v>40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1</v>
      </c>
      <c r="H13" s="17">
        <f t="shared" si="0"/>
        <v>1</v>
      </c>
    </row>
    <row r="14" spans="1:8" ht="15" customHeight="1">
      <c r="A14" s="31" t="s">
        <v>22</v>
      </c>
      <c r="B14" s="29">
        <v>0</v>
      </c>
      <c r="C14" s="29">
        <v>0</v>
      </c>
      <c r="D14" s="29">
        <v>0</v>
      </c>
      <c r="E14" s="29">
        <v>5</v>
      </c>
      <c r="F14" s="29">
        <v>0</v>
      </c>
      <c r="G14" s="29">
        <v>0</v>
      </c>
      <c r="H14" s="17">
        <f>SUM(B14:G14)</f>
        <v>5</v>
      </c>
    </row>
    <row r="15" spans="1:8" ht="15" customHeight="1">
      <c r="A15" s="31" t="s">
        <v>41</v>
      </c>
      <c r="B15" s="29">
        <v>0</v>
      </c>
      <c r="C15" s="29">
        <v>0</v>
      </c>
      <c r="D15" s="29">
        <v>30</v>
      </c>
      <c r="E15" s="29">
        <v>0</v>
      </c>
      <c r="F15" s="29">
        <v>0</v>
      </c>
      <c r="G15" s="29">
        <v>6</v>
      </c>
      <c r="H15" s="17">
        <f t="shared" si="0"/>
        <v>36</v>
      </c>
    </row>
    <row r="16" spans="1:8" ht="15" customHeight="1">
      <c r="A16" s="31" t="s">
        <v>23</v>
      </c>
      <c r="B16" s="29">
        <v>89</v>
      </c>
      <c r="C16" s="29">
        <v>0</v>
      </c>
      <c r="D16" s="29">
        <v>0</v>
      </c>
      <c r="E16" s="29">
        <v>0</v>
      </c>
      <c r="F16" s="29">
        <v>0</v>
      </c>
      <c r="G16" s="29">
        <v>91</v>
      </c>
      <c r="H16" s="17">
        <f t="shared" si="0"/>
        <v>180</v>
      </c>
    </row>
    <row r="17" spans="1:8" ht="15" customHeight="1">
      <c r="A17" s="31" t="s">
        <v>42</v>
      </c>
      <c r="B17" s="29">
        <v>0</v>
      </c>
      <c r="C17" s="29">
        <v>0</v>
      </c>
      <c r="D17" s="29">
        <v>0</v>
      </c>
      <c r="E17" s="29">
        <v>0</v>
      </c>
      <c r="F17" s="29">
        <v>15</v>
      </c>
      <c r="G17" s="29">
        <v>0</v>
      </c>
      <c r="H17" s="17">
        <f t="shared" si="0"/>
        <v>15</v>
      </c>
    </row>
    <row r="18" spans="1:8" ht="15" customHeight="1">
      <c r="A18" s="31" t="s">
        <v>24</v>
      </c>
      <c r="B18" s="29">
        <v>2</v>
      </c>
      <c r="C18" s="29">
        <v>0</v>
      </c>
      <c r="D18" s="29">
        <v>0</v>
      </c>
      <c r="E18" s="29">
        <v>37</v>
      </c>
      <c r="F18" s="29">
        <v>36</v>
      </c>
      <c r="G18" s="29">
        <v>2</v>
      </c>
      <c r="H18" s="17">
        <f t="shared" si="0"/>
        <v>77</v>
      </c>
    </row>
    <row r="19" spans="1:8" ht="15" customHeight="1">
      <c r="A19" s="31" t="s">
        <v>25</v>
      </c>
      <c r="B19" s="29">
        <v>0</v>
      </c>
      <c r="C19" s="29">
        <v>0</v>
      </c>
      <c r="D19" s="29">
        <v>21</v>
      </c>
      <c r="E19" s="29">
        <v>0</v>
      </c>
      <c r="F19" s="29">
        <v>8</v>
      </c>
      <c r="G19" s="29">
        <v>0</v>
      </c>
      <c r="H19" s="17">
        <f t="shared" si="0"/>
        <v>29</v>
      </c>
    </row>
    <row r="20" spans="1:8" ht="15" customHeight="1">
      <c r="A20" s="31" t="s">
        <v>43</v>
      </c>
      <c r="B20" s="29">
        <v>0</v>
      </c>
      <c r="C20" s="29">
        <v>0</v>
      </c>
      <c r="D20" s="29">
        <v>0</v>
      </c>
      <c r="E20" s="29">
        <v>23</v>
      </c>
      <c r="F20" s="29">
        <v>0</v>
      </c>
      <c r="G20" s="29">
        <v>0</v>
      </c>
      <c r="H20" s="17">
        <f t="shared" si="0"/>
        <v>23</v>
      </c>
    </row>
    <row r="21" spans="1:8" ht="15" customHeight="1">
      <c r="A21" s="31" t="s">
        <v>27</v>
      </c>
      <c r="B21" s="29">
        <v>0</v>
      </c>
      <c r="C21" s="29">
        <v>41</v>
      </c>
      <c r="D21" s="29">
        <v>33</v>
      </c>
      <c r="E21" s="29">
        <v>63</v>
      </c>
      <c r="F21" s="29">
        <v>165</v>
      </c>
      <c r="G21" s="29">
        <v>55</v>
      </c>
      <c r="H21" s="17">
        <f t="shared" si="0"/>
        <v>357</v>
      </c>
    </row>
    <row r="22" spans="1:8" ht="15" customHeight="1">
      <c r="A22" s="31" t="s">
        <v>73</v>
      </c>
      <c r="B22" s="29">
        <v>0</v>
      </c>
      <c r="C22" s="29">
        <v>0</v>
      </c>
      <c r="D22" s="29">
        <v>0</v>
      </c>
      <c r="E22" s="29">
        <v>33</v>
      </c>
      <c r="F22" s="29">
        <v>0</v>
      </c>
      <c r="G22" s="29">
        <v>0</v>
      </c>
      <c r="H22" s="17">
        <f t="shared" si="0"/>
        <v>33</v>
      </c>
    </row>
    <row r="23" spans="1:8" ht="15" customHeight="1">
      <c r="A23" s="31" t="s">
        <v>44</v>
      </c>
      <c r="B23" s="29">
        <v>0</v>
      </c>
      <c r="C23" s="29">
        <v>0</v>
      </c>
      <c r="D23" s="29">
        <v>0</v>
      </c>
      <c r="E23" s="29">
        <v>9</v>
      </c>
      <c r="F23" s="29">
        <v>0</v>
      </c>
      <c r="G23" s="29">
        <v>0</v>
      </c>
      <c r="H23" s="17">
        <f t="shared" si="0"/>
        <v>9</v>
      </c>
    </row>
    <row r="24" spans="1:8" ht="15" customHeight="1">
      <c r="A24" s="31" t="s">
        <v>29</v>
      </c>
      <c r="B24" s="29">
        <v>11</v>
      </c>
      <c r="C24" s="29">
        <v>0</v>
      </c>
      <c r="D24" s="29">
        <v>0</v>
      </c>
      <c r="E24" s="29">
        <v>0</v>
      </c>
      <c r="F24" s="29">
        <v>0</v>
      </c>
      <c r="G24" s="29">
        <v>4</v>
      </c>
      <c r="H24" s="17">
        <f t="shared" si="0"/>
        <v>15</v>
      </c>
    </row>
    <row r="25" spans="1:8" ht="15" customHeight="1">
      <c r="A25" s="31" t="s">
        <v>45</v>
      </c>
      <c r="B25" s="29">
        <v>0</v>
      </c>
      <c r="C25" s="29">
        <v>0</v>
      </c>
      <c r="D25" s="29">
        <v>0</v>
      </c>
      <c r="E25" s="29">
        <v>0</v>
      </c>
      <c r="F25" s="29">
        <v>35</v>
      </c>
      <c r="G25" s="29">
        <v>0</v>
      </c>
      <c r="H25" s="17">
        <f t="shared" si="0"/>
        <v>35</v>
      </c>
    </row>
    <row r="26" spans="1:8" ht="15" customHeight="1">
      <c r="A26" s="31" t="s">
        <v>30</v>
      </c>
      <c r="B26" s="29">
        <v>0</v>
      </c>
      <c r="C26" s="29">
        <v>0</v>
      </c>
      <c r="D26" s="29">
        <v>0</v>
      </c>
      <c r="E26" s="29">
        <v>30</v>
      </c>
      <c r="F26" s="29">
        <v>36</v>
      </c>
      <c r="G26" s="29">
        <v>0</v>
      </c>
      <c r="H26" s="17">
        <f t="shared" si="0"/>
        <v>66</v>
      </c>
    </row>
    <row r="27" spans="1:8" ht="15" customHeight="1">
      <c r="A27" s="31" t="s">
        <v>50</v>
      </c>
      <c r="B27" s="29">
        <v>4</v>
      </c>
      <c r="C27" s="29">
        <v>0</v>
      </c>
      <c r="D27" s="29">
        <v>0</v>
      </c>
      <c r="E27" s="29">
        <v>160</v>
      </c>
      <c r="F27" s="29">
        <v>0</v>
      </c>
      <c r="G27" s="29">
        <v>0</v>
      </c>
      <c r="H27" s="17">
        <f t="shared" si="0"/>
        <v>164</v>
      </c>
    </row>
    <row r="28" spans="1:8" ht="15" customHeight="1">
      <c r="A28" s="31" t="s">
        <v>31</v>
      </c>
      <c r="B28" s="29">
        <v>2</v>
      </c>
      <c r="C28" s="29">
        <v>4</v>
      </c>
      <c r="D28" s="29">
        <v>0</v>
      </c>
      <c r="E28" s="29">
        <v>128</v>
      </c>
      <c r="F28" s="29">
        <v>50</v>
      </c>
      <c r="G28" s="29">
        <v>11</v>
      </c>
      <c r="H28" s="17">
        <f t="shared" si="0"/>
        <v>195</v>
      </c>
    </row>
    <row r="29" spans="1:8" ht="15" customHeight="1">
      <c r="A29" s="31" t="s">
        <v>32</v>
      </c>
      <c r="B29" s="29">
        <v>1</v>
      </c>
      <c r="C29" s="29">
        <v>0</v>
      </c>
      <c r="D29" s="29">
        <v>0</v>
      </c>
      <c r="E29" s="29">
        <v>0</v>
      </c>
      <c r="F29" s="29">
        <v>33</v>
      </c>
      <c r="G29" s="29">
        <v>0</v>
      </c>
      <c r="H29" s="17">
        <f t="shared" si="0"/>
        <v>34</v>
      </c>
    </row>
    <row r="30" spans="1:8" ht="15" customHeight="1">
      <c r="A30" s="31" t="s">
        <v>33</v>
      </c>
      <c r="B30" s="29">
        <v>0</v>
      </c>
      <c r="C30" s="29">
        <v>0</v>
      </c>
      <c r="D30" s="29">
        <v>0</v>
      </c>
      <c r="E30" s="29">
        <v>108</v>
      </c>
      <c r="F30" s="29">
        <v>23</v>
      </c>
      <c r="G30" s="29">
        <v>30</v>
      </c>
      <c r="H30" s="17">
        <f t="shared" si="0"/>
        <v>161</v>
      </c>
    </row>
    <row r="31" spans="1:8" ht="15" customHeight="1">
      <c r="A31" s="31" t="s">
        <v>34</v>
      </c>
      <c r="B31" s="29">
        <v>7</v>
      </c>
      <c r="C31" s="29">
        <v>0</v>
      </c>
      <c r="D31" s="29">
        <v>0</v>
      </c>
      <c r="E31" s="29">
        <v>0</v>
      </c>
      <c r="F31" s="29">
        <v>33</v>
      </c>
      <c r="G31" s="29">
        <v>0</v>
      </c>
      <c r="H31" s="17">
        <f t="shared" si="0"/>
        <v>40</v>
      </c>
    </row>
    <row r="32" spans="1:8" ht="15" customHeight="1">
      <c r="A32" s="31" t="s">
        <v>46</v>
      </c>
      <c r="B32" s="29">
        <v>0</v>
      </c>
      <c r="C32" s="29">
        <v>0</v>
      </c>
      <c r="D32" s="29">
        <v>30</v>
      </c>
      <c r="E32" s="29">
        <v>0</v>
      </c>
      <c r="F32" s="29">
        <v>0</v>
      </c>
      <c r="G32" s="29">
        <v>0</v>
      </c>
      <c r="H32" s="17">
        <f t="shared" si="0"/>
        <v>30</v>
      </c>
    </row>
    <row r="33" spans="1:8" ht="15" customHeight="1">
      <c r="A33" s="15" t="s">
        <v>9</v>
      </c>
      <c r="B33" s="16">
        <f aca="true" t="shared" si="1" ref="B33:H33">SUM(B7:B32)</f>
        <v>207</v>
      </c>
      <c r="C33" s="16">
        <f t="shared" si="1"/>
        <v>45</v>
      </c>
      <c r="D33" s="16">
        <f t="shared" si="1"/>
        <v>264</v>
      </c>
      <c r="E33" s="16">
        <f t="shared" si="1"/>
        <v>781</v>
      </c>
      <c r="F33" s="16">
        <f t="shared" si="1"/>
        <v>485</v>
      </c>
      <c r="G33" s="16">
        <f t="shared" si="1"/>
        <v>270</v>
      </c>
      <c r="H33" s="16">
        <f t="shared" si="1"/>
        <v>2052</v>
      </c>
    </row>
    <row r="34" spans="3:8" ht="12" customHeight="1">
      <c r="C34" s="4"/>
      <c r="H34" s="24" t="s">
        <v>4</v>
      </c>
    </row>
    <row r="35" spans="1:8" ht="12" customHeight="1">
      <c r="A35" s="30" t="s">
        <v>12</v>
      </c>
      <c r="C35" s="4"/>
      <c r="H35" s="24"/>
    </row>
    <row r="36" spans="1:8" ht="12" customHeight="1">
      <c r="A36" s="19" t="s">
        <v>72</v>
      </c>
      <c r="B36" s="20"/>
      <c r="C36" s="20"/>
      <c r="D36" s="20"/>
      <c r="E36" s="20"/>
      <c r="F36" s="20"/>
      <c r="G36" s="22"/>
      <c r="H36" s="21" t="s">
        <v>3</v>
      </c>
    </row>
  </sheetData>
  <sheetProtection/>
  <conditionalFormatting sqref="B7:G29 B30">
    <cfRule type="cellIs" priority="6" dxfId="0" operator="equal">
      <formula>0</formula>
    </cfRule>
  </conditionalFormatting>
  <conditionalFormatting sqref="A30">
    <cfRule type="cellIs" priority="5" dxfId="1" operator="equal">
      <formula>"Total"</formula>
    </cfRule>
  </conditionalFormatting>
  <conditionalFormatting sqref="B30">
    <cfRule type="expression" priority="4" dxfId="1">
      <formula>A30="Total"</formula>
    </cfRule>
  </conditionalFormatting>
  <conditionalFormatting sqref="C30">
    <cfRule type="expression" priority="3" dxfId="1">
      <formula>$A$30="Total"</formula>
    </cfRule>
  </conditionalFormatting>
  <conditionalFormatting sqref="D30:G30">
    <cfRule type="expression" priority="2" dxfId="1">
      <formula>$A$30="Total"</formula>
    </cfRule>
  </conditionalFormatting>
  <conditionalFormatting sqref="B31:B32">
    <cfRule type="cellIs" priority="1" dxfId="0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1">
      <selection activeCell="H1" sqref="H1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2.5" customHeight="1">
      <c r="A2" s="10"/>
      <c r="B2" s="10"/>
      <c r="C2" s="10"/>
      <c r="D2" s="25" t="s">
        <v>11</v>
      </c>
      <c r="E2" s="25"/>
      <c r="F2" s="25"/>
      <c r="G2" s="25"/>
      <c r="H2" s="25"/>
      <c r="I2" s="3"/>
    </row>
    <row r="3" spans="1:9" ht="22.5" customHeight="1">
      <c r="A3" s="8"/>
      <c r="B3" s="8"/>
      <c r="C3" s="8"/>
      <c r="D3" s="25" t="s">
        <v>10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6" t="s">
        <v>47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8" t="s">
        <v>1</v>
      </c>
      <c r="B6" s="27" t="s">
        <v>5</v>
      </c>
      <c r="C6" s="27" t="s">
        <v>13</v>
      </c>
      <c r="D6" s="27" t="s">
        <v>6</v>
      </c>
      <c r="E6" s="27" t="s">
        <v>14</v>
      </c>
      <c r="F6" s="27" t="s">
        <v>7</v>
      </c>
      <c r="G6" s="27" t="s">
        <v>8</v>
      </c>
      <c r="H6" s="23" t="s">
        <v>0</v>
      </c>
    </row>
    <row r="7" spans="1:8" ht="15" customHeight="1">
      <c r="A7" s="31" t="s">
        <v>16</v>
      </c>
      <c r="B7" s="28">
        <v>0</v>
      </c>
      <c r="C7" s="28">
        <v>0</v>
      </c>
      <c r="D7" s="28">
        <v>0</v>
      </c>
      <c r="E7" s="28">
        <v>9</v>
      </c>
      <c r="F7" s="28">
        <v>0</v>
      </c>
      <c r="G7" s="28">
        <v>0</v>
      </c>
      <c r="H7" s="17">
        <f aca="true" t="shared" si="0" ref="H7:H29">SUM(B7:G7)</f>
        <v>9</v>
      </c>
    </row>
    <row r="8" spans="1:8" ht="15" customHeight="1">
      <c r="A8" s="31" t="s">
        <v>17</v>
      </c>
      <c r="B8" s="29">
        <v>0</v>
      </c>
      <c r="C8" s="29">
        <v>0</v>
      </c>
      <c r="D8" s="29">
        <v>82</v>
      </c>
      <c r="E8" s="29">
        <v>96</v>
      </c>
      <c r="F8" s="29">
        <v>0</v>
      </c>
      <c r="G8" s="29">
        <v>9</v>
      </c>
      <c r="H8" s="17">
        <f t="shared" si="0"/>
        <v>187</v>
      </c>
    </row>
    <row r="9" spans="1:8" ht="15" customHeight="1">
      <c r="A9" s="31" t="s">
        <v>18</v>
      </c>
      <c r="B9" s="29">
        <v>95</v>
      </c>
      <c r="C9" s="29">
        <v>0</v>
      </c>
      <c r="D9" s="29">
        <v>0</v>
      </c>
      <c r="E9" s="29">
        <v>0</v>
      </c>
      <c r="F9" s="29">
        <v>0</v>
      </c>
      <c r="G9" s="29">
        <v>27</v>
      </c>
      <c r="H9" s="17">
        <f t="shared" si="0"/>
        <v>122</v>
      </c>
    </row>
    <row r="10" spans="1:8" ht="15" customHeight="1">
      <c r="A10" s="31" t="s">
        <v>19</v>
      </c>
      <c r="B10" s="29">
        <v>0</v>
      </c>
      <c r="C10" s="29">
        <v>0</v>
      </c>
      <c r="D10" s="29">
        <v>0</v>
      </c>
      <c r="E10" s="29">
        <v>3</v>
      </c>
      <c r="F10" s="29">
        <v>43</v>
      </c>
      <c r="G10" s="29">
        <v>1</v>
      </c>
      <c r="H10" s="17">
        <f t="shared" si="0"/>
        <v>47</v>
      </c>
    </row>
    <row r="11" spans="1:8" ht="15" customHeight="1">
      <c r="A11" s="31" t="s">
        <v>38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18</v>
      </c>
      <c r="H11" s="17">
        <f t="shared" si="0"/>
        <v>18</v>
      </c>
    </row>
    <row r="12" spans="1:8" ht="15" customHeight="1">
      <c r="A12" s="31" t="s">
        <v>22</v>
      </c>
      <c r="B12" s="29">
        <v>0</v>
      </c>
      <c r="C12" s="29">
        <v>0</v>
      </c>
      <c r="D12" s="29">
        <v>0</v>
      </c>
      <c r="E12" s="29">
        <v>0</v>
      </c>
      <c r="F12" s="29">
        <v>32</v>
      </c>
      <c r="G12" s="29">
        <v>0</v>
      </c>
      <c r="H12" s="17">
        <f t="shared" si="0"/>
        <v>32</v>
      </c>
    </row>
    <row r="13" spans="1:8" ht="15" customHeight="1">
      <c r="A13" s="31" t="s">
        <v>41</v>
      </c>
      <c r="B13" s="29">
        <v>0</v>
      </c>
      <c r="C13" s="29">
        <v>0</v>
      </c>
      <c r="D13" s="29">
        <v>30</v>
      </c>
      <c r="E13" s="29">
        <v>0</v>
      </c>
      <c r="F13" s="29">
        <v>0</v>
      </c>
      <c r="G13" s="29">
        <v>0</v>
      </c>
      <c r="H13" s="17">
        <f t="shared" si="0"/>
        <v>30</v>
      </c>
    </row>
    <row r="14" spans="1:8" ht="15" customHeight="1">
      <c r="A14" s="31" t="s">
        <v>23</v>
      </c>
      <c r="B14" s="29">
        <v>9</v>
      </c>
      <c r="C14" s="29">
        <v>0</v>
      </c>
      <c r="D14" s="29">
        <v>0</v>
      </c>
      <c r="E14" s="29">
        <v>42</v>
      </c>
      <c r="F14" s="29">
        <v>0</v>
      </c>
      <c r="G14" s="29">
        <v>140</v>
      </c>
      <c r="H14" s="17">
        <f>SUM(B14:G14)</f>
        <v>191</v>
      </c>
    </row>
    <row r="15" spans="1:8" ht="15" customHeight="1">
      <c r="A15" s="31" t="s">
        <v>24</v>
      </c>
      <c r="B15" s="29">
        <v>2</v>
      </c>
      <c r="C15" s="29">
        <v>26</v>
      </c>
      <c r="D15" s="29">
        <v>0</v>
      </c>
      <c r="E15" s="29">
        <v>6</v>
      </c>
      <c r="F15" s="29">
        <v>22</v>
      </c>
      <c r="G15" s="29">
        <v>3</v>
      </c>
      <c r="H15" s="17">
        <f t="shared" si="0"/>
        <v>59</v>
      </c>
    </row>
    <row r="16" spans="1:8" ht="15" customHeight="1">
      <c r="A16" s="31" t="s">
        <v>26</v>
      </c>
      <c r="B16" s="29">
        <v>0</v>
      </c>
      <c r="C16" s="29">
        <v>0</v>
      </c>
      <c r="D16" s="29">
        <v>20</v>
      </c>
      <c r="E16" s="29">
        <v>0</v>
      </c>
      <c r="F16" s="29">
        <v>0</v>
      </c>
      <c r="G16" s="29">
        <v>0</v>
      </c>
      <c r="H16" s="17">
        <f t="shared" si="0"/>
        <v>20</v>
      </c>
    </row>
    <row r="17" spans="1:8" ht="15" customHeight="1">
      <c r="A17" s="31" t="s">
        <v>43</v>
      </c>
      <c r="B17" s="29">
        <v>0</v>
      </c>
      <c r="C17" s="29">
        <v>0</v>
      </c>
      <c r="D17" s="29">
        <v>0</v>
      </c>
      <c r="E17" s="29">
        <v>23</v>
      </c>
      <c r="F17" s="29">
        <v>0</v>
      </c>
      <c r="G17" s="29">
        <v>0</v>
      </c>
      <c r="H17" s="17">
        <f t="shared" si="0"/>
        <v>23</v>
      </c>
    </row>
    <row r="18" spans="1:8" ht="15" customHeight="1">
      <c r="A18" s="31" t="s">
        <v>27</v>
      </c>
      <c r="B18" s="29">
        <v>0</v>
      </c>
      <c r="C18" s="29">
        <v>4</v>
      </c>
      <c r="D18" s="29">
        <v>11</v>
      </c>
      <c r="E18" s="29">
        <v>45</v>
      </c>
      <c r="F18" s="29">
        <v>236</v>
      </c>
      <c r="G18" s="29">
        <v>90</v>
      </c>
      <c r="H18" s="17">
        <f t="shared" si="0"/>
        <v>386</v>
      </c>
    </row>
    <row r="19" spans="1:8" ht="15" customHeight="1">
      <c r="A19" s="31" t="s">
        <v>28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52</v>
      </c>
      <c r="H19" s="17">
        <f t="shared" si="0"/>
        <v>52</v>
      </c>
    </row>
    <row r="20" spans="1:8" ht="15" customHeight="1">
      <c r="A20" s="31" t="s">
        <v>44</v>
      </c>
      <c r="B20" s="29">
        <v>0</v>
      </c>
      <c r="C20" s="29">
        <v>0</v>
      </c>
      <c r="D20" s="29">
        <v>0</v>
      </c>
      <c r="E20" s="29">
        <v>8</v>
      </c>
      <c r="F20" s="29">
        <v>0</v>
      </c>
      <c r="G20" s="29">
        <v>0</v>
      </c>
      <c r="H20" s="17">
        <f t="shared" si="0"/>
        <v>8</v>
      </c>
    </row>
    <row r="21" spans="1:8" ht="15" customHeight="1">
      <c r="A21" s="31" t="s">
        <v>48</v>
      </c>
      <c r="B21" s="29">
        <v>0</v>
      </c>
      <c r="C21" s="29">
        <v>0</v>
      </c>
      <c r="D21" s="29">
        <v>0</v>
      </c>
      <c r="E21" s="29">
        <v>0</v>
      </c>
      <c r="F21" s="29">
        <v>10</v>
      </c>
      <c r="G21" s="29">
        <v>0</v>
      </c>
      <c r="H21" s="17">
        <f t="shared" si="0"/>
        <v>10</v>
      </c>
    </row>
    <row r="22" spans="1:8" ht="15" customHeight="1">
      <c r="A22" s="31" t="s">
        <v>45</v>
      </c>
      <c r="B22" s="29">
        <v>0</v>
      </c>
      <c r="C22" s="29">
        <v>0</v>
      </c>
      <c r="D22" s="29">
        <v>0</v>
      </c>
      <c r="E22" s="29">
        <v>0</v>
      </c>
      <c r="F22" s="29">
        <v>4</v>
      </c>
      <c r="G22" s="29">
        <v>0</v>
      </c>
      <c r="H22" s="17">
        <f t="shared" si="0"/>
        <v>4</v>
      </c>
    </row>
    <row r="23" spans="1:8" ht="15" customHeight="1">
      <c r="A23" s="31" t="s">
        <v>30</v>
      </c>
      <c r="B23" s="29">
        <v>0</v>
      </c>
      <c r="C23" s="29">
        <v>0</v>
      </c>
      <c r="D23" s="29">
        <v>0</v>
      </c>
      <c r="E23" s="29">
        <v>16</v>
      </c>
      <c r="F23" s="29">
        <v>44</v>
      </c>
      <c r="G23" s="29">
        <v>0</v>
      </c>
      <c r="H23" s="17">
        <f t="shared" si="0"/>
        <v>60</v>
      </c>
    </row>
    <row r="24" spans="1:8" ht="15" customHeight="1">
      <c r="A24" s="31" t="s">
        <v>50</v>
      </c>
      <c r="B24" s="29">
        <v>1</v>
      </c>
      <c r="C24" s="29">
        <v>0</v>
      </c>
      <c r="D24" s="29">
        <v>0</v>
      </c>
      <c r="E24" s="29">
        <v>45</v>
      </c>
      <c r="F24" s="29">
        <v>0</v>
      </c>
      <c r="G24" s="29">
        <v>1</v>
      </c>
      <c r="H24" s="17">
        <f t="shared" si="0"/>
        <v>47</v>
      </c>
    </row>
    <row r="25" spans="1:8" ht="15" customHeight="1">
      <c r="A25" s="31" t="s">
        <v>31</v>
      </c>
      <c r="B25" s="29">
        <v>2</v>
      </c>
      <c r="C25" s="29">
        <v>6</v>
      </c>
      <c r="D25" s="29">
        <v>0</v>
      </c>
      <c r="E25" s="29">
        <v>22</v>
      </c>
      <c r="F25" s="29">
        <v>70</v>
      </c>
      <c r="G25" s="29">
        <v>13</v>
      </c>
      <c r="H25" s="17">
        <f t="shared" si="0"/>
        <v>113</v>
      </c>
    </row>
    <row r="26" spans="1:8" ht="15" customHeight="1">
      <c r="A26" s="31" t="s">
        <v>32</v>
      </c>
      <c r="B26" s="29">
        <v>0</v>
      </c>
      <c r="C26" s="29">
        <v>0</v>
      </c>
      <c r="D26" s="29">
        <v>0</v>
      </c>
      <c r="E26" s="29">
        <v>0</v>
      </c>
      <c r="F26" s="29">
        <v>33</v>
      </c>
      <c r="G26" s="29">
        <v>0</v>
      </c>
      <c r="H26" s="17">
        <f t="shared" si="0"/>
        <v>33</v>
      </c>
    </row>
    <row r="27" spans="1:8" ht="15" customHeight="1">
      <c r="A27" s="31" t="s">
        <v>33</v>
      </c>
      <c r="B27" s="29">
        <v>0</v>
      </c>
      <c r="C27" s="29">
        <v>0</v>
      </c>
      <c r="D27" s="29">
        <v>0</v>
      </c>
      <c r="E27" s="29">
        <v>33</v>
      </c>
      <c r="F27" s="29">
        <v>0</v>
      </c>
      <c r="G27" s="29">
        <v>20</v>
      </c>
      <c r="H27" s="17">
        <f t="shared" si="0"/>
        <v>53</v>
      </c>
    </row>
    <row r="28" spans="1:8" ht="15" customHeight="1">
      <c r="A28" s="31" t="s">
        <v>34</v>
      </c>
      <c r="B28" s="29">
        <v>0</v>
      </c>
      <c r="C28" s="29">
        <v>0</v>
      </c>
      <c r="D28" s="29">
        <v>0</v>
      </c>
      <c r="E28" s="29">
        <v>0</v>
      </c>
      <c r="F28" s="29">
        <v>17</v>
      </c>
      <c r="G28" s="29">
        <v>0</v>
      </c>
      <c r="H28" s="17">
        <f t="shared" si="0"/>
        <v>17</v>
      </c>
    </row>
    <row r="29" spans="1:8" ht="15" customHeight="1">
      <c r="A29" s="31" t="s">
        <v>46</v>
      </c>
      <c r="B29" s="29">
        <v>0</v>
      </c>
      <c r="C29" s="29">
        <v>34</v>
      </c>
      <c r="D29" s="29">
        <v>0</v>
      </c>
      <c r="E29" s="29">
        <v>0</v>
      </c>
      <c r="F29" s="29">
        <v>1</v>
      </c>
      <c r="G29" s="29">
        <v>0</v>
      </c>
      <c r="H29" s="17">
        <f t="shared" si="0"/>
        <v>35</v>
      </c>
    </row>
    <row r="30" spans="1:8" ht="15" customHeight="1">
      <c r="A30" s="15" t="s">
        <v>9</v>
      </c>
      <c r="B30" s="16">
        <f aca="true" t="shared" si="1" ref="B30:H30">SUM(B7:B29)</f>
        <v>109</v>
      </c>
      <c r="C30" s="16">
        <f t="shared" si="1"/>
        <v>70</v>
      </c>
      <c r="D30" s="16">
        <f t="shared" si="1"/>
        <v>143</v>
      </c>
      <c r="E30" s="16">
        <f t="shared" si="1"/>
        <v>348</v>
      </c>
      <c r="F30" s="16">
        <f t="shared" si="1"/>
        <v>512</v>
      </c>
      <c r="G30" s="16">
        <f t="shared" si="1"/>
        <v>374</v>
      </c>
      <c r="H30" s="16">
        <f t="shared" si="1"/>
        <v>1556</v>
      </c>
    </row>
    <row r="31" spans="3:8" ht="12" customHeight="1">
      <c r="C31" s="4"/>
      <c r="H31" s="24" t="s">
        <v>4</v>
      </c>
    </row>
    <row r="32" spans="1:8" ht="12" customHeight="1">
      <c r="A32" s="30" t="s">
        <v>12</v>
      </c>
      <c r="C32" s="4"/>
      <c r="H32" s="24"/>
    </row>
    <row r="33" spans="1:8" ht="12" customHeight="1">
      <c r="A33" s="19" t="s">
        <v>72</v>
      </c>
      <c r="B33" s="20"/>
      <c r="C33" s="20"/>
      <c r="D33" s="20"/>
      <c r="E33" s="20"/>
      <c r="F33" s="20"/>
      <c r="G33" s="22"/>
      <c r="H33" s="21" t="s">
        <v>3</v>
      </c>
    </row>
  </sheetData>
  <sheetProtection/>
  <conditionalFormatting sqref="B27 B7:G26">
    <cfRule type="cellIs" priority="6" dxfId="0" operator="equal">
      <formula>0</formula>
    </cfRule>
  </conditionalFormatting>
  <conditionalFormatting sqref="A27">
    <cfRule type="cellIs" priority="5" dxfId="1" operator="equal">
      <formula>"Total"</formula>
    </cfRule>
  </conditionalFormatting>
  <conditionalFormatting sqref="B27">
    <cfRule type="expression" priority="4" dxfId="1">
      <formula>A27="Total"</formula>
    </cfRule>
  </conditionalFormatting>
  <conditionalFormatting sqref="C27">
    <cfRule type="expression" priority="3" dxfId="1">
      <formula>$A$27="Total"</formula>
    </cfRule>
  </conditionalFormatting>
  <conditionalFormatting sqref="D27:G27">
    <cfRule type="expression" priority="2" dxfId="1">
      <formula>$A$27="Total"</formula>
    </cfRule>
  </conditionalFormatting>
  <conditionalFormatting sqref="B28:B29">
    <cfRule type="cellIs" priority="1" dxfId="0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workbookViewId="0" topLeftCell="A1">
      <selection activeCell="H1" sqref="H1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2.5" customHeight="1">
      <c r="A2" s="10"/>
      <c r="B2" s="10"/>
      <c r="C2" s="10"/>
      <c r="D2" s="25" t="s">
        <v>11</v>
      </c>
      <c r="E2" s="25"/>
      <c r="F2" s="25"/>
      <c r="G2" s="25"/>
      <c r="H2" s="25"/>
      <c r="I2" s="3"/>
    </row>
    <row r="3" spans="1:9" ht="22.5" customHeight="1">
      <c r="A3" s="8"/>
      <c r="B3" s="8"/>
      <c r="C3" s="8"/>
      <c r="D3" s="25" t="s">
        <v>10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6" t="s">
        <v>49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8" t="s">
        <v>1</v>
      </c>
      <c r="B6" s="27" t="s">
        <v>5</v>
      </c>
      <c r="C6" s="27" t="s">
        <v>13</v>
      </c>
      <c r="D6" s="27" t="s">
        <v>6</v>
      </c>
      <c r="E6" s="27" t="s">
        <v>14</v>
      </c>
      <c r="F6" s="27" t="s">
        <v>7</v>
      </c>
      <c r="G6" s="27" t="s">
        <v>8</v>
      </c>
      <c r="H6" s="23" t="s">
        <v>0</v>
      </c>
    </row>
    <row r="7" spans="1:8" ht="15" customHeight="1">
      <c r="A7" s="31" t="s">
        <v>17</v>
      </c>
      <c r="B7" s="28">
        <v>0</v>
      </c>
      <c r="C7" s="28">
        <v>0</v>
      </c>
      <c r="D7" s="28">
        <v>76</v>
      </c>
      <c r="E7" s="28">
        <v>98</v>
      </c>
      <c r="F7" s="28">
        <v>0</v>
      </c>
      <c r="G7" s="28">
        <v>0</v>
      </c>
      <c r="H7" s="17">
        <f aca="true" t="shared" si="0" ref="H7:H25">SUM(B7:G7)</f>
        <v>174</v>
      </c>
    </row>
    <row r="8" spans="1:8" ht="15" customHeight="1">
      <c r="A8" s="31" t="s">
        <v>18</v>
      </c>
      <c r="B8" s="29">
        <v>83</v>
      </c>
      <c r="C8" s="29">
        <v>0</v>
      </c>
      <c r="D8" s="29">
        <v>0</v>
      </c>
      <c r="E8" s="29">
        <v>0</v>
      </c>
      <c r="F8" s="29">
        <v>0</v>
      </c>
      <c r="G8" s="29">
        <v>35</v>
      </c>
      <c r="H8" s="17">
        <f t="shared" si="0"/>
        <v>118</v>
      </c>
    </row>
    <row r="9" spans="1:8" ht="15" customHeight="1">
      <c r="A9" s="31" t="s">
        <v>19</v>
      </c>
      <c r="B9" s="29">
        <v>0</v>
      </c>
      <c r="C9" s="29">
        <v>0</v>
      </c>
      <c r="D9" s="29">
        <v>0</v>
      </c>
      <c r="E9" s="29">
        <v>3</v>
      </c>
      <c r="F9" s="29">
        <v>62</v>
      </c>
      <c r="G9" s="29">
        <v>1</v>
      </c>
      <c r="H9" s="17">
        <f t="shared" si="0"/>
        <v>66</v>
      </c>
    </row>
    <row r="10" spans="1:8" ht="15" customHeight="1">
      <c r="A10" s="31" t="s">
        <v>38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25</v>
      </c>
      <c r="H10" s="17">
        <f t="shared" si="0"/>
        <v>25</v>
      </c>
    </row>
    <row r="11" spans="1:8" ht="15" customHeight="1">
      <c r="A11" s="31" t="s">
        <v>23</v>
      </c>
      <c r="B11" s="29">
        <v>47</v>
      </c>
      <c r="C11" s="29">
        <v>0</v>
      </c>
      <c r="D11" s="29">
        <v>0</v>
      </c>
      <c r="E11" s="29">
        <v>108</v>
      </c>
      <c r="F11" s="29">
        <v>0</v>
      </c>
      <c r="G11" s="29">
        <v>46</v>
      </c>
      <c r="H11" s="17">
        <f t="shared" si="0"/>
        <v>201</v>
      </c>
    </row>
    <row r="12" spans="1:8" ht="15" customHeight="1">
      <c r="A12" s="31" t="s">
        <v>42</v>
      </c>
      <c r="B12" s="29">
        <v>0</v>
      </c>
      <c r="C12" s="29">
        <v>2</v>
      </c>
      <c r="D12" s="29">
        <v>0</v>
      </c>
      <c r="E12" s="29">
        <v>0</v>
      </c>
      <c r="F12" s="29">
        <v>0</v>
      </c>
      <c r="G12" s="29">
        <v>0</v>
      </c>
      <c r="H12" s="17">
        <f t="shared" si="0"/>
        <v>2</v>
      </c>
    </row>
    <row r="13" spans="1:8" ht="15" customHeight="1">
      <c r="A13" s="31" t="s">
        <v>24</v>
      </c>
      <c r="B13" s="29">
        <v>2</v>
      </c>
      <c r="C13" s="29">
        <v>6</v>
      </c>
      <c r="D13" s="29">
        <v>0</v>
      </c>
      <c r="E13" s="29">
        <v>2</v>
      </c>
      <c r="F13" s="29">
        <v>33</v>
      </c>
      <c r="G13" s="29">
        <v>2</v>
      </c>
      <c r="H13" s="17">
        <f t="shared" si="0"/>
        <v>45</v>
      </c>
    </row>
    <row r="14" spans="1:8" ht="15" customHeight="1">
      <c r="A14" s="31" t="s">
        <v>27</v>
      </c>
      <c r="B14" s="29">
        <v>0</v>
      </c>
      <c r="C14" s="29">
        <v>0</v>
      </c>
      <c r="D14" s="29">
        <v>69</v>
      </c>
      <c r="E14" s="29">
        <v>117</v>
      </c>
      <c r="F14" s="29">
        <v>149</v>
      </c>
      <c r="G14" s="29">
        <v>118</v>
      </c>
      <c r="H14" s="17">
        <f t="shared" si="0"/>
        <v>453</v>
      </c>
    </row>
    <row r="15" spans="1:8" ht="15" customHeight="1">
      <c r="A15" s="31" t="s">
        <v>28</v>
      </c>
      <c r="B15" s="29">
        <v>5</v>
      </c>
      <c r="C15" s="29">
        <v>0</v>
      </c>
      <c r="D15" s="29">
        <v>0</v>
      </c>
      <c r="E15" s="29">
        <v>0</v>
      </c>
      <c r="F15" s="29">
        <v>0</v>
      </c>
      <c r="G15" s="29">
        <v>60</v>
      </c>
      <c r="H15" s="17">
        <f t="shared" si="0"/>
        <v>65</v>
      </c>
    </row>
    <row r="16" spans="1:8" ht="15" customHeight="1">
      <c r="A16" s="31" t="s">
        <v>48</v>
      </c>
      <c r="B16" s="29">
        <v>0</v>
      </c>
      <c r="C16" s="29">
        <v>0</v>
      </c>
      <c r="D16" s="29">
        <v>0</v>
      </c>
      <c r="E16" s="29">
        <v>0</v>
      </c>
      <c r="F16" s="29">
        <v>13</v>
      </c>
      <c r="G16" s="29">
        <v>0</v>
      </c>
      <c r="H16" s="17">
        <f t="shared" si="0"/>
        <v>13</v>
      </c>
    </row>
    <row r="17" spans="1:8" ht="15" customHeight="1">
      <c r="A17" s="31" t="s">
        <v>45</v>
      </c>
      <c r="B17" s="29">
        <v>0</v>
      </c>
      <c r="C17" s="29">
        <v>0</v>
      </c>
      <c r="D17" s="29">
        <v>0</v>
      </c>
      <c r="E17" s="29">
        <v>0</v>
      </c>
      <c r="F17" s="29">
        <v>5</v>
      </c>
      <c r="G17" s="29">
        <v>0</v>
      </c>
      <c r="H17" s="17">
        <f t="shared" si="0"/>
        <v>5</v>
      </c>
    </row>
    <row r="18" spans="1:8" ht="15" customHeight="1">
      <c r="A18" s="31" t="s">
        <v>30</v>
      </c>
      <c r="B18" s="29">
        <v>0</v>
      </c>
      <c r="C18" s="29">
        <v>0</v>
      </c>
      <c r="D18" s="29">
        <v>0</v>
      </c>
      <c r="E18" s="29">
        <v>31</v>
      </c>
      <c r="F18" s="29">
        <v>60</v>
      </c>
      <c r="G18" s="29">
        <v>0</v>
      </c>
      <c r="H18" s="17">
        <f t="shared" si="0"/>
        <v>91</v>
      </c>
    </row>
    <row r="19" spans="1:8" ht="15" customHeight="1">
      <c r="A19" s="31" t="s">
        <v>50</v>
      </c>
      <c r="B19" s="29">
        <v>1</v>
      </c>
      <c r="C19" s="29">
        <v>0</v>
      </c>
      <c r="D19" s="29">
        <v>0</v>
      </c>
      <c r="E19" s="29">
        <v>75</v>
      </c>
      <c r="F19" s="29">
        <v>0</v>
      </c>
      <c r="G19" s="29">
        <v>0</v>
      </c>
      <c r="H19" s="17">
        <f>SUM(B19:G19)</f>
        <v>76</v>
      </c>
    </row>
    <row r="20" spans="1:8" ht="15" customHeight="1">
      <c r="A20" s="31" t="s">
        <v>31</v>
      </c>
      <c r="B20" s="29">
        <v>1</v>
      </c>
      <c r="C20" s="29">
        <v>0</v>
      </c>
      <c r="D20" s="29">
        <v>0</v>
      </c>
      <c r="E20" s="29">
        <v>66</v>
      </c>
      <c r="F20" s="29">
        <v>35</v>
      </c>
      <c r="G20" s="29">
        <v>14</v>
      </c>
      <c r="H20" s="17">
        <f t="shared" si="0"/>
        <v>116</v>
      </c>
    </row>
    <row r="21" spans="1:8" ht="15" customHeight="1">
      <c r="A21" s="31" t="s">
        <v>32</v>
      </c>
      <c r="B21" s="29">
        <v>2</v>
      </c>
      <c r="C21" s="29">
        <v>0</v>
      </c>
      <c r="D21" s="29">
        <v>0</v>
      </c>
      <c r="E21" s="29">
        <v>0</v>
      </c>
      <c r="F21" s="29">
        <v>39</v>
      </c>
      <c r="G21" s="29">
        <v>0</v>
      </c>
      <c r="H21" s="17">
        <f t="shared" si="0"/>
        <v>41</v>
      </c>
    </row>
    <row r="22" spans="1:8" ht="15" customHeight="1">
      <c r="A22" s="31" t="s">
        <v>33</v>
      </c>
      <c r="B22" s="29">
        <v>0</v>
      </c>
      <c r="C22" s="29">
        <v>0</v>
      </c>
      <c r="D22" s="29">
        <v>0</v>
      </c>
      <c r="E22" s="29">
        <v>155</v>
      </c>
      <c r="F22" s="29">
        <v>0</v>
      </c>
      <c r="G22" s="29">
        <v>0</v>
      </c>
      <c r="H22" s="17">
        <f t="shared" si="0"/>
        <v>155</v>
      </c>
    </row>
    <row r="23" spans="1:8" ht="15" customHeight="1">
      <c r="A23" s="31" t="s">
        <v>34</v>
      </c>
      <c r="B23" s="29">
        <v>0</v>
      </c>
      <c r="C23" s="29">
        <v>0</v>
      </c>
      <c r="D23" s="29">
        <v>0</v>
      </c>
      <c r="E23" s="29">
        <v>0</v>
      </c>
      <c r="F23" s="29">
        <v>33</v>
      </c>
      <c r="G23" s="29">
        <v>0</v>
      </c>
      <c r="H23" s="17">
        <f t="shared" si="0"/>
        <v>33</v>
      </c>
    </row>
    <row r="24" spans="1:8" ht="15" customHeight="1">
      <c r="A24" s="31" t="s">
        <v>35</v>
      </c>
      <c r="B24" s="29">
        <v>0</v>
      </c>
      <c r="C24" s="29">
        <v>6</v>
      </c>
      <c r="D24" s="29">
        <v>0</v>
      </c>
      <c r="E24" s="29">
        <v>0</v>
      </c>
      <c r="F24" s="29">
        <v>0</v>
      </c>
      <c r="G24" s="29">
        <v>0</v>
      </c>
      <c r="H24" s="17">
        <f t="shared" si="0"/>
        <v>6</v>
      </c>
    </row>
    <row r="25" spans="1:8" ht="15" customHeight="1">
      <c r="A25" s="31" t="s">
        <v>46</v>
      </c>
      <c r="B25" s="29">
        <v>0</v>
      </c>
      <c r="C25" s="29">
        <v>0</v>
      </c>
      <c r="D25" s="29">
        <v>0</v>
      </c>
      <c r="E25" s="29">
        <v>0</v>
      </c>
      <c r="F25" s="29">
        <v>33</v>
      </c>
      <c r="G25" s="29">
        <v>0</v>
      </c>
      <c r="H25" s="17">
        <f t="shared" si="0"/>
        <v>33</v>
      </c>
    </row>
    <row r="26" spans="1:8" ht="15" customHeight="1">
      <c r="A26" s="15" t="s">
        <v>9</v>
      </c>
      <c r="B26" s="16">
        <f aca="true" t="shared" si="1" ref="B26:H26">SUM(B7:B25)</f>
        <v>141</v>
      </c>
      <c r="C26" s="16">
        <f t="shared" si="1"/>
        <v>14</v>
      </c>
      <c r="D26" s="16">
        <f t="shared" si="1"/>
        <v>145</v>
      </c>
      <c r="E26" s="16">
        <f t="shared" si="1"/>
        <v>655</v>
      </c>
      <c r="F26" s="16">
        <f t="shared" si="1"/>
        <v>462</v>
      </c>
      <c r="G26" s="16">
        <f t="shared" si="1"/>
        <v>301</v>
      </c>
      <c r="H26" s="16">
        <f t="shared" si="1"/>
        <v>1718</v>
      </c>
    </row>
    <row r="27" spans="3:8" ht="12" customHeight="1">
      <c r="C27" s="4"/>
      <c r="H27" s="24" t="s">
        <v>4</v>
      </c>
    </row>
    <row r="28" spans="1:8" ht="12" customHeight="1">
      <c r="A28" s="30" t="s">
        <v>12</v>
      </c>
      <c r="C28" s="4"/>
      <c r="H28" s="24"/>
    </row>
    <row r="29" spans="1:8" ht="12" customHeight="1">
      <c r="A29" s="19" t="s">
        <v>72</v>
      </c>
      <c r="B29" s="20"/>
      <c r="C29" s="20"/>
      <c r="D29" s="20"/>
      <c r="E29" s="20"/>
      <c r="F29" s="20"/>
      <c r="G29" s="22"/>
      <c r="H29" s="21" t="s">
        <v>3</v>
      </c>
    </row>
  </sheetData>
  <sheetProtection/>
  <conditionalFormatting sqref="B23 B7:G22">
    <cfRule type="cellIs" priority="6" dxfId="0" operator="equal">
      <formula>0</formula>
    </cfRule>
  </conditionalFormatting>
  <conditionalFormatting sqref="A23">
    <cfRule type="cellIs" priority="5" dxfId="1" operator="equal">
      <formula>"Total"</formula>
    </cfRule>
  </conditionalFormatting>
  <conditionalFormatting sqref="B23">
    <cfRule type="expression" priority="4" dxfId="1">
      <formula>A23="Total"</formula>
    </cfRule>
  </conditionalFormatting>
  <conditionalFormatting sqref="C23">
    <cfRule type="expression" priority="3" dxfId="1">
      <formula>$A$23="Total"</formula>
    </cfRule>
  </conditionalFormatting>
  <conditionalFormatting sqref="D23:G23">
    <cfRule type="expression" priority="2" dxfId="1">
      <formula>$A$23="Total"</formula>
    </cfRule>
  </conditionalFormatting>
  <conditionalFormatting sqref="B24:B25">
    <cfRule type="cellIs" priority="1" dxfId="0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workbookViewId="0" topLeftCell="A1">
      <selection activeCell="H1" sqref="H1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2.5" customHeight="1">
      <c r="A2" s="10"/>
      <c r="B2" s="10"/>
      <c r="C2" s="10"/>
      <c r="D2" s="25" t="s">
        <v>11</v>
      </c>
      <c r="E2" s="25"/>
      <c r="F2" s="25"/>
      <c r="G2" s="25"/>
      <c r="H2" s="25"/>
      <c r="I2" s="3"/>
    </row>
    <row r="3" spans="1:9" ht="22.5" customHeight="1">
      <c r="A3" s="8"/>
      <c r="B3" s="8"/>
      <c r="C3" s="8"/>
      <c r="D3" s="25" t="s">
        <v>10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6" t="s">
        <v>51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8" t="s">
        <v>1</v>
      </c>
      <c r="B6" s="27" t="s">
        <v>5</v>
      </c>
      <c r="C6" s="27" t="s">
        <v>13</v>
      </c>
      <c r="D6" s="27" t="s">
        <v>6</v>
      </c>
      <c r="E6" s="27" t="s">
        <v>14</v>
      </c>
      <c r="F6" s="27" t="s">
        <v>7</v>
      </c>
      <c r="G6" s="27" t="s">
        <v>8</v>
      </c>
      <c r="H6" s="23" t="s">
        <v>0</v>
      </c>
    </row>
    <row r="7" spans="1:8" ht="15" customHeight="1">
      <c r="A7" s="31" t="s">
        <v>16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11</v>
      </c>
      <c r="H7" s="17">
        <f aca="true" t="shared" si="0" ref="H7:H26">SUM(B7:G7)</f>
        <v>11</v>
      </c>
    </row>
    <row r="8" spans="1:8" ht="15" customHeight="1">
      <c r="A8" s="31" t="s">
        <v>17</v>
      </c>
      <c r="B8" s="29">
        <v>0</v>
      </c>
      <c r="C8" s="29">
        <v>0</v>
      </c>
      <c r="D8" s="29">
        <v>116</v>
      </c>
      <c r="E8" s="29">
        <v>0</v>
      </c>
      <c r="F8" s="29">
        <v>0</v>
      </c>
      <c r="G8" s="29">
        <v>21</v>
      </c>
      <c r="H8" s="17">
        <f t="shared" si="0"/>
        <v>137</v>
      </c>
    </row>
    <row r="9" spans="1:8" ht="15" customHeight="1">
      <c r="A9" s="31" t="s">
        <v>18</v>
      </c>
      <c r="B9" s="29">
        <v>51</v>
      </c>
      <c r="C9" s="29">
        <v>0</v>
      </c>
      <c r="D9" s="29">
        <v>33</v>
      </c>
      <c r="E9" s="29">
        <v>0</v>
      </c>
      <c r="F9" s="29">
        <v>0</v>
      </c>
      <c r="G9" s="29">
        <v>66</v>
      </c>
      <c r="H9" s="17">
        <f t="shared" si="0"/>
        <v>150</v>
      </c>
    </row>
    <row r="10" spans="1:8" ht="15" customHeight="1">
      <c r="A10" s="31" t="s">
        <v>19</v>
      </c>
      <c r="B10" s="29">
        <v>0</v>
      </c>
      <c r="C10" s="29">
        <v>0</v>
      </c>
      <c r="D10" s="29">
        <v>0</v>
      </c>
      <c r="E10" s="29">
        <v>5</v>
      </c>
      <c r="F10" s="29">
        <v>38</v>
      </c>
      <c r="G10" s="29">
        <v>1</v>
      </c>
      <c r="H10" s="17">
        <f t="shared" si="0"/>
        <v>44</v>
      </c>
    </row>
    <row r="11" spans="1:8" ht="15" customHeight="1">
      <c r="A11" s="31" t="s">
        <v>20</v>
      </c>
      <c r="B11" s="29">
        <v>0</v>
      </c>
      <c r="C11" s="29">
        <v>0</v>
      </c>
      <c r="D11" s="29">
        <v>0</v>
      </c>
      <c r="E11" s="29">
        <v>0</v>
      </c>
      <c r="F11" s="29">
        <v>20</v>
      </c>
      <c r="G11" s="29">
        <v>0</v>
      </c>
      <c r="H11" s="17">
        <f t="shared" si="0"/>
        <v>20</v>
      </c>
    </row>
    <row r="12" spans="1:8" ht="15" customHeight="1">
      <c r="A12" s="31" t="s">
        <v>39</v>
      </c>
      <c r="B12" s="29">
        <v>0</v>
      </c>
      <c r="C12" s="29">
        <v>0</v>
      </c>
      <c r="D12" s="29">
        <v>0</v>
      </c>
      <c r="E12" s="29">
        <v>86</v>
      </c>
      <c r="F12" s="29">
        <v>0</v>
      </c>
      <c r="G12" s="29">
        <v>0</v>
      </c>
      <c r="H12" s="17">
        <f t="shared" si="0"/>
        <v>86</v>
      </c>
    </row>
    <row r="13" spans="1:8" ht="15" customHeight="1">
      <c r="A13" s="31" t="s">
        <v>22</v>
      </c>
      <c r="B13" s="29">
        <v>0</v>
      </c>
      <c r="C13" s="29">
        <v>0</v>
      </c>
      <c r="D13" s="29">
        <v>0</v>
      </c>
      <c r="E13" s="29">
        <v>0</v>
      </c>
      <c r="F13" s="29">
        <v>17</v>
      </c>
      <c r="G13" s="29">
        <v>0</v>
      </c>
      <c r="H13" s="17">
        <f t="shared" si="0"/>
        <v>17</v>
      </c>
    </row>
    <row r="14" spans="1:8" ht="15" customHeight="1">
      <c r="A14" s="31" t="s">
        <v>23</v>
      </c>
      <c r="B14" s="29">
        <v>63</v>
      </c>
      <c r="C14" s="29">
        <v>0</v>
      </c>
      <c r="D14" s="29">
        <v>0</v>
      </c>
      <c r="E14" s="29">
        <v>0</v>
      </c>
      <c r="F14" s="29">
        <v>0</v>
      </c>
      <c r="G14" s="29">
        <v>109</v>
      </c>
      <c r="H14" s="17">
        <f t="shared" si="0"/>
        <v>172</v>
      </c>
    </row>
    <row r="15" spans="1:8" ht="15" customHeight="1">
      <c r="A15" s="31" t="s">
        <v>24</v>
      </c>
      <c r="B15" s="29">
        <v>2</v>
      </c>
      <c r="C15" s="29">
        <v>6</v>
      </c>
      <c r="D15" s="29">
        <v>0</v>
      </c>
      <c r="E15" s="29">
        <v>3</v>
      </c>
      <c r="F15" s="29">
        <v>100</v>
      </c>
      <c r="G15" s="29">
        <v>3</v>
      </c>
      <c r="H15" s="17">
        <f t="shared" si="0"/>
        <v>114</v>
      </c>
    </row>
    <row r="16" spans="1:8" ht="15" customHeight="1">
      <c r="A16" s="31" t="s">
        <v>26</v>
      </c>
      <c r="B16" s="29">
        <v>0</v>
      </c>
      <c r="C16" s="29">
        <v>0</v>
      </c>
      <c r="D16" s="29">
        <v>33</v>
      </c>
      <c r="E16" s="29">
        <v>0</v>
      </c>
      <c r="F16" s="29">
        <v>0</v>
      </c>
      <c r="G16" s="29">
        <v>0</v>
      </c>
      <c r="H16" s="17">
        <f t="shared" si="0"/>
        <v>33</v>
      </c>
    </row>
    <row r="17" spans="1:8" ht="15" customHeight="1">
      <c r="A17" s="31" t="s">
        <v>52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1</v>
      </c>
      <c r="H17" s="17">
        <f t="shared" si="0"/>
        <v>1</v>
      </c>
    </row>
    <row r="18" spans="1:8" ht="15" customHeight="1">
      <c r="A18" s="31" t="s">
        <v>27</v>
      </c>
      <c r="B18" s="29">
        <v>0</v>
      </c>
      <c r="C18" s="29">
        <v>4</v>
      </c>
      <c r="D18" s="29">
        <v>0</v>
      </c>
      <c r="E18" s="29">
        <v>108</v>
      </c>
      <c r="F18" s="29">
        <v>246</v>
      </c>
      <c r="G18" s="29">
        <v>27</v>
      </c>
      <c r="H18" s="17">
        <f t="shared" si="0"/>
        <v>385</v>
      </c>
    </row>
    <row r="19" spans="1:8" ht="15" customHeight="1">
      <c r="A19" s="31" t="s">
        <v>28</v>
      </c>
      <c r="B19" s="29">
        <v>0</v>
      </c>
      <c r="C19" s="29">
        <v>0</v>
      </c>
      <c r="D19" s="29">
        <v>36</v>
      </c>
      <c r="E19" s="29">
        <v>0</v>
      </c>
      <c r="F19" s="29">
        <v>0</v>
      </c>
      <c r="G19" s="29">
        <v>22</v>
      </c>
      <c r="H19" s="17">
        <f>SUM(B19:G19)</f>
        <v>58</v>
      </c>
    </row>
    <row r="20" spans="1:8" ht="15" customHeight="1">
      <c r="A20" s="31" t="s">
        <v>44</v>
      </c>
      <c r="B20" s="29">
        <v>0</v>
      </c>
      <c r="C20" s="29">
        <v>0</v>
      </c>
      <c r="D20" s="29">
        <v>0</v>
      </c>
      <c r="E20" s="29">
        <v>9</v>
      </c>
      <c r="F20" s="29">
        <v>0</v>
      </c>
      <c r="G20" s="29">
        <v>0</v>
      </c>
      <c r="H20" s="17">
        <f>SUM(B20:G20)</f>
        <v>9</v>
      </c>
    </row>
    <row r="21" spans="1:8" ht="15" customHeight="1">
      <c r="A21" s="31" t="s">
        <v>29</v>
      </c>
      <c r="B21" s="29">
        <v>0</v>
      </c>
      <c r="C21" s="29">
        <v>0</v>
      </c>
      <c r="D21" s="29">
        <v>0</v>
      </c>
      <c r="E21" s="29">
        <v>0</v>
      </c>
      <c r="F21" s="29">
        <v>33</v>
      </c>
      <c r="G21" s="29">
        <v>0</v>
      </c>
      <c r="H21" s="17">
        <f t="shared" si="0"/>
        <v>33</v>
      </c>
    </row>
    <row r="22" spans="1:8" ht="15" customHeight="1">
      <c r="A22" s="31" t="s">
        <v>30</v>
      </c>
      <c r="B22" s="29">
        <v>0</v>
      </c>
      <c r="C22" s="29">
        <v>0</v>
      </c>
      <c r="D22" s="29">
        <v>0</v>
      </c>
      <c r="E22" s="29">
        <v>21</v>
      </c>
      <c r="F22" s="29">
        <v>61</v>
      </c>
      <c r="G22" s="29">
        <v>0</v>
      </c>
      <c r="H22" s="17">
        <f t="shared" si="0"/>
        <v>82</v>
      </c>
    </row>
    <row r="23" spans="1:8" ht="15" customHeight="1">
      <c r="A23" s="31" t="s">
        <v>50</v>
      </c>
      <c r="B23" s="29">
        <v>0</v>
      </c>
      <c r="C23" s="29">
        <v>0</v>
      </c>
      <c r="D23" s="29">
        <v>0</v>
      </c>
      <c r="E23" s="29">
        <v>42</v>
      </c>
      <c r="F23" s="29">
        <v>0</v>
      </c>
      <c r="G23" s="29">
        <v>0</v>
      </c>
      <c r="H23" s="17">
        <f t="shared" si="0"/>
        <v>42</v>
      </c>
    </row>
    <row r="24" spans="1:8" ht="15" customHeight="1">
      <c r="A24" s="31" t="s">
        <v>31</v>
      </c>
      <c r="B24" s="29">
        <v>2</v>
      </c>
      <c r="C24" s="29">
        <v>5</v>
      </c>
      <c r="D24" s="29">
        <v>0</v>
      </c>
      <c r="E24" s="29">
        <v>28</v>
      </c>
      <c r="F24" s="29">
        <v>76</v>
      </c>
      <c r="G24" s="29">
        <v>15</v>
      </c>
      <c r="H24" s="17">
        <f t="shared" si="0"/>
        <v>126</v>
      </c>
    </row>
    <row r="25" spans="1:8" ht="15" customHeight="1">
      <c r="A25" s="31" t="s">
        <v>32</v>
      </c>
      <c r="B25" s="29">
        <v>0</v>
      </c>
      <c r="C25" s="29">
        <v>0</v>
      </c>
      <c r="D25" s="29">
        <v>0</v>
      </c>
      <c r="E25" s="29">
        <v>0</v>
      </c>
      <c r="F25" s="29">
        <v>23</v>
      </c>
      <c r="G25" s="29">
        <v>0</v>
      </c>
      <c r="H25" s="17">
        <f t="shared" si="0"/>
        <v>23</v>
      </c>
    </row>
    <row r="26" spans="1:8" ht="15" customHeight="1">
      <c r="A26" s="31" t="s">
        <v>33</v>
      </c>
      <c r="B26" s="29">
        <v>0</v>
      </c>
      <c r="C26" s="29">
        <v>0</v>
      </c>
      <c r="D26" s="29">
        <v>0</v>
      </c>
      <c r="E26" s="29">
        <v>55</v>
      </c>
      <c r="F26" s="29">
        <v>0</v>
      </c>
      <c r="G26" s="29">
        <v>31</v>
      </c>
      <c r="H26" s="17">
        <f t="shared" si="0"/>
        <v>86</v>
      </c>
    </row>
    <row r="27" spans="1:8" ht="15" customHeight="1">
      <c r="A27" s="15" t="s">
        <v>9</v>
      </c>
      <c r="B27" s="16">
        <f aca="true" t="shared" si="1" ref="B27:H27">SUM(B7:B26)</f>
        <v>118</v>
      </c>
      <c r="C27" s="16">
        <f t="shared" si="1"/>
        <v>15</v>
      </c>
      <c r="D27" s="16">
        <f t="shared" si="1"/>
        <v>218</v>
      </c>
      <c r="E27" s="16">
        <f t="shared" si="1"/>
        <v>357</v>
      </c>
      <c r="F27" s="16">
        <f t="shared" si="1"/>
        <v>614</v>
      </c>
      <c r="G27" s="16">
        <f t="shared" si="1"/>
        <v>307</v>
      </c>
      <c r="H27" s="16">
        <f t="shared" si="1"/>
        <v>1629</v>
      </c>
    </row>
    <row r="28" spans="3:8" ht="12" customHeight="1">
      <c r="C28" s="4"/>
      <c r="H28" s="24" t="s">
        <v>4</v>
      </c>
    </row>
    <row r="29" spans="1:8" ht="12" customHeight="1">
      <c r="A29" s="30" t="s">
        <v>12</v>
      </c>
      <c r="C29" s="4"/>
      <c r="H29" s="24"/>
    </row>
    <row r="30" spans="1:8" ht="12" customHeight="1">
      <c r="A30" s="19" t="s">
        <v>72</v>
      </c>
      <c r="B30" s="20"/>
      <c r="C30" s="20"/>
      <c r="D30" s="20"/>
      <c r="E30" s="20"/>
      <c r="F30" s="20"/>
      <c r="G30" s="22"/>
      <c r="H30" s="21" t="s">
        <v>3</v>
      </c>
    </row>
  </sheetData>
  <sheetProtection/>
  <conditionalFormatting sqref="B24 B7:G23">
    <cfRule type="cellIs" priority="6" dxfId="0" operator="equal">
      <formula>0</formula>
    </cfRule>
  </conditionalFormatting>
  <conditionalFormatting sqref="A24">
    <cfRule type="cellIs" priority="5" dxfId="1" operator="equal">
      <formula>"Total"</formula>
    </cfRule>
  </conditionalFormatting>
  <conditionalFormatting sqref="B24">
    <cfRule type="expression" priority="4" dxfId="1">
      <formula>A24="Total"</formula>
    </cfRule>
  </conditionalFormatting>
  <conditionalFormatting sqref="C24">
    <cfRule type="expression" priority="3" dxfId="1">
      <formula>$A$24="Total"</formula>
    </cfRule>
  </conditionalFormatting>
  <conditionalFormatting sqref="D24:G24">
    <cfRule type="expression" priority="2" dxfId="1">
      <formula>$A$24="Total"</formula>
    </cfRule>
  </conditionalFormatting>
  <conditionalFormatting sqref="B25:B26">
    <cfRule type="cellIs" priority="1" dxfId="0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workbookViewId="0" topLeftCell="A1">
      <selection activeCell="H1" sqref="H1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2.5" customHeight="1">
      <c r="A2" s="10"/>
      <c r="B2" s="10"/>
      <c r="C2" s="10"/>
      <c r="D2" s="25" t="s">
        <v>11</v>
      </c>
      <c r="E2" s="25"/>
      <c r="F2" s="25"/>
      <c r="G2" s="25"/>
      <c r="H2" s="25"/>
      <c r="I2" s="3"/>
    </row>
    <row r="3" spans="1:9" ht="22.5" customHeight="1">
      <c r="A3" s="8"/>
      <c r="B3" s="8"/>
      <c r="C3" s="8"/>
      <c r="D3" s="25" t="s">
        <v>10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6" t="s">
        <v>56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8" t="s">
        <v>1</v>
      </c>
      <c r="B6" s="27" t="s">
        <v>5</v>
      </c>
      <c r="C6" s="27" t="s">
        <v>13</v>
      </c>
      <c r="D6" s="27" t="s">
        <v>6</v>
      </c>
      <c r="E6" s="27" t="s">
        <v>14</v>
      </c>
      <c r="F6" s="27" t="s">
        <v>7</v>
      </c>
      <c r="G6" s="27" t="s">
        <v>8</v>
      </c>
      <c r="H6" s="23" t="s">
        <v>0</v>
      </c>
    </row>
    <row r="7" spans="1:8" ht="15" customHeight="1">
      <c r="A7" s="31" t="s">
        <v>17</v>
      </c>
      <c r="B7" s="28">
        <v>0</v>
      </c>
      <c r="C7" s="28">
        <v>0</v>
      </c>
      <c r="D7" s="28">
        <v>90</v>
      </c>
      <c r="E7" s="28">
        <v>99</v>
      </c>
      <c r="F7" s="28">
        <v>0</v>
      </c>
      <c r="G7" s="28">
        <v>10</v>
      </c>
      <c r="H7" s="17">
        <f aca="true" t="shared" si="0" ref="H7:H28">SUM(B7:G7)</f>
        <v>199</v>
      </c>
    </row>
    <row r="8" spans="1:8" ht="15" customHeight="1">
      <c r="A8" s="31" t="s">
        <v>18</v>
      </c>
      <c r="B8" s="29">
        <v>91</v>
      </c>
      <c r="C8" s="29">
        <v>0</v>
      </c>
      <c r="D8" s="29">
        <v>25</v>
      </c>
      <c r="E8" s="29">
        <v>0</v>
      </c>
      <c r="F8" s="29">
        <v>0</v>
      </c>
      <c r="G8" s="29">
        <v>12</v>
      </c>
      <c r="H8" s="17">
        <f t="shared" si="0"/>
        <v>128</v>
      </c>
    </row>
    <row r="9" spans="1:8" ht="15" customHeight="1">
      <c r="A9" s="31" t="s">
        <v>19</v>
      </c>
      <c r="B9" s="29">
        <v>0</v>
      </c>
      <c r="C9" s="29">
        <v>0</v>
      </c>
      <c r="D9" s="29">
        <v>0</v>
      </c>
      <c r="E9" s="29">
        <v>0</v>
      </c>
      <c r="F9" s="29">
        <v>34</v>
      </c>
      <c r="G9" s="29">
        <v>1</v>
      </c>
      <c r="H9" s="17">
        <f t="shared" si="0"/>
        <v>35</v>
      </c>
    </row>
    <row r="10" spans="1:8" ht="15" customHeight="1">
      <c r="A10" s="31" t="s">
        <v>39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4</v>
      </c>
      <c r="H10" s="17">
        <f t="shared" si="0"/>
        <v>4</v>
      </c>
    </row>
    <row r="11" spans="1:8" ht="15" customHeight="1">
      <c r="A11" s="31" t="s">
        <v>53</v>
      </c>
      <c r="B11" s="29">
        <v>0</v>
      </c>
      <c r="C11" s="29">
        <v>0</v>
      </c>
      <c r="D11" s="29">
        <v>0</v>
      </c>
      <c r="E11" s="29">
        <v>2</v>
      </c>
      <c r="F11" s="29">
        <v>0</v>
      </c>
      <c r="G11" s="29">
        <v>0</v>
      </c>
      <c r="H11" s="17">
        <f t="shared" si="0"/>
        <v>2</v>
      </c>
    </row>
    <row r="12" spans="1:8" ht="15" customHeight="1">
      <c r="A12" s="31" t="s">
        <v>23</v>
      </c>
      <c r="B12" s="29">
        <v>16</v>
      </c>
      <c r="C12" s="29">
        <v>0</v>
      </c>
      <c r="D12" s="29">
        <v>0</v>
      </c>
      <c r="E12" s="29">
        <v>53</v>
      </c>
      <c r="F12" s="29">
        <v>0</v>
      </c>
      <c r="G12" s="29">
        <v>82</v>
      </c>
      <c r="H12" s="17">
        <f t="shared" si="0"/>
        <v>151</v>
      </c>
    </row>
    <row r="13" spans="1:8" ht="15" customHeight="1">
      <c r="A13" s="31" t="s">
        <v>24</v>
      </c>
      <c r="B13" s="29">
        <v>2</v>
      </c>
      <c r="C13" s="29">
        <v>6</v>
      </c>
      <c r="D13" s="29">
        <v>0</v>
      </c>
      <c r="E13" s="29">
        <v>1</v>
      </c>
      <c r="F13" s="29">
        <v>13</v>
      </c>
      <c r="G13" s="29">
        <v>1</v>
      </c>
      <c r="H13" s="17">
        <f t="shared" si="0"/>
        <v>23</v>
      </c>
    </row>
    <row r="14" spans="1:8" ht="15" customHeight="1">
      <c r="A14" s="31" t="s">
        <v>54</v>
      </c>
      <c r="B14" s="29">
        <v>11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17">
        <f t="shared" si="0"/>
        <v>11</v>
      </c>
    </row>
    <row r="15" spans="1:8" ht="15" customHeight="1">
      <c r="A15" s="31" t="s">
        <v>26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6</v>
      </c>
      <c r="H15" s="17">
        <f t="shared" si="0"/>
        <v>6</v>
      </c>
    </row>
    <row r="16" spans="1:8" ht="15" customHeight="1">
      <c r="A16" s="31" t="s">
        <v>52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5</v>
      </c>
      <c r="H16" s="17">
        <f t="shared" si="0"/>
        <v>5</v>
      </c>
    </row>
    <row r="17" spans="1:8" ht="15" customHeight="1">
      <c r="A17" s="31" t="s">
        <v>27</v>
      </c>
      <c r="B17" s="29">
        <v>0</v>
      </c>
      <c r="C17" s="29">
        <v>0</v>
      </c>
      <c r="D17" s="29">
        <v>33</v>
      </c>
      <c r="E17" s="29">
        <v>128</v>
      </c>
      <c r="F17" s="29">
        <v>278</v>
      </c>
      <c r="G17" s="29">
        <v>64</v>
      </c>
      <c r="H17" s="17">
        <f t="shared" si="0"/>
        <v>503</v>
      </c>
    </row>
    <row r="18" spans="1:8" ht="15" customHeight="1">
      <c r="A18" s="31" t="s">
        <v>55</v>
      </c>
      <c r="B18" s="29">
        <v>0</v>
      </c>
      <c r="C18" s="29">
        <v>0</v>
      </c>
      <c r="D18" s="29">
        <v>42</v>
      </c>
      <c r="E18" s="29">
        <v>0</v>
      </c>
      <c r="F18" s="29">
        <v>0</v>
      </c>
      <c r="G18" s="29">
        <v>0</v>
      </c>
      <c r="H18" s="17">
        <f t="shared" si="0"/>
        <v>42</v>
      </c>
    </row>
    <row r="19" spans="1:8" ht="15" customHeight="1">
      <c r="A19" s="31" t="s">
        <v>28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30</v>
      </c>
      <c r="H19" s="17">
        <f>SUM(B19:G19)</f>
        <v>30</v>
      </c>
    </row>
    <row r="20" spans="1:8" ht="15" customHeight="1">
      <c r="A20" s="31" t="s">
        <v>44</v>
      </c>
      <c r="B20" s="29">
        <v>0</v>
      </c>
      <c r="C20" s="29">
        <v>0</v>
      </c>
      <c r="D20" s="29">
        <v>0</v>
      </c>
      <c r="E20" s="29">
        <v>16</v>
      </c>
      <c r="F20" s="29">
        <v>0</v>
      </c>
      <c r="G20" s="29">
        <v>0</v>
      </c>
      <c r="H20" s="17">
        <f>SUM(B20:G20)</f>
        <v>16</v>
      </c>
    </row>
    <row r="21" spans="1:8" ht="15" customHeight="1">
      <c r="A21" s="31" t="s">
        <v>48</v>
      </c>
      <c r="B21" s="29">
        <v>0</v>
      </c>
      <c r="C21" s="29">
        <v>0</v>
      </c>
      <c r="D21" s="29">
        <v>0</v>
      </c>
      <c r="E21" s="29">
        <v>0</v>
      </c>
      <c r="F21" s="29">
        <v>33</v>
      </c>
      <c r="G21" s="29">
        <v>0</v>
      </c>
      <c r="H21" s="17">
        <f t="shared" si="0"/>
        <v>33</v>
      </c>
    </row>
    <row r="22" spans="1:8" ht="15" customHeight="1">
      <c r="A22" s="31" t="s">
        <v>29</v>
      </c>
      <c r="B22" s="29">
        <v>9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17">
        <f t="shared" si="0"/>
        <v>9</v>
      </c>
    </row>
    <row r="23" spans="1:8" ht="15" customHeight="1">
      <c r="A23" s="31" t="s">
        <v>30</v>
      </c>
      <c r="B23" s="29">
        <v>0</v>
      </c>
      <c r="C23" s="29">
        <v>0</v>
      </c>
      <c r="D23" s="29">
        <v>0</v>
      </c>
      <c r="E23" s="29">
        <v>19</v>
      </c>
      <c r="F23" s="29">
        <v>42</v>
      </c>
      <c r="G23" s="29">
        <v>0</v>
      </c>
      <c r="H23" s="17">
        <f t="shared" si="0"/>
        <v>61</v>
      </c>
    </row>
    <row r="24" spans="1:8" ht="15" customHeight="1">
      <c r="A24" s="31" t="s">
        <v>50</v>
      </c>
      <c r="B24" s="29">
        <v>0</v>
      </c>
      <c r="C24" s="29">
        <v>0</v>
      </c>
      <c r="D24" s="29">
        <v>0</v>
      </c>
      <c r="E24" s="29">
        <v>36</v>
      </c>
      <c r="F24" s="29">
        <v>67</v>
      </c>
      <c r="G24" s="29">
        <v>0</v>
      </c>
      <c r="H24" s="17">
        <f t="shared" si="0"/>
        <v>103</v>
      </c>
    </row>
    <row r="25" spans="1:8" ht="15" customHeight="1">
      <c r="A25" s="31" t="s">
        <v>31</v>
      </c>
      <c r="B25" s="29">
        <v>1</v>
      </c>
      <c r="C25" s="29">
        <v>0</v>
      </c>
      <c r="D25" s="29">
        <v>0</v>
      </c>
      <c r="E25" s="29">
        <v>32</v>
      </c>
      <c r="F25" s="29">
        <v>66</v>
      </c>
      <c r="G25" s="29">
        <v>17</v>
      </c>
      <c r="H25" s="17">
        <f t="shared" si="0"/>
        <v>116</v>
      </c>
    </row>
    <row r="26" spans="1:8" ht="15" customHeight="1">
      <c r="A26" s="31" t="s">
        <v>32</v>
      </c>
      <c r="B26" s="29">
        <v>4</v>
      </c>
      <c r="C26" s="29">
        <v>4</v>
      </c>
      <c r="D26" s="29">
        <v>0</v>
      </c>
      <c r="E26" s="29">
        <v>0</v>
      </c>
      <c r="F26" s="29">
        <v>33</v>
      </c>
      <c r="G26" s="29">
        <v>0</v>
      </c>
      <c r="H26" s="17">
        <f t="shared" si="0"/>
        <v>41</v>
      </c>
    </row>
    <row r="27" spans="1:8" ht="15" customHeight="1">
      <c r="A27" s="31" t="s">
        <v>33</v>
      </c>
      <c r="B27" s="29">
        <v>0</v>
      </c>
      <c r="C27" s="29">
        <v>0</v>
      </c>
      <c r="D27" s="29">
        <v>0</v>
      </c>
      <c r="E27" s="29">
        <v>34</v>
      </c>
      <c r="F27" s="29">
        <v>0</v>
      </c>
      <c r="G27" s="29">
        <v>3</v>
      </c>
      <c r="H27" s="17">
        <f t="shared" si="0"/>
        <v>37</v>
      </c>
    </row>
    <row r="28" spans="1:8" ht="15" customHeight="1">
      <c r="A28" s="31" t="s">
        <v>34</v>
      </c>
      <c r="B28" s="29">
        <v>0</v>
      </c>
      <c r="C28" s="29">
        <v>0</v>
      </c>
      <c r="D28" s="29">
        <v>0</v>
      </c>
      <c r="E28" s="29">
        <v>0</v>
      </c>
      <c r="F28" s="29">
        <v>66</v>
      </c>
      <c r="G28" s="29">
        <v>0</v>
      </c>
      <c r="H28" s="17">
        <f t="shared" si="0"/>
        <v>66</v>
      </c>
    </row>
    <row r="29" spans="1:8" ht="15" customHeight="1">
      <c r="A29" s="15" t="s">
        <v>9</v>
      </c>
      <c r="B29" s="16">
        <f aca="true" t="shared" si="1" ref="B29:H29">SUM(B7:B28)</f>
        <v>134</v>
      </c>
      <c r="C29" s="16">
        <f t="shared" si="1"/>
        <v>10</v>
      </c>
      <c r="D29" s="16">
        <f t="shared" si="1"/>
        <v>190</v>
      </c>
      <c r="E29" s="16">
        <f t="shared" si="1"/>
        <v>420</v>
      </c>
      <c r="F29" s="16">
        <f t="shared" si="1"/>
        <v>632</v>
      </c>
      <c r="G29" s="16">
        <f t="shared" si="1"/>
        <v>235</v>
      </c>
      <c r="H29" s="16">
        <f t="shared" si="1"/>
        <v>1621</v>
      </c>
    </row>
    <row r="30" spans="3:8" ht="12" customHeight="1">
      <c r="C30" s="4"/>
      <c r="H30" s="24" t="s">
        <v>4</v>
      </c>
    </row>
    <row r="31" spans="1:8" ht="12" customHeight="1">
      <c r="A31" s="30" t="s">
        <v>12</v>
      </c>
      <c r="C31" s="4"/>
      <c r="H31" s="24"/>
    </row>
    <row r="32" spans="1:8" ht="12" customHeight="1">
      <c r="A32" s="19" t="s">
        <v>72</v>
      </c>
      <c r="B32" s="20"/>
      <c r="C32" s="20"/>
      <c r="D32" s="20"/>
      <c r="E32" s="20"/>
      <c r="F32" s="20"/>
      <c r="G32" s="22"/>
      <c r="H32" s="21" t="s">
        <v>3</v>
      </c>
    </row>
  </sheetData>
  <sheetProtection/>
  <conditionalFormatting sqref="B24 B7:G23">
    <cfRule type="cellIs" priority="6" dxfId="0" operator="equal">
      <formula>0</formula>
    </cfRule>
  </conditionalFormatting>
  <conditionalFormatting sqref="A24">
    <cfRule type="cellIs" priority="5" dxfId="1" operator="equal">
      <formula>"Total"</formula>
    </cfRule>
  </conditionalFormatting>
  <conditionalFormatting sqref="B24">
    <cfRule type="expression" priority="4" dxfId="1">
      <formula>A24="Total"</formula>
    </cfRule>
  </conditionalFormatting>
  <conditionalFormatting sqref="C24">
    <cfRule type="expression" priority="3" dxfId="1">
      <formula>$A$24="Total"</formula>
    </cfRule>
  </conditionalFormatting>
  <conditionalFormatting sqref="D24:G24">
    <cfRule type="expression" priority="2" dxfId="1">
      <formula>$A$24="Total"</formula>
    </cfRule>
  </conditionalFormatting>
  <conditionalFormatting sqref="B25:B28">
    <cfRule type="cellIs" priority="1" dxfId="0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workbookViewId="0" topLeftCell="A1">
      <selection activeCell="H1" sqref="H1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2.5" customHeight="1">
      <c r="A2" s="10"/>
      <c r="B2" s="10"/>
      <c r="C2" s="10"/>
      <c r="D2" s="25" t="s">
        <v>11</v>
      </c>
      <c r="E2" s="25"/>
      <c r="F2" s="25"/>
      <c r="G2" s="25"/>
      <c r="H2" s="25"/>
      <c r="I2" s="3"/>
    </row>
    <row r="3" spans="1:9" ht="22.5" customHeight="1">
      <c r="A3" s="8"/>
      <c r="B3" s="8"/>
      <c r="C3" s="8"/>
      <c r="D3" s="25" t="s">
        <v>10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6" t="s">
        <v>57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8" t="s">
        <v>1</v>
      </c>
      <c r="B6" s="27" t="s">
        <v>5</v>
      </c>
      <c r="C6" s="27" t="s">
        <v>13</v>
      </c>
      <c r="D6" s="27" t="s">
        <v>6</v>
      </c>
      <c r="E6" s="27" t="s">
        <v>14</v>
      </c>
      <c r="F6" s="27" t="s">
        <v>7</v>
      </c>
      <c r="G6" s="27" t="s">
        <v>8</v>
      </c>
      <c r="H6" s="23" t="s">
        <v>0</v>
      </c>
    </row>
    <row r="7" spans="1:8" ht="15" customHeight="1">
      <c r="A7" s="31" t="s">
        <v>16</v>
      </c>
      <c r="B7" s="28">
        <v>0</v>
      </c>
      <c r="C7" s="28">
        <v>0</v>
      </c>
      <c r="D7" s="28">
        <v>0</v>
      </c>
      <c r="E7" s="28">
        <v>5</v>
      </c>
      <c r="F7" s="28">
        <v>0</v>
      </c>
      <c r="G7" s="28">
        <v>0</v>
      </c>
      <c r="H7" s="17">
        <f aca="true" t="shared" si="0" ref="H7:H31">SUM(B7:G7)</f>
        <v>5</v>
      </c>
    </row>
    <row r="8" spans="1:8" ht="15" customHeight="1">
      <c r="A8" s="31" t="s">
        <v>17</v>
      </c>
      <c r="B8" s="29">
        <v>0</v>
      </c>
      <c r="C8" s="29">
        <v>0</v>
      </c>
      <c r="D8" s="29">
        <v>147</v>
      </c>
      <c r="E8" s="29">
        <v>108</v>
      </c>
      <c r="F8" s="29">
        <v>0</v>
      </c>
      <c r="G8" s="29">
        <v>15</v>
      </c>
      <c r="H8" s="17">
        <f t="shared" si="0"/>
        <v>270</v>
      </c>
    </row>
    <row r="9" spans="1:8" ht="15" customHeight="1">
      <c r="A9" s="31" t="s">
        <v>18</v>
      </c>
      <c r="B9" s="29">
        <v>99</v>
      </c>
      <c r="C9" s="29">
        <v>0</v>
      </c>
      <c r="D9" s="29">
        <v>57</v>
      </c>
      <c r="E9" s="29">
        <v>0</v>
      </c>
      <c r="F9" s="29">
        <v>37</v>
      </c>
      <c r="G9" s="29">
        <v>30</v>
      </c>
      <c r="H9" s="17">
        <f t="shared" si="0"/>
        <v>223</v>
      </c>
    </row>
    <row r="10" spans="1:8" ht="15" customHeight="1">
      <c r="A10" s="31" t="s">
        <v>19</v>
      </c>
      <c r="B10" s="29">
        <v>0</v>
      </c>
      <c r="C10" s="29">
        <v>0</v>
      </c>
      <c r="D10" s="29">
        <v>0</v>
      </c>
      <c r="E10" s="29">
        <v>8</v>
      </c>
      <c r="F10" s="29">
        <v>43</v>
      </c>
      <c r="G10" s="29">
        <v>1</v>
      </c>
      <c r="H10" s="17">
        <f t="shared" si="0"/>
        <v>52</v>
      </c>
    </row>
    <row r="11" spans="1:8" ht="15" customHeight="1">
      <c r="A11" s="31" t="s">
        <v>38</v>
      </c>
      <c r="B11" s="29">
        <v>0</v>
      </c>
      <c r="C11" s="29">
        <v>0</v>
      </c>
      <c r="D11" s="29">
        <v>0</v>
      </c>
      <c r="E11" s="29">
        <v>1</v>
      </c>
      <c r="F11" s="29">
        <v>0</v>
      </c>
      <c r="G11" s="29">
        <v>0</v>
      </c>
      <c r="H11" s="17">
        <f t="shared" si="0"/>
        <v>1</v>
      </c>
    </row>
    <row r="12" spans="1:8" ht="15" customHeight="1">
      <c r="A12" s="31" t="s">
        <v>39</v>
      </c>
      <c r="B12" s="29">
        <v>0</v>
      </c>
      <c r="C12" s="29">
        <v>0</v>
      </c>
      <c r="D12" s="29">
        <v>0</v>
      </c>
      <c r="E12" s="29">
        <v>27</v>
      </c>
      <c r="F12" s="29">
        <v>0</v>
      </c>
      <c r="G12" s="29">
        <v>0</v>
      </c>
      <c r="H12" s="17">
        <f t="shared" si="0"/>
        <v>27</v>
      </c>
    </row>
    <row r="13" spans="1:8" ht="15" customHeight="1">
      <c r="A13" s="31" t="s">
        <v>22</v>
      </c>
      <c r="B13" s="29">
        <v>0</v>
      </c>
      <c r="C13" s="29">
        <v>0</v>
      </c>
      <c r="D13" s="29">
        <v>0</v>
      </c>
      <c r="E13" s="29">
        <v>7</v>
      </c>
      <c r="F13" s="29">
        <v>0</v>
      </c>
      <c r="G13" s="29">
        <v>0</v>
      </c>
      <c r="H13" s="17">
        <f t="shared" si="0"/>
        <v>7</v>
      </c>
    </row>
    <row r="14" spans="1:8" ht="15" customHeight="1">
      <c r="A14" s="31" t="s">
        <v>23</v>
      </c>
      <c r="B14" s="29">
        <v>36</v>
      </c>
      <c r="C14" s="29">
        <v>0</v>
      </c>
      <c r="D14" s="29">
        <v>0</v>
      </c>
      <c r="E14" s="29">
        <v>196</v>
      </c>
      <c r="F14" s="29">
        <v>0</v>
      </c>
      <c r="G14" s="29">
        <v>126</v>
      </c>
      <c r="H14" s="17">
        <f t="shared" si="0"/>
        <v>358</v>
      </c>
    </row>
    <row r="15" spans="1:8" ht="15" customHeight="1">
      <c r="A15" s="31" t="s">
        <v>24</v>
      </c>
      <c r="B15" s="29">
        <v>0</v>
      </c>
      <c r="C15" s="29">
        <v>5</v>
      </c>
      <c r="D15" s="29">
        <v>0</v>
      </c>
      <c r="E15" s="29">
        <v>5</v>
      </c>
      <c r="F15" s="29">
        <v>36</v>
      </c>
      <c r="G15" s="29">
        <v>1</v>
      </c>
      <c r="H15" s="17">
        <f t="shared" si="0"/>
        <v>47</v>
      </c>
    </row>
    <row r="16" spans="1:8" ht="15" customHeight="1">
      <c r="A16" s="31" t="s">
        <v>43</v>
      </c>
      <c r="B16" s="29">
        <v>0</v>
      </c>
      <c r="C16" s="29">
        <v>0</v>
      </c>
      <c r="D16" s="29">
        <v>0</v>
      </c>
      <c r="E16" s="29">
        <v>10</v>
      </c>
      <c r="F16" s="29">
        <v>0</v>
      </c>
      <c r="G16" s="29">
        <v>0</v>
      </c>
      <c r="H16" s="17">
        <f t="shared" si="0"/>
        <v>10</v>
      </c>
    </row>
    <row r="17" spans="1:8" ht="15" customHeight="1">
      <c r="A17" s="31" t="s">
        <v>52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5</v>
      </c>
      <c r="H17" s="17">
        <f t="shared" si="0"/>
        <v>5</v>
      </c>
    </row>
    <row r="18" spans="1:8" ht="15" customHeight="1">
      <c r="A18" s="31" t="s">
        <v>27</v>
      </c>
      <c r="B18" s="29">
        <v>0</v>
      </c>
      <c r="C18" s="29">
        <v>24</v>
      </c>
      <c r="D18" s="29">
        <v>33</v>
      </c>
      <c r="E18" s="29">
        <v>53</v>
      </c>
      <c r="F18" s="29">
        <v>199</v>
      </c>
      <c r="G18" s="29">
        <v>59</v>
      </c>
      <c r="H18" s="17">
        <f t="shared" si="0"/>
        <v>368</v>
      </c>
    </row>
    <row r="19" spans="1:8" ht="15" customHeight="1">
      <c r="A19" s="31" t="s">
        <v>28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17</v>
      </c>
      <c r="H19" s="17">
        <f t="shared" si="0"/>
        <v>17</v>
      </c>
    </row>
    <row r="20" spans="1:8" ht="15" customHeight="1">
      <c r="A20" s="31" t="s">
        <v>44</v>
      </c>
      <c r="B20" s="29">
        <v>0</v>
      </c>
      <c r="C20" s="29">
        <v>0</v>
      </c>
      <c r="D20" s="29">
        <v>0</v>
      </c>
      <c r="E20" s="29">
        <v>4</v>
      </c>
      <c r="F20" s="29">
        <v>0</v>
      </c>
      <c r="G20" s="29">
        <v>0</v>
      </c>
      <c r="H20" s="17">
        <f t="shared" si="0"/>
        <v>4</v>
      </c>
    </row>
    <row r="21" spans="1:8" ht="15" customHeight="1">
      <c r="A21" s="31" t="s">
        <v>48</v>
      </c>
      <c r="B21" s="29">
        <v>0</v>
      </c>
      <c r="C21" s="29">
        <v>0</v>
      </c>
      <c r="D21" s="29">
        <v>0</v>
      </c>
      <c r="E21" s="29">
        <v>0</v>
      </c>
      <c r="F21" s="29">
        <v>33</v>
      </c>
      <c r="G21" s="29">
        <v>0</v>
      </c>
      <c r="H21" s="17">
        <f t="shared" si="0"/>
        <v>33</v>
      </c>
    </row>
    <row r="22" spans="1:8" ht="15" customHeight="1">
      <c r="A22" s="31" t="s">
        <v>29</v>
      </c>
      <c r="B22" s="29">
        <v>10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17">
        <f>SUM(B22:G22)</f>
        <v>10</v>
      </c>
    </row>
    <row r="23" spans="1:8" ht="15" customHeight="1">
      <c r="A23" s="31" t="s">
        <v>30</v>
      </c>
      <c r="B23" s="29">
        <v>0</v>
      </c>
      <c r="C23" s="29">
        <v>0</v>
      </c>
      <c r="D23" s="29">
        <v>0</v>
      </c>
      <c r="E23" s="29">
        <v>25</v>
      </c>
      <c r="F23" s="29">
        <v>29</v>
      </c>
      <c r="G23" s="29">
        <v>0</v>
      </c>
      <c r="H23" s="17">
        <f>SUM(B23:G23)</f>
        <v>54</v>
      </c>
    </row>
    <row r="24" spans="1:8" ht="15" customHeight="1">
      <c r="A24" s="31" t="s">
        <v>50</v>
      </c>
      <c r="B24" s="29">
        <v>0</v>
      </c>
      <c r="C24" s="29">
        <v>3</v>
      </c>
      <c r="D24" s="29">
        <v>0</v>
      </c>
      <c r="E24" s="29">
        <v>42</v>
      </c>
      <c r="F24" s="29">
        <v>0</v>
      </c>
      <c r="G24" s="29">
        <v>4</v>
      </c>
      <c r="H24" s="17">
        <f t="shared" si="0"/>
        <v>49</v>
      </c>
    </row>
    <row r="25" spans="1:8" ht="15" customHeight="1">
      <c r="A25" s="31" t="s">
        <v>31</v>
      </c>
      <c r="B25" s="29">
        <v>1</v>
      </c>
      <c r="C25" s="29">
        <v>0</v>
      </c>
      <c r="D25" s="29">
        <v>0</v>
      </c>
      <c r="E25" s="29">
        <v>12</v>
      </c>
      <c r="F25" s="29">
        <v>34</v>
      </c>
      <c r="G25" s="29">
        <v>20</v>
      </c>
      <c r="H25" s="17">
        <f t="shared" si="0"/>
        <v>67</v>
      </c>
    </row>
    <row r="26" spans="1:8" ht="15" customHeight="1">
      <c r="A26" s="31" t="s">
        <v>32</v>
      </c>
      <c r="B26" s="29">
        <v>0</v>
      </c>
      <c r="C26" s="29">
        <v>0</v>
      </c>
      <c r="D26" s="29">
        <v>0</v>
      </c>
      <c r="E26" s="29">
        <v>0</v>
      </c>
      <c r="F26" s="29">
        <v>94</v>
      </c>
      <c r="G26" s="29">
        <v>0</v>
      </c>
      <c r="H26" s="17">
        <f t="shared" si="0"/>
        <v>94</v>
      </c>
    </row>
    <row r="27" spans="1:8" ht="15" customHeight="1">
      <c r="A27" s="31" t="s">
        <v>33</v>
      </c>
      <c r="B27" s="29">
        <v>0</v>
      </c>
      <c r="C27" s="29">
        <v>0</v>
      </c>
      <c r="D27" s="29">
        <v>0</v>
      </c>
      <c r="E27" s="29">
        <v>35</v>
      </c>
      <c r="F27" s="29">
        <v>5</v>
      </c>
      <c r="G27" s="29">
        <v>29</v>
      </c>
      <c r="H27" s="17">
        <f t="shared" si="0"/>
        <v>69</v>
      </c>
    </row>
    <row r="28" spans="1:8" ht="15" customHeight="1">
      <c r="A28" s="31" t="s">
        <v>58</v>
      </c>
      <c r="B28" s="29">
        <v>0</v>
      </c>
      <c r="C28" s="29">
        <v>0</v>
      </c>
      <c r="D28" s="29">
        <v>58</v>
      </c>
      <c r="E28" s="29">
        <v>0</v>
      </c>
      <c r="F28" s="29">
        <v>0</v>
      </c>
      <c r="G28" s="29">
        <v>0</v>
      </c>
      <c r="H28" s="17">
        <f t="shared" si="0"/>
        <v>58</v>
      </c>
    </row>
    <row r="29" spans="1:8" ht="15" customHeight="1">
      <c r="A29" s="31" t="s">
        <v>34</v>
      </c>
      <c r="B29" s="29">
        <v>0</v>
      </c>
      <c r="C29" s="29">
        <v>0</v>
      </c>
      <c r="D29" s="29">
        <v>0</v>
      </c>
      <c r="E29" s="29">
        <v>0</v>
      </c>
      <c r="F29" s="29">
        <v>62</v>
      </c>
      <c r="G29" s="29">
        <v>0</v>
      </c>
      <c r="H29" s="17">
        <f t="shared" si="0"/>
        <v>62</v>
      </c>
    </row>
    <row r="30" spans="1:8" ht="15" customHeight="1">
      <c r="A30" s="31" t="s">
        <v>35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21</v>
      </c>
      <c r="H30" s="17">
        <f t="shared" si="0"/>
        <v>21</v>
      </c>
    </row>
    <row r="31" spans="1:8" ht="15" customHeight="1">
      <c r="A31" s="31" t="s">
        <v>36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17</v>
      </c>
      <c r="H31" s="17">
        <f t="shared" si="0"/>
        <v>17</v>
      </c>
    </row>
    <row r="32" spans="1:8" ht="15" customHeight="1">
      <c r="A32" s="15" t="s">
        <v>9</v>
      </c>
      <c r="B32" s="16">
        <f aca="true" t="shared" si="1" ref="B32:H32">SUM(B7:B31)</f>
        <v>146</v>
      </c>
      <c r="C32" s="16">
        <f t="shared" si="1"/>
        <v>32</v>
      </c>
      <c r="D32" s="16">
        <f t="shared" si="1"/>
        <v>295</v>
      </c>
      <c r="E32" s="16">
        <f t="shared" si="1"/>
        <v>538</v>
      </c>
      <c r="F32" s="16">
        <f t="shared" si="1"/>
        <v>572</v>
      </c>
      <c r="G32" s="16">
        <f t="shared" si="1"/>
        <v>345</v>
      </c>
      <c r="H32" s="16">
        <f t="shared" si="1"/>
        <v>1928</v>
      </c>
    </row>
    <row r="33" spans="3:8" ht="12" customHeight="1">
      <c r="C33" s="4"/>
      <c r="H33" s="24" t="s">
        <v>4</v>
      </c>
    </row>
    <row r="34" spans="1:8" ht="12" customHeight="1">
      <c r="A34" s="30" t="s">
        <v>12</v>
      </c>
      <c r="C34" s="4"/>
      <c r="H34" s="24"/>
    </row>
    <row r="35" spans="1:8" ht="12" customHeight="1">
      <c r="A35" s="19" t="s">
        <v>72</v>
      </c>
      <c r="B35" s="20"/>
      <c r="C35" s="20"/>
      <c r="D35" s="20"/>
      <c r="E35" s="20"/>
      <c r="F35" s="20"/>
      <c r="G35" s="22"/>
      <c r="H35" s="21" t="s">
        <v>3</v>
      </c>
    </row>
  </sheetData>
  <sheetProtection/>
  <conditionalFormatting sqref="B27 B7:G26">
    <cfRule type="cellIs" priority="6" dxfId="0" operator="equal">
      <formula>0</formula>
    </cfRule>
  </conditionalFormatting>
  <conditionalFormatting sqref="A27">
    <cfRule type="cellIs" priority="5" dxfId="1" operator="equal">
      <formula>"Total"</formula>
    </cfRule>
  </conditionalFormatting>
  <conditionalFormatting sqref="B27">
    <cfRule type="expression" priority="4" dxfId="1">
      <formula>A27="Total"</formula>
    </cfRule>
  </conditionalFormatting>
  <conditionalFormatting sqref="C27">
    <cfRule type="expression" priority="3" dxfId="1">
      <formula>$A$27="Total"</formula>
    </cfRule>
  </conditionalFormatting>
  <conditionalFormatting sqref="D27:G27">
    <cfRule type="expression" priority="2" dxfId="1">
      <formula>$A$27="Total"</formula>
    </cfRule>
  </conditionalFormatting>
  <conditionalFormatting sqref="B28:B31">
    <cfRule type="cellIs" priority="1" dxfId="0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workbookViewId="0" topLeftCell="A1">
      <selection activeCell="H1" sqref="H1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2.5" customHeight="1">
      <c r="A2" s="10"/>
      <c r="B2" s="10"/>
      <c r="C2" s="10"/>
      <c r="D2" s="25" t="s">
        <v>11</v>
      </c>
      <c r="E2" s="25"/>
      <c r="F2" s="25"/>
      <c r="G2" s="25"/>
      <c r="H2" s="25"/>
      <c r="I2" s="3"/>
    </row>
    <row r="3" spans="1:9" ht="22.5" customHeight="1">
      <c r="A3" s="8"/>
      <c r="B3" s="8"/>
      <c r="C3" s="8"/>
      <c r="D3" s="25" t="s">
        <v>10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6" t="s">
        <v>59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8" t="s">
        <v>1</v>
      </c>
      <c r="B6" s="27" t="s">
        <v>5</v>
      </c>
      <c r="C6" s="27" t="s">
        <v>13</v>
      </c>
      <c r="D6" s="27" t="s">
        <v>6</v>
      </c>
      <c r="E6" s="27" t="s">
        <v>14</v>
      </c>
      <c r="F6" s="27" t="s">
        <v>7</v>
      </c>
      <c r="G6" s="27" t="s">
        <v>8</v>
      </c>
      <c r="H6" s="23" t="s">
        <v>0</v>
      </c>
    </row>
    <row r="7" spans="1:8" ht="15" customHeight="1">
      <c r="A7" s="31" t="s">
        <v>16</v>
      </c>
      <c r="B7" s="28">
        <v>0</v>
      </c>
      <c r="C7" s="28">
        <v>0</v>
      </c>
      <c r="D7" s="28">
        <v>0</v>
      </c>
      <c r="E7" s="28">
        <v>5</v>
      </c>
      <c r="F7" s="28">
        <v>0</v>
      </c>
      <c r="G7" s="28">
        <v>0</v>
      </c>
      <c r="H7" s="17">
        <f aca="true" t="shared" si="0" ref="H7:H28">SUM(B7:G7)</f>
        <v>5</v>
      </c>
    </row>
    <row r="8" spans="1:8" ht="15" customHeight="1">
      <c r="A8" s="31" t="s">
        <v>17</v>
      </c>
      <c r="B8" s="29">
        <v>0</v>
      </c>
      <c r="C8" s="29">
        <v>0</v>
      </c>
      <c r="D8" s="29">
        <v>103</v>
      </c>
      <c r="E8" s="29">
        <v>146</v>
      </c>
      <c r="F8" s="29">
        <v>0</v>
      </c>
      <c r="G8" s="29">
        <v>10</v>
      </c>
      <c r="H8" s="17">
        <f t="shared" si="0"/>
        <v>259</v>
      </c>
    </row>
    <row r="9" spans="1:8" ht="15" customHeight="1">
      <c r="A9" s="31" t="s">
        <v>18</v>
      </c>
      <c r="B9" s="29">
        <v>45</v>
      </c>
      <c r="C9" s="29">
        <v>0</v>
      </c>
      <c r="D9" s="29">
        <v>0</v>
      </c>
      <c r="E9" s="29">
        <v>0</v>
      </c>
      <c r="F9" s="29">
        <v>0</v>
      </c>
      <c r="G9" s="29">
        <v>35</v>
      </c>
      <c r="H9" s="17">
        <f t="shared" si="0"/>
        <v>80</v>
      </c>
    </row>
    <row r="10" spans="1:8" ht="15" customHeight="1">
      <c r="A10" s="31" t="s">
        <v>19</v>
      </c>
      <c r="B10" s="29">
        <v>0</v>
      </c>
      <c r="C10" s="29">
        <v>0</v>
      </c>
      <c r="D10" s="29">
        <v>0</v>
      </c>
      <c r="E10" s="29">
        <v>2</v>
      </c>
      <c r="F10" s="29">
        <v>7</v>
      </c>
      <c r="G10" s="29">
        <v>0</v>
      </c>
      <c r="H10" s="17">
        <f t="shared" si="0"/>
        <v>9</v>
      </c>
    </row>
    <row r="11" spans="1:8" ht="15" customHeight="1">
      <c r="A11" s="31" t="s">
        <v>60</v>
      </c>
      <c r="B11" s="29">
        <v>0</v>
      </c>
      <c r="C11" s="29">
        <v>0</v>
      </c>
      <c r="D11" s="29">
        <v>56</v>
      </c>
      <c r="E11" s="29">
        <v>0</v>
      </c>
      <c r="F11" s="29">
        <v>0</v>
      </c>
      <c r="G11" s="29">
        <v>0</v>
      </c>
      <c r="H11" s="17">
        <f t="shared" si="0"/>
        <v>56</v>
      </c>
    </row>
    <row r="12" spans="1:8" ht="15" customHeight="1">
      <c r="A12" s="31" t="s">
        <v>23</v>
      </c>
      <c r="B12" s="29">
        <v>55</v>
      </c>
      <c r="C12" s="29">
        <v>0</v>
      </c>
      <c r="D12" s="29">
        <v>0</v>
      </c>
      <c r="E12" s="29">
        <v>94</v>
      </c>
      <c r="F12" s="29">
        <v>0</v>
      </c>
      <c r="G12" s="29">
        <v>0</v>
      </c>
      <c r="H12" s="17">
        <f t="shared" si="0"/>
        <v>149</v>
      </c>
    </row>
    <row r="13" spans="1:8" ht="15" customHeight="1">
      <c r="A13" s="31" t="s">
        <v>42</v>
      </c>
      <c r="B13" s="29">
        <v>0</v>
      </c>
      <c r="C13" s="29">
        <v>0</v>
      </c>
      <c r="D13" s="29">
        <v>0</v>
      </c>
      <c r="E13" s="29">
        <v>0</v>
      </c>
      <c r="F13" s="29">
        <v>5</v>
      </c>
      <c r="G13" s="29">
        <v>0</v>
      </c>
      <c r="H13" s="17">
        <f t="shared" si="0"/>
        <v>5</v>
      </c>
    </row>
    <row r="14" spans="1:8" ht="15" customHeight="1">
      <c r="A14" s="31" t="s">
        <v>24</v>
      </c>
      <c r="B14" s="29">
        <v>2</v>
      </c>
      <c r="C14" s="29">
        <v>11</v>
      </c>
      <c r="D14" s="29">
        <v>0</v>
      </c>
      <c r="E14" s="29">
        <v>2</v>
      </c>
      <c r="F14" s="29">
        <v>70</v>
      </c>
      <c r="G14" s="29">
        <v>1</v>
      </c>
      <c r="H14" s="17">
        <f t="shared" si="0"/>
        <v>86</v>
      </c>
    </row>
    <row r="15" spans="1:8" ht="15" customHeight="1">
      <c r="A15" s="31" t="s">
        <v>26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5</v>
      </c>
      <c r="H15" s="17">
        <f t="shared" si="0"/>
        <v>5</v>
      </c>
    </row>
    <row r="16" spans="1:8" ht="15" customHeight="1">
      <c r="A16" s="31" t="s">
        <v>43</v>
      </c>
      <c r="B16" s="29">
        <v>0</v>
      </c>
      <c r="C16" s="29">
        <v>0</v>
      </c>
      <c r="D16" s="29">
        <v>0</v>
      </c>
      <c r="E16" s="29">
        <v>20</v>
      </c>
      <c r="F16" s="29">
        <v>0</v>
      </c>
      <c r="G16" s="29">
        <v>0</v>
      </c>
      <c r="H16" s="17">
        <f t="shared" si="0"/>
        <v>20</v>
      </c>
    </row>
    <row r="17" spans="1:8" ht="15" customHeight="1">
      <c r="A17" s="31" t="s">
        <v>52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1</v>
      </c>
      <c r="H17" s="17">
        <f t="shared" si="0"/>
        <v>1</v>
      </c>
    </row>
    <row r="18" spans="1:8" ht="15" customHeight="1">
      <c r="A18" s="31" t="s">
        <v>27</v>
      </c>
      <c r="B18" s="29">
        <v>0</v>
      </c>
      <c r="C18" s="29">
        <v>10</v>
      </c>
      <c r="D18" s="29">
        <v>12</v>
      </c>
      <c r="E18" s="29">
        <v>48</v>
      </c>
      <c r="F18" s="29">
        <v>64</v>
      </c>
      <c r="G18" s="29">
        <v>118</v>
      </c>
      <c r="H18" s="17">
        <f t="shared" si="0"/>
        <v>252</v>
      </c>
    </row>
    <row r="19" spans="1:8" ht="15" customHeight="1">
      <c r="A19" s="31" t="s">
        <v>28</v>
      </c>
      <c r="B19" s="29">
        <v>0</v>
      </c>
      <c r="C19" s="29">
        <v>0</v>
      </c>
      <c r="D19" s="29">
        <v>0</v>
      </c>
      <c r="E19" s="29">
        <v>0</v>
      </c>
      <c r="F19" s="29">
        <v>10</v>
      </c>
      <c r="G19" s="29">
        <v>26</v>
      </c>
      <c r="H19" s="17">
        <f>SUM(B19:G19)</f>
        <v>36</v>
      </c>
    </row>
    <row r="20" spans="1:8" ht="15" customHeight="1">
      <c r="A20" s="31" t="s">
        <v>44</v>
      </c>
      <c r="B20" s="29">
        <v>0</v>
      </c>
      <c r="C20" s="29">
        <v>0</v>
      </c>
      <c r="D20" s="29">
        <v>0</v>
      </c>
      <c r="E20" s="29">
        <v>17</v>
      </c>
      <c r="F20" s="29">
        <v>0</v>
      </c>
      <c r="G20" s="29">
        <v>0</v>
      </c>
      <c r="H20" s="17">
        <f>SUM(B20:G20)</f>
        <v>17</v>
      </c>
    </row>
    <row r="21" spans="1:8" ht="15" customHeight="1">
      <c r="A21" s="31" t="s">
        <v>29</v>
      </c>
      <c r="B21" s="29">
        <v>10</v>
      </c>
      <c r="C21" s="29">
        <v>0</v>
      </c>
      <c r="D21" s="29">
        <v>0</v>
      </c>
      <c r="E21" s="29">
        <v>0</v>
      </c>
      <c r="F21" s="29">
        <v>13</v>
      </c>
      <c r="G21" s="29">
        <v>0</v>
      </c>
      <c r="H21" s="17">
        <f t="shared" si="0"/>
        <v>23</v>
      </c>
    </row>
    <row r="22" spans="1:8" ht="15" customHeight="1">
      <c r="A22" s="31" t="s">
        <v>30</v>
      </c>
      <c r="B22" s="29">
        <v>0</v>
      </c>
      <c r="C22" s="29">
        <v>0</v>
      </c>
      <c r="D22" s="29">
        <v>24</v>
      </c>
      <c r="E22" s="29">
        <v>19</v>
      </c>
      <c r="F22" s="29">
        <v>39</v>
      </c>
      <c r="G22" s="29">
        <v>0</v>
      </c>
      <c r="H22" s="17">
        <f t="shared" si="0"/>
        <v>82</v>
      </c>
    </row>
    <row r="23" spans="1:8" ht="15" customHeight="1">
      <c r="A23" s="31" t="s">
        <v>50</v>
      </c>
      <c r="B23" s="29">
        <v>0</v>
      </c>
      <c r="C23" s="29">
        <v>16</v>
      </c>
      <c r="D23" s="29">
        <v>0</v>
      </c>
      <c r="E23" s="29">
        <v>60</v>
      </c>
      <c r="F23" s="29">
        <v>0</v>
      </c>
      <c r="G23" s="29">
        <v>2</v>
      </c>
      <c r="H23" s="17">
        <f t="shared" si="0"/>
        <v>78</v>
      </c>
    </row>
    <row r="24" spans="1:8" ht="15" customHeight="1">
      <c r="A24" s="31" t="s">
        <v>31</v>
      </c>
      <c r="B24" s="29">
        <v>1</v>
      </c>
      <c r="C24" s="29">
        <v>4</v>
      </c>
      <c r="D24" s="29">
        <v>0</v>
      </c>
      <c r="E24" s="29">
        <v>30</v>
      </c>
      <c r="F24" s="29">
        <v>161</v>
      </c>
      <c r="G24" s="29">
        <v>13</v>
      </c>
      <c r="H24" s="17">
        <f t="shared" si="0"/>
        <v>209</v>
      </c>
    </row>
    <row r="25" spans="1:8" ht="15" customHeight="1">
      <c r="A25" s="31" t="s">
        <v>61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5</v>
      </c>
      <c r="H25" s="17">
        <f t="shared" si="0"/>
        <v>5</v>
      </c>
    </row>
    <row r="26" spans="1:8" ht="15" customHeight="1">
      <c r="A26" s="31" t="s">
        <v>32</v>
      </c>
      <c r="B26" s="29">
        <v>2</v>
      </c>
      <c r="C26" s="29">
        <v>0</v>
      </c>
      <c r="D26" s="29">
        <v>0</v>
      </c>
      <c r="E26" s="29">
        <v>0</v>
      </c>
      <c r="F26" s="29">
        <v>36</v>
      </c>
      <c r="G26" s="29">
        <v>0</v>
      </c>
      <c r="H26" s="17">
        <f t="shared" si="0"/>
        <v>38</v>
      </c>
    </row>
    <row r="27" spans="1:8" ht="15" customHeight="1">
      <c r="A27" s="31" t="s">
        <v>33</v>
      </c>
      <c r="B27" s="29">
        <v>0</v>
      </c>
      <c r="C27" s="29">
        <v>0</v>
      </c>
      <c r="D27" s="29">
        <v>0</v>
      </c>
      <c r="E27" s="29">
        <v>68</v>
      </c>
      <c r="F27" s="29">
        <v>20</v>
      </c>
      <c r="G27" s="29">
        <v>0</v>
      </c>
      <c r="H27" s="17">
        <f t="shared" si="0"/>
        <v>88</v>
      </c>
    </row>
    <row r="28" spans="1:8" ht="15" customHeight="1">
      <c r="A28" s="31" t="s">
        <v>34</v>
      </c>
      <c r="B28" s="29">
        <v>0</v>
      </c>
      <c r="C28" s="29">
        <v>0</v>
      </c>
      <c r="D28" s="29">
        <v>0</v>
      </c>
      <c r="E28" s="29">
        <v>0</v>
      </c>
      <c r="F28" s="29">
        <v>33</v>
      </c>
      <c r="G28" s="29">
        <v>0</v>
      </c>
      <c r="H28" s="17">
        <f t="shared" si="0"/>
        <v>33</v>
      </c>
    </row>
    <row r="29" spans="1:8" ht="15" customHeight="1">
      <c r="A29" s="15" t="s">
        <v>9</v>
      </c>
      <c r="B29" s="16">
        <f aca="true" t="shared" si="1" ref="B29:H29">SUM(B7:B28)</f>
        <v>115</v>
      </c>
      <c r="C29" s="16">
        <f t="shared" si="1"/>
        <v>41</v>
      </c>
      <c r="D29" s="16">
        <f t="shared" si="1"/>
        <v>195</v>
      </c>
      <c r="E29" s="16">
        <f t="shared" si="1"/>
        <v>511</v>
      </c>
      <c r="F29" s="16">
        <f t="shared" si="1"/>
        <v>458</v>
      </c>
      <c r="G29" s="16">
        <f t="shared" si="1"/>
        <v>216</v>
      </c>
      <c r="H29" s="16">
        <f t="shared" si="1"/>
        <v>1536</v>
      </c>
    </row>
    <row r="30" spans="3:8" ht="12" customHeight="1">
      <c r="C30" s="4"/>
      <c r="H30" s="24" t="s">
        <v>4</v>
      </c>
    </row>
    <row r="31" spans="1:8" ht="12" customHeight="1">
      <c r="A31" s="30" t="s">
        <v>12</v>
      </c>
      <c r="C31" s="4"/>
      <c r="H31" s="24"/>
    </row>
    <row r="32" spans="1:8" ht="12" customHeight="1">
      <c r="A32" s="19" t="s">
        <v>72</v>
      </c>
      <c r="B32" s="20"/>
      <c r="C32" s="20"/>
      <c r="D32" s="20"/>
      <c r="E32" s="20"/>
      <c r="F32" s="20"/>
      <c r="G32" s="22"/>
      <c r="H32" s="21" t="s">
        <v>3</v>
      </c>
    </row>
  </sheetData>
  <sheetProtection/>
  <conditionalFormatting sqref="B24 B7:G23">
    <cfRule type="cellIs" priority="6" dxfId="0" operator="equal">
      <formula>0</formula>
    </cfRule>
  </conditionalFormatting>
  <conditionalFormatting sqref="A24">
    <cfRule type="cellIs" priority="5" dxfId="1" operator="equal">
      <formula>"Total"</formula>
    </cfRule>
  </conditionalFormatting>
  <conditionalFormatting sqref="B24">
    <cfRule type="expression" priority="4" dxfId="1">
      <formula>A24="Total"</formula>
    </cfRule>
  </conditionalFormatting>
  <conditionalFormatting sqref="C24">
    <cfRule type="expression" priority="3" dxfId="1">
      <formula>$A$24="Total"</formula>
    </cfRule>
  </conditionalFormatting>
  <conditionalFormatting sqref="D24:G24">
    <cfRule type="expression" priority="2" dxfId="1">
      <formula>$A$24="Total"</formula>
    </cfRule>
  </conditionalFormatting>
  <conditionalFormatting sqref="B25:B28">
    <cfRule type="cellIs" priority="1" dxfId="0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workbookViewId="0" topLeftCell="A1">
      <selection activeCell="H1" sqref="H1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2.5" customHeight="1">
      <c r="A2" s="10"/>
      <c r="B2" s="10"/>
      <c r="C2" s="10"/>
      <c r="D2" s="25" t="s">
        <v>11</v>
      </c>
      <c r="E2" s="25"/>
      <c r="F2" s="25"/>
      <c r="G2" s="25"/>
      <c r="H2" s="25"/>
      <c r="I2" s="3"/>
    </row>
    <row r="3" spans="1:9" ht="22.5" customHeight="1">
      <c r="A3" s="8"/>
      <c r="B3" s="8"/>
      <c r="C3" s="8"/>
      <c r="D3" s="25" t="s">
        <v>10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6" t="s">
        <v>62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8" t="s">
        <v>1</v>
      </c>
      <c r="B6" s="27" t="s">
        <v>5</v>
      </c>
      <c r="C6" s="27" t="s">
        <v>13</v>
      </c>
      <c r="D6" s="27" t="s">
        <v>6</v>
      </c>
      <c r="E6" s="27" t="s">
        <v>14</v>
      </c>
      <c r="F6" s="27" t="s">
        <v>7</v>
      </c>
      <c r="G6" s="27" t="s">
        <v>8</v>
      </c>
      <c r="H6" s="23" t="s">
        <v>0</v>
      </c>
    </row>
    <row r="7" spans="1:8" ht="15" customHeight="1">
      <c r="A7" s="31" t="s">
        <v>17</v>
      </c>
      <c r="B7" s="28">
        <v>0</v>
      </c>
      <c r="C7" s="28">
        <v>0</v>
      </c>
      <c r="D7" s="28">
        <v>76</v>
      </c>
      <c r="E7" s="28">
        <v>0</v>
      </c>
      <c r="F7" s="28">
        <v>0</v>
      </c>
      <c r="G7" s="28">
        <v>10</v>
      </c>
      <c r="H7" s="17">
        <f aca="true" t="shared" si="0" ref="H7:H28">SUM(B7:G7)</f>
        <v>86</v>
      </c>
    </row>
    <row r="8" spans="1:8" ht="15" customHeight="1">
      <c r="A8" s="31" t="s">
        <v>18</v>
      </c>
      <c r="B8" s="29">
        <v>37</v>
      </c>
      <c r="C8" s="29">
        <v>0</v>
      </c>
      <c r="D8" s="29">
        <v>0</v>
      </c>
      <c r="E8" s="29">
        <v>0</v>
      </c>
      <c r="F8" s="29">
        <v>0</v>
      </c>
      <c r="G8" s="29">
        <v>27</v>
      </c>
      <c r="H8" s="17">
        <f t="shared" si="0"/>
        <v>64</v>
      </c>
    </row>
    <row r="9" spans="1:8" ht="15" customHeight="1">
      <c r="A9" s="31" t="s">
        <v>63</v>
      </c>
      <c r="B9" s="29">
        <v>0</v>
      </c>
      <c r="C9" s="29">
        <v>0</v>
      </c>
      <c r="D9" s="29">
        <v>0</v>
      </c>
      <c r="E9" s="29">
        <v>35</v>
      </c>
      <c r="F9" s="29">
        <v>0</v>
      </c>
      <c r="G9" s="29">
        <v>0</v>
      </c>
      <c r="H9" s="17">
        <f t="shared" si="0"/>
        <v>35</v>
      </c>
    </row>
    <row r="10" spans="1:8" ht="15" customHeight="1">
      <c r="A10" s="31" t="s">
        <v>19</v>
      </c>
      <c r="B10" s="29">
        <v>0</v>
      </c>
      <c r="C10" s="29">
        <v>0</v>
      </c>
      <c r="D10" s="29">
        <v>0</v>
      </c>
      <c r="E10" s="29">
        <v>6</v>
      </c>
      <c r="F10" s="29">
        <v>11</v>
      </c>
      <c r="G10" s="29">
        <v>1</v>
      </c>
      <c r="H10" s="17">
        <f t="shared" si="0"/>
        <v>18</v>
      </c>
    </row>
    <row r="11" spans="1:8" ht="15" customHeight="1">
      <c r="A11" s="31" t="s">
        <v>22</v>
      </c>
      <c r="B11" s="29">
        <v>0</v>
      </c>
      <c r="C11" s="29">
        <v>0</v>
      </c>
      <c r="D11" s="29">
        <v>0</v>
      </c>
      <c r="E11" s="29">
        <v>5</v>
      </c>
      <c r="F11" s="29">
        <v>0</v>
      </c>
      <c r="G11" s="29">
        <v>0</v>
      </c>
      <c r="H11" s="17">
        <f t="shared" si="0"/>
        <v>5</v>
      </c>
    </row>
    <row r="12" spans="1:8" ht="15" customHeight="1">
      <c r="A12" s="31" t="s">
        <v>60</v>
      </c>
      <c r="B12" s="29">
        <v>0</v>
      </c>
      <c r="C12" s="29">
        <v>0</v>
      </c>
      <c r="D12" s="29">
        <v>26</v>
      </c>
      <c r="E12" s="29">
        <v>0</v>
      </c>
      <c r="F12" s="29">
        <v>0</v>
      </c>
      <c r="G12" s="29">
        <v>0</v>
      </c>
      <c r="H12" s="17">
        <f t="shared" si="0"/>
        <v>26</v>
      </c>
    </row>
    <row r="13" spans="1:8" ht="15" customHeight="1">
      <c r="A13" s="31" t="s">
        <v>41</v>
      </c>
      <c r="B13" s="29">
        <v>0</v>
      </c>
      <c r="C13" s="29">
        <v>0</v>
      </c>
      <c r="D13" s="29">
        <v>27</v>
      </c>
      <c r="E13" s="29">
        <v>0</v>
      </c>
      <c r="F13" s="29">
        <v>0</v>
      </c>
      <c r="G13" s="29">
        <v>0</v>
      </c>
      <c r="H13" s="17">
        <f t="shared" si="0"/>
        <v>27</v>
      </c>
    </row>
    <row r="14" spans="1:8" ht="15" customHeight="1">
      <c r="A14" s="31" t="s">
        <v>23</v>
      </c>
      <c r="B14" s="29">
        <v>10</v>
      </c>
      <c r="C14" s="29">
        <v>0</v>
      </c>
      <c r="D14" s="29">
        <v>0</v>
      </c>
      <c r="E14" s="29">
        <v>111</v>
      </c>
      <c r="F14" s="29">
        <v>0</v>
      </c>
      <c r="G14" s="29">
        <v>114</v>
      </c>
      <c r="H14" s="17">
        <f t="shared" si="0"/>
        <v>235</v>
      </c>
    </row>
    <row r="15" spans="1:8" ht="15" customHeight="1">
      <c r="A15" s="31" t="s">
        <v>42</v>
      </c>
      <c r="B15" s="29">
        <v>0</v>
      </c>
      <c r="C15" s="29">
        <v>2</v>
      </c>
      <c r="D15" s="29">
        <v>0</v>
      </c>
      <c r="E15" s="29">
        <v>0</v>
      </c>
      <c r="F15" s="29">
        <v>0</v>
      </c>
      <c r="G15" s="29">
        <v>0</v>
      </c>
      <c r="H15" s="17">
        <f t="shared" si="0"/>
        <v>2</v>
      </c>
    </row>
    <row r="16" spans="1:8" ht="15" customHeight="1">
      <c r="A16" s="31" t="s">
        <v>24</v>
      </c>
      <c r="B16" s="29">
        <v>0</v>
      </c>
      <c r="C16" s="29">
        <v>5</v>
      </c>
      <c r="D16" s="29">
        <v>0</v>
      </c>
      <c r="E16" s="29">
        <v>2</v>
      </c>
      <c r="F16" s="29">
        <v>171</v>
      </c>
      <c r="G16" s="29">
        <v>3</v>
      </c>
      <c r="H16" s="17">
        <f t="shared" si="0"/>
        <v>181</v>
      </c>
    </row>
    <row r="17" spans="1:8" ht="15" customHeight="1">
      <c r="A17" s="31" t="s">
        <v>27</v>
      </c>
      <c r="B17" s="29">
        <v>0</v>
      </c>
      <c r="C17" s="29">
        <v>20</v>
      </c>
      <c r="D17" s="29">
        <v>8</v>
      </c>
      <c r="E17" s="29">
        <v>58</v>
      </c>
      <c r="F17" s="29">
        <v>135</v>
      </c>
      <c r="G17" s="29">
        <v>74</v>
      </c>
      <c r="H17" s="17">
        <f t="shared" si="0"/>
        <v>295</v>
      </c>
    </row>
    <row r="18" spans="1:8" ht="15" customHeight="1">
      <c r="A18" s="31" t="s">
        <v>28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24</v>
      </c>
      <c r="H18" s="17">
        <f t="shared" si="0"/>
        <v>24</v>
      </c>
    </row>
    <row r="19" spans="1:8" ht="15" customHeight="1">
      <c r="A19" s="31" t="s">
        <v>48</v>
      </c>
      <c r="B19" s="29">
        <v>0</v>
      </c>
      <c r="C19" s="29">
        <v>0</v>
      </c>
      <c r="D19" s="29">
        <v>0</v>
      </c>
      <c r="E19" s="29">
        <v>0</v>
      </c>
      <c r="F19" s="29">
        <v>65</v>
      </c>
      <c r="G19" s="29">
        <v>0</v>
      </c>
      <c r="H19" s="17">
        <f>SUM(B19:G19)</f>
        <v>65</v>
      </c>
    </row>
    <row r="20" spans="1:8" ht="15" customHeight="1">
      <c r="A20" s="31" t="s">
        <v>29</v>
      </c>
      <c r="B20" s="29">
        <v>2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17">
        <f>SUM(B20:G20)</f>
        <v>2</v>
      </c>
    </row>
    <row r="21" spans="1:8" ht="15" customHeight="1">
      <c r="A21" s="31" t="s">
        <v>45</v>
      </c>
      <c r="B21" s="29">
        <v>0</v>
      </c>
      <c r="C21" s="29">
        <v>0</v>
      </c>
      <c r="D21" s="29">
        <v>0</v>
      </c>
      <c r="E21" s="29">
        <v>0</v>
      </c>
      <c r="F21" s="29">
        <v>5</v>
      </c>
      <c r="G21" s="29">
        <v>0</v>
      </c>
      <c r="H21" s="17">
        <f t="shared" si="0"/>
        <v>5</v>
      </c>
    </row>
    <row r="22" spans="1:8" ht="15" customHeight="1">
      <c r="A22" s="31" t="s">
        <v>30</v>
      </c>
      <c r="B22" s="29">
        <v>0</v>
      </c>
      <c r="C22" s="29">
        <v>0</v>
      </c>
      <c r="D22" s="29">
        <v>0</v>
      </c>
      <c r="E22" s="29">
        <v>20</v>
      </c>
      <c r="F22" s="29">
        <v>32</v>
      </c>
      <c r="G22" s="29">
        <v>0</v>
      </c>
      <c r="H22" s="17">
        <f t="shared" si="0"/>
        <v>52</v>
      </c>
    </row>
    <row r="23" spans="1:8" ht="15" customHeight="1">
      <c r="A23" s="31" t="s">
        <v>50</v>
      </c>
      <c r="B23" s="29">
        <v>1</v>
      </c>
      <c r="C23" s="29">
        <v>3</v>
      </c>
      <c r="D23" s="29">
        <v>0</v>
      </c>
      <c r="E23" s="29">
        <v>32</v>
      </c>
      <c r="F23" s="29">
        <v>33</v>
      </c>
      <c r="G23" s="29">
        <v>0</v>
      </c>
      <c r="H23" s="17">
        <f t="shared" si="0"/>
        <v>69</v>
      </c>
    </row>
    <row r="24" spans="1:8" ht="15" customHeight="1">
      <c r="A24" s="31" t="s">
        <v>31</v>
      </c>
      <c r="B24" s="29">
        <v>1</v>
      </c>
      <c r="C24" s="29">
        <v>0</v>
      </c>
      <c r="D24" s="29">
        <v>0</v>
      </c>
      <c r="E24" s="29">
        <v>39</v>
      </c>
      <c r="F24" s="29">
        <v>85</v>
      </c>
      <c r="G24" s="29">
        <v>19</v>
      </c>
      <c r="H24" s="17">
        <f t="shared" si="0"/>
        <v>144</v>
      </c>
    </row>
    <row r="25" spans="1:8" ht="15" customHeight="1">
      <c r="A25" s="31" t="s">
        <v>32</v>
      </c>
      <c r="B25" s="29">
        <v>2</v>
      </c>
      <c r="C25" s="29">
        <v>0</v>
      </c>
      <c r="D25" s="29">
        <v>0</v>
      </c>
      <c r="E25" s="29">
        <v>12</v>
      </c>
      <c r="F25" s="29">
        <v>0</v>
      </c>
      <c r="G25" s="29">
        <v>0</v>
      </c>
      <c r="H25" s="17">
        <f t="shared" si="0"/>
        <v>14</v>
      </c>
    </row>
    <row r="26" spans="1:8" ht="15" customHeight="1">
      <c r="A26" s="31" t="s">
        <v>33</v>
      </c>
      <c r="B26" s="29">
        <v>0</v>
      </c>
      <c r="C26" s="29">
        <v>0</v>
      </c>
      <c r="D26" s="29">
        <v>0</v>
      </c>
      <c r="E26" s="29">
        <v>96</v>
      </c>
      <c r="F26" s="29">
        <v>0</v>
      </c>
      <c r="G26" s="29">
        <v>31</v>
      </c>
      <c r="H26" s="17">
        <f t="shared" si="0"/>
        <v>127</v>
      </c>
    </row>
    <row r="27" spans="1:8" ht="15" customHeight="1">
      <c r="A27" s="31" t="s">
        <v>34</v>
      </c>
      <c r="B27" s="29">
        <v>0</v>
      </c>
      <c r="C27" s="29">
        <v>0</v>
      </c>
      <c r="D27" s="29">
        <v>0</v>
      </c>
      <c r="E27" s="29">
        <v>0</v>
      </c>
      <c r="F27" s="29">
        <v>45</v>
      </c>
      <c r="G27" s="29">
        <v>0</v>
      </c>
      <c r="H27" s="17">
        <f t="shared" si="0"/>
        <v>45</v>
      </c>
    </row>
    <row r="28" spans="1:8" ht="15" customHeight="1">
      <c r="A28" s="31" t="s">
        <v>46</v>
      </c>
      <c r="B28" s="29">
        <v>0</v>
      </c>
      <c r="C28" s="29">
        <v>0</v>
      </c>
      <c r="D28" s="29">
        <v>0</v>
      </c>
      <c r="E28" s="29">
        <v>0</v>
      </c>
      <c r="F28" s="29">
        <v>31</v>
      </c>
      <c r="G28" s="29">
        <v>4</v>
      </c>
      <c r="H28" s="17">
        <f t="shared" si="0"/>
        <v>35</v>
      </c>
    </row>
    <row r="29" spans="1:8" ht="15" customHeight="1">
      <c r="A29" s="15" t="s">
        <v>9</v>
      </c>
      <c r="B29" s="16">
        <f aca="true" t="shared" si="1" ref="B29:H29">SUM(B7:B28)</f>
        <v>53</v>
      </c>
      <c r="C29" s="16">
        <f t="shared" si="1"/>
        <v>30</v>
      </c>
      <c r="D29" s="16">
        <f t="shared" si="1"/>
        <v>137</v>
      </c>
      <c r="E29" s="16">
        <f t="shared" si="1"/>
        <v>416</v>
      </c>
      <c r="F29" s="16">
        <f t="shared" si="1"/>
        <v>613</v>
      </c>
      <c r="G29" s="16">
        <f t="shared" si="1"/>
        <v>307</v>
      </c>
      <c r="H29" s="16">
        <f t="shared" si="1"/>
        <v>1556</v>
      </c>
    </row>
    <row r="30" spans="3:8" ht="12" customHeight="1">
      <c r="C30" s="4"/>
      <c r="H30" s="24" t="s">
        <v>4</v>
      </c>
    </row>
    <row r="31" spans="1:8" ht="12" customHeight="1">
      <c r="A31" s="30" t="s">
        <v>12</v>
      </c>
      <c r="C31" s="4"/>
      <c r="H31" s="24"/>
    </row>
    <row r="32" spans="1:8" ht="12" customHeight="1">
      <c r="A32" s="19" t="s">
        <v>72</v>
      </c>
      <c r="B32" s="20"/>
      <c r="C32" s="20"/>
      <c r="D32" s="20"/>
      <c r="E32" s="20"/>
      <c r="F32" s="20"/>
      <c r="G32" s="22"/>
      <c r="H32" s="21" t="s">
        <v>3</v>
      </c>
    </row>
  </sheetData>
  <sheetProtection/>
  <conditionalFormatting sqref="B24 B7:G23">
    <cfRule type="cellIs" priority="6" dxfId="0" operator="equal">
      <formula>0</formula>
    </cfRule>
  </conditionalFormatting>
  <conditionalFormatting sqref="A24">
    <cfRule type="cellIs" priority="5" dxfId="1" operator="equal">
      <formula>"Total"</formula>
    </cfRule>
  </conditionalFormatting>
  <conditionalFormatting sqref="B24">
    <cfRule type="expression" priority="4" dxfId="1">
      <formula>A24="Total"</formula>
    </cfRule>
  </conditionalFormatting>
  <conditionalFormatting sqref="C24">
    <cfRule type="expression" priority="3" dxfId="1">
      <formula>$A$24="Total"</formula>
    </cfRule>
  </conditionalFormatting>
  <conditionalFormatting sqref="D24:G24">
    <cfRule type="expression" priority="2" dxfId="1">
      <formula>$A$24="Total"</formula>
    </cfRule>
  </conditionalFormatting>
  <conditionalFormatting sqref="B25:B28">
    <cfRule type="cellIs" priority="1" dxfId="0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