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0" sheetId="1" r:id="rId1"/>
  </sheets>
  <definedNames>
    <definedName name="_xlnm.Print_Area" localSheetId="0">'2020'!$A$1:$M$21</definedName>
  </definedNames>
  <calcPr fullCalcOnLoad="1"/>
</workbook>
</file>

<file path=xl/sharedStrings.xml><?xml version="1.0" encoding="utf-8"?>
<sst xmlns="http://schemas.openxmlformats.org/spreadsheetml/2006/main" count="21" uniqueCount="20">
  <si>
    <t>Total</t>
  </si>
  <si>
    <t>Balance de producción y consumo de gas natural en España</t>
  </si>
  <si>
    <t>Unidad de medida: GWh</t>
  </si>
  <si>
    <t>Entradas</t>
  </si>
  <si>
    <t>Salidas</t>
  </si>
  <si>
    <t>Entradas de gas natural</t>
  </si>
  <si>
    <t>Salidas de gas natural</t>
  </si>
  <si>
    <t>Producción interior de gas</t>
  </si>
  <si>
    <t>Exportaciones</t>
  </si>
  <si>
    <t>Importaciones GNL</t>
  </si>
  <si>
    <t>Importaciones GN</t>
  </si>
  <si>
    <t>Salidas a distribución y consumo</t>
  </si>
  <si>
    <t>Variación de existencias</t>
  </si>
  <si>
    <t>Consumo convencional</t>
  </si>
  <si>
    <t>Generación eléctrica</t>
  </si>
  <si>
    <t>GNL consumo directo</t>
  </si>
  <si>
    <t>Pérdidas y diferencias</t>
  </si>
  <si>
    <t>Año 2020</t>
  </si>
  <si>
    <t>Para más información: cores.institucional@cores.es. Tlf.: +34  91 360 09 10, o visite: www.cores.es</t>
  </si>
  <si>
    <t>Actualizado el 13-06-2022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</si>
</sst>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mmmm"/>
    <numFmt numFmtId="168" formatCode="_-* #,##0.000\ _€_-;\-* #,##0.000\ _€_-;_-* &quot;-&quot;??\ _€_-;_-@_-"/>
    <numFmt numFmtId="169" formatCode="#,##0.0"/>
    <numFmt numFmtId="170" formatCode="#,##0.000"/>
    <numFmt numFmtId="171" formatCode="0.000"/>
    <numFmt numFmtId="172" formatCode="0.0"/>
    <numFmt numFmtId="173" formatCode="0.00000"/>
    <numFmt numFmtId="174" formatCode="0.0000"/>
    <numFmt numFmtId="175" formatCode="0.000000"/>
    <numFmt numFmtId="176" formatCode="#,##0.0000"/>
    <numFmt numFmtId="177" formatCode="#,##0.00000"/>
    <numFmt numFmtId="178" formatCode="#,##0.000000"/>
    <numFmt numFmtId="179" formatCode="0.0000000"/>
    <numFmt numFmtId="180" formatCode="#,##0.0000000"/>
    <numFmt numFmtId="181" formatCode="#,###;;&quot; &quot;"/>
    <numFmt numFmtId="182" formatCode="#,##0;;&quot; &quot;"/>
    <numFmt numFmtId="183" formatCode="#,##0.00000000000"/>
    <numFmt numFmtId="184" formatCode="#,##0.0000000000"/>
    <numFmt numFmtId="185" formatCode="#,##0.000000000"/>
    <numFmt numFmtId="186" formatCode="#,##0.00000000"/>
    <numFmt numFmtId="187" formatCode="&quot;&quot;"/>
    <numFmt numFmtId="188" formatCode="\^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u val="single"/>
      <sz val="11"/>
      <color indexed="60"/>
      <name val="Calibri"/>
      <family val="2"/>
    </font>
    <font>
      <u val="single"/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57"/>
      <name val="Arial"/>
      <family val="2"/>
    </font>
    <font>
      <sz val="14"/>
      <color indexed="57"/>
      <name val="Arial"/>
      <family val="2"/>
    </font>
    <font>
      <i/>
      <sz val="8"/>
      <color indexed="10"/>
      <name val="Calibri"/>
      <family val="2"/>
    </font>
    <font>
      <b/>
      <sz val="10"/>
      <color indexed="9"/>
      <name val="Arial"/>
      <family val="2"/>
    </font>
    <font>
      <sz val="18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 tint="0.34999001026153564"/>
      <name val="Arial"/>
      <family val="2"/>
    </font>
    <font>
      <sz val="8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i/>
      <sz val="8"/>
      <color rgb="FFFF0000"/>
      <name val="Calibri"/>
      <family val="2"/>
    </font>
    <font>
      <b/>
      <sz val="10"/>
      <color theme="0"/>
      <name val="Arial"/>
      <family val="2"/>
    </font>
    <font>
      <sz val="18"/>
      <color theme="2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/>
      <protection/>
    </xf>
    <xf numFmtId="0" fontId="52" fillId="0" borderId="10" xfId="0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54" fillId="0" borderId="0" xfId="0" applyFont="1" applyBorder="1" applyAlignment="1">
      <alignment horizontal="left" vertical="center"/>
    </xf>
    <xf numFmtId="0" fontId="55" fillId="0" borderId="0" xfId="54" applyFont="1" applyBorder="1" applyAlignment="1">
      <alignment vertical="top"/>
      <protection/>
    </xf>
    <xf numFmtId="0" fontId="2" fillId="0" borderId="0" xfId="0" applyFont="1" applyFill="1" applyBorder="1" applyAlignment="1">
      <alignment/>
    </xf>
    <xf numFmtId="0" fontId="53" fillId="0" borderId="0" xfId="0" applyFont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/>
    </xf>
    <xf numFmtId="17" fontId="6" fillId="33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17" fontId="6" fillId="33" borderId="11" xfId="0" applyNumberFormat="1" applyFont="1" applyFill="1" applyBorder="1" applyAlignment="1" quotePrefix="1">
      <alignment horizontal="left"/>
    </xf>
    <xf numFmtId="3" fontId="6" fillId="34" borderId="0" xfId="0" applyNumberFormat="1" applyFont="1" applyFill="1" applyBorder="1" applyAlignment="1">
      <alignment/>
    </xf>
    <xf numFmtId="0" fontId="56" fillId="35" borderId="11" xfId="0" applyNumberFormat="1" applyFont="1" applyFill="1" applyBorder="1" applyAlignment="1">
      <alignment/>
    </xf>
    <xf numFmtId="3" fontId="56" fillId="35" borderId="11" xfId="0" applyNumberFormat="1" applyFont="1" applyFill="1" applyBorder="1" applyAlignment="1">
      <alignment/>
    </xf>
    <xf numFmtId="17" fontId="6" fillId="33" borderId="0" xfId="0" applyNumberFormat="1" applyFont="1" applyFill="1" applyBorder="1" applyAlignment="1" quotePrefix="1">
      <alignment horizontal="left"/>
    </xf>
    <xf numFmtId="3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80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Fill="1" applyAlignment="1">
      <alignment/>
    </xf>
    <xf numFmtId="171" fontId="2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0" fontId="57" fillId="0" borderId="0" xfId="0" applyFont="1" applyFill="1" applyBorder="1" applyAlignment="1">
      <alignment horizontal="left" vertical="center"/>
    </xf>
    <xf numFmtId="165" fontId="2" fillId="0" borderId="0" xfId="49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561975</xdr:colOff>
      <xdr:row>2</xdr:row>
      <xdr:rowOff>57150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38325" cy="62865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A21" sqref="A21"/>
    </sheetView>
  </sheetViews>
  <sheetFormatPr defaultColWidth="10.57421875" defaultRowHeight="15"/>
  <cols>
    <col min="1" max="1" width="19.140625" style="1" customWidth="1"/>
    <col min="2" max="6" width="9.7109375" style="1" customWidth="1"/>
    <col min="7" max="7" width="2.00390625" style="1" customWidth="1"/>
    <col min="8" max="10" width="9.7109375" style="1" customWidth="1"/>
    <col min="11" max="11" width="10.28125" style="1" customWidth="1"/>
    <col min="12" max="12" width="9.7109375" style="1" customWidth="1"/>
    <col min="13" max="13" width="12.7109375" style="1" customWidth="1"/>
    <col min="14" max="14" width="20.8515625" style="1" customWidth="1"/>
    <col min="15" max="15" width="42.140625" style="1" customWidth="1"/>
    <col min="16" max="27" width="12.00390625" style="1" customWidth="1"/>
    <col min="28" max="28" width="18.57421875" style="1" customWidth="1"/>
    <col min="29" max="16384" width="10.57421875" style="1" customWidth="1"/>
  </cols>
  <sheetData>
    <row r="1" spans="1:13" ht="2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 customHeight="1">
      <c r="A2" s="2"/>
      <c r="M2" s="2"/>
    </row>
    <row r="3" spans="1:13" ht="18" customHeight="1">
      <c r="A3" s="3"/>
      <c r="M3" s="5"/>
    </row>
    <row r="4" spans="1:13" ht="21" customHeight="1">
      <c r="A4" s="4"/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"/>
    </row>
    <row r="5" spans="1:13" ht="15.75" customHeight="1">
      <c r="A5" s="4"/>
      <c r="B5" s="5"/>
      <c r="C5" s="5"/>
      <c r="E5" s="5"/>
      <c r="F5" s="5"/>
      <c r="G5" s="5"/>
      <c r="H5" s="5"/>
      <c r="I5" s="5"/>
      <c r="J5" s="5"/>
      <c r="K5" s="5"/>
      <c r="L5" s="5"/>
      <c r="M5" s="4"/>
    </row>
    <row r="6" spans="2:13" ht="15.75" customHeight="1">
      <c r="B6" s="15" t="s">
        <v>17</v>
      </c>
      <c r="C6" s="15"/>
      <c r="D6" s="15"/>
      <c r="E6" s="15"/>
      <c r="F6" s="15"/>
      <c r="G6" s="15"/>
      <c r="J6" s="4"/>
      <c r="K6" s="4"/>
      <c r="L6" s="4"/>
      <c r="M6" s="4"/>
    </row>
    <row r="7" spans="6:13" ht="15.75" customHeight="1">
      <c r="F7" s="33"/>
      <c r="M7" s="4"/>
    </row>
    <row r="8" spans="2:13" ht="15.75" customHeight="1">
      <c r="B8" s="16"/>
      <c r="C8"/>
      <c r="D8"/>
      <c r="E8"/>
      <c r="F8" s="35"/>
      <c r="G8"/>
      <c r="J8" s="4"/>
      <c r="K8" s="4"/>
      <c r="L8" s="18" t="s">
        <v>2</v>
      </c>
      <c r="M8" s="4"/>
    </row>
    <row r="9" spans="2:15" ht="15.75" customHeight="1">
      <c r="B9" s="24" t="s">
        <v>3</v>
      </c>
      <c r="C9" s="24"/>
      <c r="D9" s="24"/>
      <c r="E9" s="24"/>
      <c r="F9" s="28"/>
      <c r="G9" s="32"/>
      <c r="H9" s="24" t="s">
        <v>4</v>
      </c>
      <c r="I9" s="24"/>
      <c r="J9" s="24"/>
      <c r="K9" s="24"/>
      <c r="L9" s="28"/>
      <c r="M9" s="4"/>
      <c r="O9" s="34"/>
    </row>
    <row r="10" spans="2:23" ht="15.75" customHeight="1">
      <c r="B10" s="23" t="s">
        <v>5</v>
      </c>
      <c r="C10" s="25"/>
      <c r="D10" s="26"/>
      <c r="E10" s="26"/>
      <c r="F10" s="27">
        <f>SUM(F11:F13)</f>
        <v>365870.3549141056</v>
      </c>
      <c r="G10" s="32"/>
      <c r="H10" s="23" t="s">
        <v>6</v>
      </c>
      <c r="I10" s="25"/>
      <c r="J10" s="26"/>
      <c r="K10" s="26"/>
      <c r="L10" s="27">
        <f>L11</f>
        <v>13663.36408</v>
      </c>
      <c r="M10" s="4"/>
      <c r="N10" s="44"/>
      <c r="O10" s="42"/>
      <c r="P10" s="43"/>
      <c r="Q10" s="43"/>
      <c r="R10" s="39"/>
      <c r="S10" s="40"/>
      <c r="T10" s="39"/>
      <c r="U10" s="39"/>
      <c r="V10" s="39"/>
      <c r="W10" s="40"/>
    </row>
    <row r="11" spans="2:23" ht="15.75" customHeight="1">
      <c r="B11" s="17"/>
      <c r="C11" s="13" t="s">
        <v>7</v>
      </c>
      <c r="D11" s="17"/>
      <c r="E11" s="17"/>
      <c r="F11" s="29">
        <v>644.3383041056</v>
      </c>
      <c r="G11" s="32"/>
      <c r="H11" s="17"/>
      <c r="I11" s="13" t="s">
        <v>8</v>
      </c>
      <c r="J11" s="19"/>
      <c r="K11" s="19"/>
      <c r="L11" s="29">
        <v>13663.36408</v>
      </c>
      <c r="N11" s="44"/>
      <c r="O11" s="42"/>
      <c r="P11" s="43"/>
      <c r="Q11" s="43"/>
      <c r="R11" s="39"/>
      <c r="S11" s="40"/>
      <c r="T11" s="39"/>
      <c r="U11" s="39"/>
      <c r="V11" s="39"/>
      <c r="W11" s="40"/>
    </row>
    <row r="12" spans="2:23" ht="15.75" customHeight="1">
      <c r="B12" s="17"/>
      <c r="C12" s="13" t="s">
        <v>9</v>
      </c>
      <c r="D12" s="17"/>
      <c r="E12" s="17"/>
      <c r="F12" s="29">
        <v>228959.08504000003</v>
      </c>
      <c r="G12" s="32"/>
      <c r="H12" s="20"/>
      <c r="I12" s="13"/>
      <c r="J12" s="19"/>
      <c r="K12" s="19"/>
      <c r="L12" s="14"/>
      <c r="M12" s="44"/>
      <c r="N12" s="44"/>
      <c r="O12" s="42"/>
      <c r="P12" s="43"/>
      <c r="Q12" s="43"/>
      <c r="R12" s="39"/>
      <c r="S12" s="40"/>
      <c r="T12" s="39"/>
      <c r="U12" s="39"/>
      <c r="V12" s="39"/>
      <c r="W12" s="40"/>
    </row>
    <row r="13" spans="2:23" ht="15.75" customHeight="1">
      <c r="B13" s="17"/>
      <c r="C13" s="13" t="s">
        <v>10</v>
      </c>
      <c r="D13" s="17"/>
      <c r="E13" s="17"/>
      <c r="F13" s="29">
        <v>136266.93157000002</v>
      </c>
      <c r="G13" s="32"/>
      <c r="H13" s="23" t="s">
        <v>11</v>
      </c>
      <c r="I13" s="25"/>
      <c r="J13" s="26"/>
      <c r="K13" s="26"/>
      <c r="L13" s="27">
        <f>SUM(L14:L16)</f>
        <v>358480.12799999997</v>
      </c>
      <c r="M13" s="33"/>
      <c r="N13" s="45"/>
      <c r="O13" s="42"/>
      <c r="P13" s="43"/>
      <c r="Q13" s="43"/>
      <c r="R13" s="39"/>
      <c r="S13" s="40"/>
      <c r="T13" s="39"/>
      <c r="U13" s="39"/>
      <c r="V13" s="39"/>
      <c r="W13" s="40"/>
    </row>
    <row r="14" spans="2:23" ht="15.75" customHeight="1">
      <c r="B14" s="20"/>
      <c r="C14" s="20"/>
      <c r="D14" s="17"/>
      <c r="E14" s="17"/>
      <c r="F14" s="14"/>
      <c r="G14" s="32"/>
      <c r="H14" s="17"/>
      <c r="I14" s="13" t="s">
        <v>13</v>
      </c>
      <c r="J14" s="19"/>
      <c r="K14" s="19"/>
      <c r="L14" s="29">
        <v>258869.33</v>
      </c>
      <c r="M14" s="44"/>
      <c r="N14" s="45"/>
      <c r="P14" s="43"/>
      <c r="Q14" s="43"/>
      <c r="R14" s="39"/>
      <c r="S14" s="40"/>
      <c r="T14" s="39"/>
      <c r="U14" s="39"/>
      <c r="V14" s="39"/>
      <c r="W14" s="40"/>
    </row>
    <row r="15" spans="2:23" ht="15.75" customHeight="1">
      <c r="B15" s="23" t="s">
        <v>12</v>
      </c>
      <c r="C15" s="25"/>
      <c r="D15" s="26"/>
      <c r="E15" s="26"/>
      <c r="F15" s="27">
        <v>8574</v>
      </c>
      <c r="G15" s="32"/>
      <c r="H15" s="17"/>
      <c r="I15" s="13" t="s">
        <v>14</v>
      </c>
      <c r="J15" s="19"/>
      <c r="K15" s="19"/>
      <c r="L15" s="29">
        <v>87620.897</v>
      </c>
      <c r="M15" s="44"/>
      <c r="N15" s="45"/>
      <c r="P15" s="43"/>
      <c r="Q15" s="43"/>
      <c r="R15" s="39"/>
      <c r="S15" s="40"/>
      <c r="T15" s="39"/>
      <c r="U15" s="39"/>
      <c r="V15" s="39"/>
      <c r="W15" s="40"/>
    </row>
    <row r="16" spans="2:23" ht="15.75" customHeight="1">
      <c r="B16" s="21"/>
      <c r="C16" s="20"/>
      <c r="D16" s="17"/>
      <c r="E16" s="17"/>
      <c r="F16" s="22"/>
      <c r="G16" s="32"/>
      <c r="H16" s="17"/>
      <c r="I16" s="13" t="s">
        <v>15</v>
      </c>
      <c r="J16" s="19"/>
      <c r="K16" s="19"/>
      <c r="L16" s="29">
        <v>11989.901000000002</v>
      </c>
      <c r="M16" s="44"/>
      <c r="P16" s="43"/>
      <c r="Q16" s="43"/>
      <c r="R16" s="39"/>
      <c r="S16" s="40"/>
      <c r="T16" s="39"/>
      <c r="U16" s="39"/>
      <c r="V16" s="39"/>
      <c r="W16" s="40"/>
    </row>
    <row r="17" spans="2:23" ht="15.75" customHeight="1">
      <c r="B17" s="21"/>
      <c r="C17" s="20"/>
      <c r="D17" s="17"/>
      <c r="E17" s="17"/>
      <c r="F17" s="22"/>
      <c r="G17" s="32"/>
      <c r="H17" s="23" t="s">
        <v>16</v>
      </c>
      <c r="I17" s="25"/>
      <c r="J17" s="26"/>
      <c r="K17" s="26"/>
      <c r="L17" s="27">
        <v>2300.86283410562</v>
      </c>
      <c r="M17" s="37"/>
      <c r="N17" s="33"/>
      <c r="Q17" s="43"/>
      <c r="R17" s="39"/>
      <c r="S17" s="40"/>
      <c r="T17" s="39"/>
      <c r="U17" s="39"/>
      <c r="V17" s="39"/>
      <c r="W17" s="40"/>
    </row>
    <row r="18" spans="2:23" ht="7.5" customHeight="1">
      <c r="B18" s="21"/>
      <c r="C18" s="20"/>
      <c r="D18" s="17"/>
      <c r="E18" s="17"/>
      <c r="F18" s="22"/>
      <c r="G18" s="32"/>
      <c r="M18" s="4"/>
      <c r="P18" s="43"/>
      <c r="Q18" s="43"/>
      <c r="R18" s="39"/>
      <c r="S18" s="40"/>
      <c r="T18" s="41"/>
      <c r="U18" s="41"/>
      <c r="V18" s="41"/>
      <c r="W18" s="40"/>
    </row>
    <row r="19" spans="2:23" ht="15.75" customHeight="1">
      <c r="B19" s="30" t="s">
        <v>0</v>
      </c>
      <c r="C19" s="31"/>
      <c r="D19" s="31"/>
      <c r="E19" s="31"/>
      <c r="F19" s="31">
        <f>F10+F15</f>
        <v>374444.3549141056</v>
      </c>
      <c r="G19" s="32"/>
      <c r="H19" s="30" t="s">
        <v>0</v>
      </c>
      <c r="I19" s="31"/>
      <c r="J19" s="31"/>
      <c r="K19" s="31"/>
      <c r="L19" s="31">
        <f>L10+L13+L17</f>
        <v>374444.3549141056</v>
      </c>
      <c r="M19" s="37"/>
      <c r="N19" s="46"/>
      <c r="P19" s="43"/>
      <c r="Q19" s="43"/>
      <c r="R19" s="39"/>
      <c r="S19" s="40"/>
      <c r="T19" s="39"/>
      <c r="U19" s="39"/>
      <c r="V19" s="39"/>
      <c r="W19" s="40"/>
    </row>
    <row r="20" ht="7.5" customHeight="1">
      <c r="N20" s="37"/>
    </row>
    <row r="21" spans="1:13" ht="15">
      <c r="A21" s="6" t="s">
        <v>19</v>
      </c>
      <c r="B21" s="7"/>
      <c r="C21" s="7"/>
      <c r="D21" s="7"/>
      <c r="E21" s="7"/>
      <c r="F21" s="7"/>
      <c r="G21" s="7"/>
      <c r="H21" s="7"/>
      <c r="I21" s="8"/>
      <c r="J21" s="12"/>
      <c r="K21" s="12"/>
      <c r="L21" s="9"/>
      <c r="M21" s="9" t="s">
        <v>18</v>
      </c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1"/>
    </row>
    <row r="23" ht="12.75">
      <c r="L23" s="38"/>
    </row>
    <row r="24" ht="12.75">
      <c r="J24" s="33"/>
    </row>
    <row r="25" spans="3:13" ht="12.75">
      <c r="C25" s="33"/>
      <c r="F25" s="33"/>
      <c r="J25" s="33"/>
      <c r="L25" s="48"/>
      <c r="M25" s="36"/>
    </row>
    <row r="26" ht="12.75">
      <c r="L26" s="33"/>
    </row>
  </sheetData>
  <sheetProtection/>
  <mergeCells count="1">
    <mergeCell ref="B4:L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CORES</cp:lastModifiedBy>
  <cp:lastPrinted>2019-10-09T10:55:51Z</cp:lastPrinted>
  <dcterms:created xsi:type="dcterms:W3CDTF">2011-03-09T12:27:39Z</dcterms:created>
  <dcterms:modified xsi:type="dcterms:W3CDTF">2022-06-07T11:00:45Z</dcterms:modified>
  <cp:category/>
  <cp:version/>
  <cp:contentType/>
  <cp:contentStatus/>
</cp:coreProperties>
</file>