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165" tabRatio="828" activeTab="1"/>
  </bookViews>
  <sheets>
    <sheet name="Jan24" sheetId="1" r:id="rId1"/>
    <sheet name="Feb24" sheetId="2" r:id="rId2"/>
  </sheets>
  <definedNames/>
  <calcPr fullCalcOnLoad="1"/>
</workbook>
</file>

<file path=xl/sharedStrings.xml><?xml version="1.0" encoding="utf-8"?>
<sst xmlns="http://schemas.openxmlformats.org/spreadsheetml/2006/main" count="82" uniqueCount="48">
  <si>
    <t>Total</t>
  </si>
  <si>
    <t>LPG</t>
  </si>
  <si>
    <t>Kerosene</t>
  </si>
  <si>
    <t>Fuel oil</t>
  </si>
  <si>
    <t>Other products</t>
  </si>
  <si>
    <t>Unit: thousands of tonnes</t>
  </si>
  <si>
    <t>Source: Cores</t>
  </si>
  <si>
    <t>Countries</t>
  </si>
  <si>
    <t>Grand total</t>
  </si>
  <si>
    <t>and country of origin</t>
  </si>
  <si>
    <t>Spain's imports by oil product group</t>
  </si>
  <si>
    <t>* Includes biofuel</t>
  </si>
  <si>
    <t>Gasoline*</t>
  </si>
  <si>
    <t>Gasoil*</t>
  </si>
  <si>
    <t>Algeria</t>
  </si>
  <si>
    <t>Belgium</t>
  </si>
  <si>
    <t>France</t>
  </si>
  <si>
    <t>Greece</t>
  </si>
  <si>
    <t>Italy</t>
  </si>
  <si>
    <t>Other Europe</t>
  </si>
  <si>
    <t>Portugal</t>
  </si>
  <si>
    <t>Saudi Arabia</t>
  </si>
  <si>
    <t>Sweden</t>
  </si>
  <si>
    <t>United Kingdom</t>
  </si>
  <si>
    <t>United States</t>
  </si>
  <si>
    <t>Netherlands</t>
  </si>
  <si>
    <t>Turkey</t>
  </si>
  <si>
    <t>For further information: cores.institucional@cores.es. Tel.: +34 913600910, or visit: www.cores.es</t>
  </si>
  <si>
    <t>China, People's Republic of</t>
  </si>
  <si>
    <t>Germany</t>
  </si>
  <si>
    <t>Gibraltar</t>
  </si>
  <si>
    <t>Switzerland</t>
  </si>
  <si>
    <t>^ different from 0,0</t>
  </si>
  <si>
    <t>India</t>
  </si>
  <si>
    <t>Israel</t>
  </si>
  <si>
    <t>Morocco</t>
  </si>
  <si>
    <t>Updated 12-03-2024</t>
  </si>
  <si>
    <t>January 2024</t>
  </si>
  <si>
    <t>Equatorial Guinea</t>
  </si>
  <si>
    <t>February 2024</t>
  </si>
  <si>
    <t>Cyprus</t>
  </si>
  <si>
    <t>Denmark</t>
  </si>
  <si>
    <t>Libya</t>
  </si>
  <si>
    <t>Malta</t>
  </si>
  <si>
    <t>Qatar</t>
  </si>
  <si>
    <t>Romania</t>
  </si>
  <si>
    <t>Singapore</t>
  </si>
  <si>
    <t>Updated 16-04-2024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</si>
</sst>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m"/>
    <numFmt numFmtId="167" formatCode="_-* #,##0\ &quot;Pts&quot;_-;\-* #,##0\ &quot;Pts&quot;_-;_-* &quot;-&quot;\ &quot;Pts&quot;_-;_-@_-"/>
    <numFmt numFmtId="168" formatCode="_-* #,##0\ _P_t_s_-;\-* #,##0\ _P_t_s_-;_-* &quot;-&quot;\ _P_t_s_-;_-@_-"/>
    <numFmt numFmtId="169" formatCode="_-* #,##0.00\ &quot;Pts&quot;_-;\-* #,##0.00\ &quot;Pts&quot;_-;_-* &quot;-&quot;??\ &quot;Pts&quot;_-;_-@_-"/>
    <numFmt numFmtId="170" formatCode="_-* #,##0.00\ _P_t_s_-;\-* #,##0.00\ _P_t_s_-;_-* &quot;-&quot;??\ _P_t_s_-;_-@_-"/>
    <numFmt numFmtId="171" formatCode="mm/yy"/>
    <numFmt numFmtId="172" formatCode="0.0%"/>
    <numFmt numFmtId="173" formatCode="[$-C0A]dddd\,\ dd&quot; de &quot;mmmm&quot; de &quot;yyyy"/>
    <numFmt numFmtId="174" formatCode="#,###;&quot; &quot;"/>
    <numFmt numFmtId="175" formatCode="#,##0.0000000"/>
    <numFmt numFmtId="176" formatCode="#,###;;&quot; &quot;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&quot;&quot;"/>
    <numFmt numFmtId="182" formatCode="\^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Cambria"/>
      <family val="2"/>
    </font>
    <font>
      <b/>
      <sz val="13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8"/>
      <color indexed="63"/>
      <name val="Arial"/>
      <family val="2"/>
    </font>
    <font>
      <b/>
      <sz val="10"/>
      <color indexed="8"/>
      <name val="Arial"/>
      <family val="2"/>
    </font>
    <font>
      <sz val="20"/>
      <color indexed="57"/>
      <name val="Arial"/>
      <family val="2"/>
    </font>
    <font>
      <sz val="14"/>
      <color indexed="57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2" tint="-0.4999699890613556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8"/>
      <color theme="1" tint="0.34999001026153564"/>
      <name val="Arial"/>
      <family val="2"/>
    </font>
    <font>
      <b/>
      <sz val="10"/>
      <color theme="1"/>
      <name val="Arial"/>
      <family val="2"/>
    </font>
    <font>
      <sz val="20"/>
      <color theme="2" tint="-0.4999699890613556"/>
      <name val="Arial"/>
      <family val="2"/>
    </font>
    <font>
      <sz val="14"/>
      <color theme="2" tint="-0.4999699890613556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Alignment="1" quotePrefix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2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left" vertical="center" wrapText="1"/>
    </xf>
    <xf numFmtId="3" fontId="53" fillId="33" borderId="0" xfId="0" applyNumberFormat="1" applyFont="1" applyFill="1" applyBorder="1" applyAlignment="1">
      <alignment horizontal="right" vertical="center"/>
    </xf>
    <xf numFmtId="17" fontId="54" fillId="0" borderId="10" xfId="0" applyNumberFormat="1" applyFont="1" applyFill="1" applyBorder="1" applyAlignment="1">
      <alignment horizontal="left" vertical="top"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55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7" fontId="56" fillId="0" borderId="10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top"/>
    </xf>
    <xf numFmtId="0" fontId="57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17" fontId="58" fillId="0" borderId="0" xfId="0" applyNumberFormat="1" applyFont="1" applyBorder="1" applyAlignment="1" quotePrefix="1">
      <alignment/>
    </xf>
    <xf numFmtId="1" fontId="0" fillId="0" borderId="0" xfId="0" applyNumberFormat="1" applyFont="1" applyAlignment="1">
      <alignment/>
    </xf>
    <xf numFmtId="1" fontId="0" fillId="7" borderId="0" xfId="0" applyNumberFormat="1" applyFont="1" applyFill="1" applyAlignment="1">
      <alignment/>
    </xf>
    <xf numFmtId="166" fontId="59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/>
    <dxf/>
    <dxf/>
    <dxf>
      <font>
        <color theme="9" tint="0.7999799847602844"/>
      </font>
    </dxf>
    <dxf/>
    <dxf/>
    <dxf/>
    <dxf>
      <font>
        <color theme="9" tint="0.7999799847602844"/>
      </font>
    </dxf>
    <dxf>
      <numFmt numFmtId="181" formatCode="&quot;&quot;"/>
      <border/>
    </dxf>
    <dxf>
      <numFmt numFmtId="182" formatCode="\^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190500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190500</xdr:colOff>
      <xdr:row>2</xdr:row>
      <xdr:rowOff>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0075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A40" sqref="A40"/>
    </sheetView>
  </sheetViews>
  <sheetFormatPr defaultColWidth="11.421875" defaultRowHeight="12.75"/>
  <cols>
    <col min="1" max="1" width="24.140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5" t="s">
        <v>10</v>
      </c>
      <c r="E2" s="25"/>
      <c r="F2" s="25"/>
      <c r="G2" s="25"/>
      <c r="H2" s="25"/>
      <c r="I2" s="3"/>
    </row>
    <row r="3" spans="1:9" ht="25.5" customHeight="1">
      <c r="A3" s="8"/>
      <c r="B3" s="8"/>
      <c r="C3" s="8"/>
      <c r="D3" s="25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7" t="s">
        <v>37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8" t="s">
        <v>7</v>
      </c>
      <c r="B6" s="30" t="s">
        <v>1</v>
      </c>
      <c r="C6" s="30" t="s">
        <v>12</v>
      </c>
      <c r="D6" s="30" t="s">
        <v>2</v>
      </c>
      <c r="E6" s="30" t="s">
        <v>13</v>
      </c>
      <c r="F6" s="30" t="s">
        <v>3</v>
      </c>
      <c r="G6" s="30" t="s">
        <v>4</v>
      </c>
      <c r="H6" s="23" t="s">
        <v>0</v>
      </c>
    </row>
    <row r="7" spans="1:8" ht="15" customHeight="1">
      <c r="A7" s="15" t="s">
        <v>14</v>
      </c>
      <c r="B7" s="28">
        <v>37.106</v>
      </c>
      <c r="C7" s="28">
        <v>0</v>
      </c>
      <c r="D7" s="28">
        <v>0</v>
      </c>
      <c r="E7" s="28">
        <v>0</v>
      </c>
      <c r="F7" s="28">
        <v>0</v>
      </c>
      <c r="G7" s="28">
        <v>97.905</v>
      </c>
      <c r="H7" s="29">
        <v>135.011</v>
      </c>
    </row>
    <row r="8" spans="1:8" ht="15" customHeight="1">
      <c r="A8" s="15" t="s">
        <v>15</v>
      </c>
      <c r="B8" s="28">
        <v>0</v>
      </c>
      <c r="C8" s="28">
        <v>0</v>
      </c>
      <c r="D8" s="28">
        <v>0</v>
      </c>
      <c r="E8" s="28">
        <v>15.527</v>
      </c>
      <c r="F8" s="28">
        <v>20.997</v>
      </c>
      <c r="G8" s="28">
        <v>0.474</v>
      </c>
      <c r="H8" s="29">
        <v>36.998</v>
      </c>
    </row>
    <row r="9" spans="1:8" ht="15" customHeight="1">
      <c r="A9" s="15" t="s">
        <v>28</v>
      </c>
      <c r="B9" s="28">
        <v>0</v>
      </c>
      <c r="C9" s="28">
        <v>0</v>
      </c>
      <c r="D9" s="28">
        <v>0</v>
      </c>
      <c r="E9" s="28">
        <v>4.996</v>
      </c>
      <c r="F9" s="28">
        <v>0</v>
      </c>
      <c r="G9" s="28">
        <v>0</v>
      </c>
      <c r="H9" s="29">
        <v>4.996</v>
      </c>
    </row>
    <row r="10" spans="1:8" ht="15" customHeight="1">
      <c r="A10" s="15" t="s">
        <v>38</v>
      </c>
      <c r="B10" s="28">
        <v>9.883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9">
        <v>9.883</v>
      </c>
    </row>
    <row r="11" spans="1:8" ht="15" customHeight="1">
      <c r="A11" s="15" t="s">
        <v>16</v>
      </c>
      <c r="B11" s="28">
        <v>7.234</v>
      </c>
      <c r="C11" s="28">
        <v>3.493</v>
      </c>
      <c r="D11" s="28">
        <v>0</v>
      </c>
      <c r="E11" s="28">
        <v>0.727</v>
      </c>
      <c r="F11" s="28">
        <v>53.212</v>
      </c>
      <c r="G11" s="28">
        <v>0.776</v>
      </c>
      <c r="H11" s="29">
        <v>65.442</v>
      </c>
    </row>
    <row r="12" spans="1:8" ht="15" customHeight="1">
      <c r="A12" s="15" t="s">
        <v>29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0.177</v>
      </c>
      <c r="H12" s="29">
        <v>0.177</v>
      </c>
    </row>
    <row r="13" spans="1:8" ht="15" customHeight="1">
      <c r="A13" s="15" t="s">
        <v>30</v>
      </c>
      <c r="B13" s="28">
        <v>0</v>
      </c>
      <c r="C13" s="28">
        <v>0</v>
      </c>
      <c r="D13" s="28">
        <v>0</v>
      </c>
      <c r="E13" s="28">
        <v>131.577</v>
      </c>
      <c r="F13" s="28">
        <v>32.637</v>
      </c>
      <c r="G13" s="28">
        <v>0.125</v>
      </c>
      <c r="H13" s="29">
        <v>164.339</v>
      </c>
    </row>
    <row r="14" spans="1:8" ht="15" customHeight="1">
      <c r="A14" s="15" t="s">
        <v>17</v>
      </c>
      <c r="B14" s="28">
        <v>0</v>
      </c>
      <c r="C14" s="28">
        <v>0</v>
      </c>
      <c r="D14" s="28">
        <v>0</v>
      </c>
      <c r="E14" s="28">
        <v>0</v>
      </c>
      <c r="F14" s="28">
        <v>27.164</v>
      </c>
      <c r="G14" s="28">
        <v>0</v>
      </c>
      <c r="H14" s="29">
        <v>27.164</v>
      </c>
    </row>
    <row r="15" spans="1:8" ht="15" customHeight="1">
      <c r="A15" s="15" t="s">
        <v>33</v>
      </c>
      <c r="B15" s="28">
        <v>0</v>
      </c>
      <c r="C15" s="28">
        <v>0</v>
      </c>
      <c r="D15" s="28">
        <v>0</v>
      </c>
      <c r="E15" s="28">
        <v>21.3</v>
      </c>
      <c r="F15" s="28">
        <v>0</v>
      </c>
      <c r="G15" s="28">
        <v>0</v>
      </c>
      <c r="H15" s="29">
        <v>21.3</v>
      </c>
    </row>
    <row r="16" spans="1:10" ht="15" customHeight="1">
      <c r="A16" s="15" t="s">
        <v>34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0.149</v>
      </c>
      <c r="H16" s="29">
        <v>0.149</v>
      </c>
      <c r="J16" s="2"/>
    </row>
    <row r="17" spans="1:8" ht="15" customHeight="1">
      <c r="A17" s="15" t="s">
        <v>18</v>
      </c>
      <c r="B17" s="28">
        <v>0</v>
      </c>
      <c r="C17" s="28">
        <v>25.971</v>
      </c>
      <c r="D17" s="28">
        <v>0</v>
      </c>
      <c r="E17" s="28">
        <v>62.619</v>
      </c>
      <c r="F17" s="28">
        <v>122.887</v>
      </c>
      <c r="G17" s="28">
        <v>0.132</v>
      </c>
      <c r="H17" s="29">
        <v>211.609</v>
      </c>
    </row>
    <row r="18" spans="1:8" ht="15" customHeight="1">
      <c r="A18" s="15" t="s">
        <v>35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0.026</v>
      </c>
      <c r="H18" s="29">
        <v>0.026</v>
      </c>
    </row>
    <row r="19" spans="1:8" ht="15" customHeight="1">
      <c r="A19" s="15" t="s">
        <v>25</v>
      </c>
      <c r="B19" s="28">
        <v>0</v>
      </c>
      <c r="C19" s="28">
        <v>32.647</v>
      </c>
      <c r="D19" s="28">
        <v>0</v>
      </c>
      <c r="E19" s="28">
        <v>237.695</v>
      </c>
      <c r="F19" s="28">
        <v>111.222</v>
      </c>
      <c r="G19" s="28">
        <v>10.079</v>
      </c>
      <c r="H19" s="29">
        <v>391.643</v>
      </c>
    </row>
    <row r="20" spans="1:8" ht="15" customHeight="1">
      <c r="A20" s="15" t="s">
        <v>19</v>
      </c>
      <c r="B20" s="28">
        <v>0</v>
      </c>
      <c r="C20" s="28">
        <v>0</v>
      </c>
      <c r="D20" s="28">
        <v>0</v>
      </c>
      <c r="E20" s="28">
        <v>10.594</v>
      </c>
      <c r="F20" s="28">
        <v>32.818</v>
      </c>
      <c r="G20" s="28">
        <v>0</v>
      </c>
      <c r="H20" s="29">
        <v>43.412</v>
      </c>
    </row>
    <row r="21" spans="1:8" ht="15" customHeight="1">
      <c r="A21" s="15" t="s">
        <v>20</v>
      </c>
      <c r="B21" s="28">
        <v>2.811</v>
      </c>
      <c r="C21" s="28">
        <v>0.31</v>
      </c>
      <c r="D21" s="28">
        <v>0</v>
      </c>
      <c r="E21" s="28">
        <v>37.574</v>
      </c>
      <c r="F21" s="28">
        <v>39.317</v>
      </c>
      <c r="G21" s="28">
        <v>0.305</v>
      </c>
      <c r="H21" s="29">
        <v>80.31700000000001</v>
      </c>
    </row>
    <row r="22" spans="1:8" ht="15" customHeight="1">
      <c r="A22" s="15" t="s">
        <v>21</v>
      </c>
      <c r="B22" s="28">
        <v>0</v>
      </c>
      <c r="C22" s="28">
        <v>0</v>
      </c>
      <c r="D22" s="28">
        <v>0</v>
      </c>
      <c r="E22" s="28">
        <v>46.431</v>
      </c>
      <c r="F22" s="28">
        <v>0</v>
      </c>
      <c r="G22" s="28">
        <v>0</v>
      </c>
      <c r="H22" s="29">
        <v>46.431</v>
      </c>
    </row>
    <row r="23" spans="1:8" ht="15" customHeight="1">
      <c r="A23" s="15" t="s">
        <v>22</v>
      </c>
      <c r="B23" s="28">
        <v>0</v>
      </c>
      <c r="C23" s="28">
        <v>0</v>
      </c>
      <c r="D23" s="28">
        <v>0</v>
      </c>
      <c r="E23" s="28">
        <v>0</v>
      </c>
      <c r="F23" s="28">
        <v>46.786</v>
      </c>
      <c r="G23" s="28">
        <v>0</v>
      </c>
      <c r="H23" s="29">
        <v>46.786</v>
      </c>
    </row>
    <row r="24" spans="1:8" ht="15" customHeight="1">
      <c r="A24" s="15" t="s">
        <v>31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0.012</v>
      </c>
      <c r="H24" s="29">
        <v>0.012</v>
      </c>
    </row>
    <row r="25" spans="1:8" ht="15" customHeight="1">
      <c r="A25" s="15" t="s">
        <v>26</v>
      </c>
      <c r="B25" s="28">
        <v>0</v>
      </c>
      <c r="C25" s="28">
        <v>0</v>
      </c>
      <c r="D25" s="28">
        <v>33.063</v>
      </c>
      <c r="E25" s="28">
        <v>0</v>
      </c>
      <c r="F25" s="28">
        <v>0</v>
      </c>
      <c r="G25" s="28">
        <v>0.036</v>
      </c>
      <c r="H25" s="29">
        <v>33.099000000000004</v>
      </c>
    </row>
    <row r="26" spans="1:8" ht="15" customHeight="1">
      <c r="A26" s="15" t="s">
        <v>23</v>
      </c>
      <c r="B26" s="28">
        <v>3.346</v>
      </c>
      <c r="C26" s="28">
        <v>0</v>
      </c>
      <c r="D26" s="28">
        <v>0</v>
      </c>
      <c r="E26" s="28">
        <v>40.229</v>
      </c>
      <c r="F26" s="28">
        <v>20.997</v>
      </c>
      <c r="G26" s="28">
        <v>0</v>
      </c>
      <c r="H26" s="29">
        <v>64.572</v>
      </c>
    </row>
    <row r="27" spans="1:8" ht="15" customHeight="1">
      <c r="A27" s="15" t="s">
        <v>24</v>
      </c>
      <c r="B27" s="28">
        <v>22.1</v>
      </c>
      <c r="C27" s="28">
        <v>0</v>
      </c>
      <c r="D27" s="28">
        <v>0</v>
      </c>
      <c r="E27" s="28">
        <v>14.261</v>
      </c>
      <c r="F27" s="28">
        <v>0</v>
      </c>
      <c r="G27" s="28">
        <v>38.486</v>
      </c>
      <c r="H27" s="29">
        <v>74.84700000000001</v>
      </c>
    </row>
    <row r="28" spans="1:8" ht="15" customHeight="1">
      <c r="A28" s="16" t="s">
        <v>8</v>
      </c>
      <c r="B28" s="17">
        <f aca="true" t="shared" si="0" ref="B28:G28">SUM(B7:B27)</f>
        <v>82.48000000000002</v>
      </c>
      <c r="C28" s="17">
        <f t="shared" si="0"/>
        <v>62.421</v>
      </c>
      <c r="D28" s="17">
        <f t="shared" si="0"/>
        <v>33.063</v>
      </c>
      <c r="E28" s="17">
        <f t="shared" si="0"/>
        <v>623.5300000000001</v>
      </c>
      <c r="F28" s="17">
        <f t="shared" si="0"/>
        <v>508.037</v>
      </c>
      <c r="G28" s="17">
        <f t="shared" si="0"/>
        <v>148.68200000000002</v>
      </c>
      <c r="H28" s="17">
        <f>SUM(H7:H27)</f>
        <v>1458.213</v>
      </c>
    </row>
    <row r="29" spans="3:8" ht="12" customHeight="1">
      <c r="C29" s="4"/>
      <c r="H29" s="24" t="s">
        <v>6</v>
      </c>
    </row>
    <row r="30" spans="1:8" ht="12" customHeight="1">
      <c r="A30" s="26" t="s">
        <v>11</v>
      </c>
      <c r="C30" s="4"/>
      <c r="H30" s="24"/>
    </row>
    <row r="31" spans="1:8" ht="12" customHeight="1">
      <c r="A31" s="26" t="s">
        <v>32</v>
      </c>
      <c r="C31" s="4"/>
      <c r="H31" s="24"/>
    </row>
    <row r="32" spans="1:8" ht="12" customHeight="1">
      <c r="A32" s="26"/>
      <c r="C32" s="4"/>
      <c r="H32" s="24"/>
    </row>
    <row r="33" spans="1:8" ht="12" customHeight="1">
      <c r="A33" s="19" t="s">
        <v>36</v>
      </c>
      <c r="B33" s="20"/>
      <c r="C33" s="20"/>
      <c r="D33" s="20"/>
      <c r="E33" s="20"/>
      <c r="F33" s="20"/>
      <c r="G33" s="22"/>
      <c r="H33" s="21" t="s">
        <v>27</v>
      </c>
    </row>
  </sheetData>
  <sheetProtection/>
  <conditionalFormatting sqref="B7:G27">
    <cfRule type="cellIs" priority="7" dxfId="3" operator="equal" stopIfTrue="1">
      <formula>0</formula>
    </cfRule>
  </conditionalFormatting>
  <conditionalFormatting sqref="B7:H27">
    <cfRule type="cellIs" priority="4" dxfId="8" operator="equal">
      <formula>0</formula>
    </cfRule>
    <cfRule type="cellIs" priority="5" dxfId="9" operator="between">
      <formula>0.0000000000001</formula>
      <formula>0.499999999999</formula>
    </cfRule>
    <cfRule type="cellIs" priority="6" dxfId="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A40" sqref="A40"/>
    </sheetView>
  </sheetViews>
  <sheetFormatPr defaultColWidth="11.421875" defaultRowHeight="12.75"/>
  <cols>
    <col min="1" max="1" width="24.140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4.75" customHeight="1">
      <c r="A2" s="10"/>
      <c r="B2" s="10"/>
      <c r="C2" s="10"/>
      <c r="D2" s="25" t="s">
        <v>10</v>
      </c>
      <c r="E2" s="25"/>
      <c r="F2" s="25"/>
      <c r="G2" s="25"/>
      <c r="H2" s="25"/>
      <c r="I2" s="3"/>
    </row>
    <row r="3" spans="1:9" ht="25.5" customHeight="1">
      <c r="A3" s="8"/>
      <c r="B3" s="8"/>
      <c r="C3" s="8"/>
      <c r="D3" s="25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7" t="s">
        <v>39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5</v>
      </c>
    </row>
    <row r="6" spans="1:8" ht="15" customHeight="1">
      <c r="A6" s="18" t="s">
        <v>7</v>
      </c>
      <c r="B6" s="30" t="s">
        <v>1</v>
      </c>
      <c r="C6" s="30" t="s">
        <v>12</v>
      </c>
      <c r="D6" s="30" t="s">
        <v>2</v>
      </c>
      <c r="E6" s="30" t="s">
        <v>13</v>
      </c>
      <c r="F6" s="30" t="s">
        <v>3</v>
      </c>
      <c r="G6" s="30" t="s">
        <v>4</v>
      </c>
      <c r="H6" s="23" t="s">
        <v>0</v>
      </c>
    </row>
    <row r="7" spans="1:8" ht="15" customHeight="1">
      <c r="A7" s="15" t="s">
        <v>14</v>
      </c>
      <c r="B7" s="28">
        <v>38.215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9">
        <v>38.215</v>
      </c>
    </row>
    <row r="8" spans="1:8" ht="15" customHeight="1">
      <c r="A8" s="15" t="s">
        <v>15</v>
      </c>
      <c r="B8" s="28">
        <v>1.677</v>
      </c>
      <c r="C8" s="28">
        <v>0</v>
      </c>
      <c r="D8" s="28">
        <v>0</v>
      </c>
      <c r="E8" s="28">
        <v>24.265</v>
      </c>
      <c r="F8" s="28">
        <v>0</v>
      </c>
      <c r="G8" s="28">
        <v>1.942</v>
      </c>
      <c r="H8" s="29">
        <v>27.884</v>
      </c>
    </row>
    <row r="9" spans="1:8" ht="15" customHeight="1">
      <c r="A9" s="15" t="s">
        <v>28</v>
      </c>
      <c r="B9" s="28">
        <v>0</v>
      </c>
      <c r="C9" s="28">
        <v>0</v>
      </c>
      <c r="D9" s="28">
        <v>0</v>
      </c>
      <c r="E9" s="28">
        <v>1.692</v>
      </c>
      <c r="F9" s="28">
        <v>0</v>
      </c>
      <c r="G9" s="28">
        <v>0</v>
      </c>
      <c r="H9" s="29">
        <v>1.692</v>
      </c>
    </row>
    <row r="10" spans="1:8" ht="15" customHeight="1">
      <c r="A10" s="15" t="s">
        <v>40</v>
      </c>
      <c r="B10" s="28">
        <v>0</v>
      </c>
      <c r="C10" s="28">
        <v>0</v>
      </c>
      <c r="D10" s="28">
        <v>32.922</v>
      </c>
      <c r="E10" s="28">
        <v>0</v>
      </c>
      <c r="F10" s="28">
        <v>0</v>
      </c>
      <c r="G10" s="28">
        <v>0</v>
      </c>
      <c r="H10" s="29">
        <v>32.922</v>
      </c>
    </row>
    <row r="11" spans="1:8" ht="15" customHeight="1">
      <c r="A11" s="15" t="s">
        <v>41</v>
      </c>
      <c r="B11" s="28">
        <v>0</v>
      </c>
      <c r="C11" s="28">
        <v>0</v>
      </c>
      <c r="D11" s="28">
        <v>0</v>
      </c>
      <c r="E11" s="28">
        <v>0</v>
      </c>
      <c r="F11" s="28">
        <v>69.686</v>
      </c>
      <c r="G11" s="28">
        <v>0</v>
      </c>
      <c r="H11" s="29">
        <v>69.686</v>
      </c>
    </row>
    <row r="12" spans="1:8" ht="15" customHeight="1">
      <c r="A12" s="15" t="s">
        <v>16</v>
      </c>
      <c r="B12" s="28">
        <v>3.374</v>
      </c>
      <c r="C12" s="28">
        <v>9.291</v>
      </c>
      <c r="D12" s="28">
        <v>0</v>
      </c>
      <c r="E12" s="28">
        <v>33.585</v>
      </c>
      <c r="F12" s="28">
        <v>42.858</v>
      </c>
      <c r="G12" s="28">
        <v>0.908</v>
      </c>
      <c r="H12" s="29">
        <v>90.016</v>
      </c>
    </row>
    <row r="13" spans="1:8" ht="15" customHeight="1">
      <c r="A13" s="15" t="s">
        <v>29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0.564</v>
      </c>
      <c r="H13" s="29">
        <v>0.564</v>
      </c>
    </row>
    <row r="14" spans="1:8" ht="15" customHeight="1">
      <c r="A14" s="15" t="s">
        <v>30</v>
      </c>
      <c r="B14" s="28">
        <v>0</v>
      </c>
      <c r="C14" s="28">
        <v>0</v>
      </c>
      <c r="D14" s="28">
        <v>0</v>
      </c>
      <c r="E14" s="28">
        <v>167.188</v>
      </c>
      <c r="F14" s="28">
        <v>41.556</v>
      </c>
      <c r="G14" s="28">
        <v>0.306</v>
      </c>
      <c r="H14" s="29">
        <v>209.04999999999998</v>
      </c>
    </row>
    <row r="15" spans="1:8" ht="15" customHeight="1">
      <c r="A15" s="15" t="s">
        <v>17</v>
      </c>
      <c r="B15" s="28">
        <v>0</v>
      </c>
      <c r="C15" s="28">
        <v>0</v>
      </c>
      <c r="D15" s="28">
        <v>0</v>
      </c>
      <c r="E15" s="28">
        <v>0</v>
      </c>
      <c r="F15" s="28">
        <v>27.101</v>
      </c>
      <c r="G15" s="28">
        <v>0</v>
      </c>
      <c r="H15" s="29">
        <v>27.101</v>
      </c>
    </row>
    <row r="16" spans="1:10" ht="15" customHeight="1">
      <c r="A16" s="15" t="s">
        <v>34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0.044</v>
      </c>
      <c r="H16" s="29">
        <v>0.044</v>
      </c>
      <c r="J16" s="2"/>
    </row>
    <row r="17" spans="1:10" ht="15" customHeight="1">
      <c r="A17" s="15" t="s">
        <v>18</v>
      </c>
      <c r="B17" s="28">
        <v>0</v>
      </c>
      <c r="C17" s="28">
        <v>61.099</v>
      </c>
      <c r="D17" s="28">
        <v>0</v>
      </c>
      <c r="E17" s="28">
        <v>114.462</v>
      </c>
      <c r="F17" s="28">
        <v>58.287</v>
      </c>
      <c r="G17" s="28">
        <v>3.743</v>
      </c>
      <c r="H17" s="29">
        <v>237.591</v>
      </c>
      <c r="J17" s="2"/>
    </row>
    <row r="18" spans="1:10" ht="15" customHeight="1">
      <c r="A18" s="15" t="s">
        <v>42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29.594</v>
      </c>
      <c r="H18" s="29">
        <v>29.594</v>
      </c>
      <c r="J18" s="2"/>
    </row>
    <row r="19" spans="1:10" ht="15" customHeight="1">
      <c r="A19" s="15" t="s">
        <v>43</v>
      </c>
      <c r="B19" s="28">
        <v>0</v>
      </c>
      <c r="C19" s="28">
        <v>0</v>
      </c>
      <c r="D19" s="28">
        <v>0</v>
      </c>
      <c r="E19" s="28">
        <v>0</v>
      </c>
      <c r="F19" s="28">
        <v>14.963</v>
      </c>
      <c r="G19" s="28">
        <v>0</v>
      </c>
      <c r="H19" s="29">
        <v>14.963</v>
      </c>
      <c r="J19" s="2"/>
    </row>
    <row r="20" spans="1:10" ht="15" customHeight="1">
      <c r="A20" s="15" t="s">
        <v>25</v>
      </c>
      <c r="B20" s="28">
        <v>4.308</v>
      </c>
      <c r="C20" s="28">
        <v>11.252</v>
      </c>
      <c r="D20" s="28">
        <v>0</v>
      </c>
      <c r="E20" s="28">
        <v>178.646</v>
      </c>
      <c r="F20" s="28">
        <v>98.783</v>
      </c>
      <c r="G20" s="28">
        <v>7.684</v>
      </c>
      <c r="H20" s="29">
        <v>300.673</v>
      </c>
      <c r="J20" s="2"/>
    </row>
    <row r="21" spans="1:8" ht="15" customHeight="1">
      <c r="A21" s="15" t="s">
        <v>19</v>
      </c>
      <c r="B21" s="28">
        <v>0</v>
      </c>
      <c r="C21" s="28">
        <v>0</v>
      </c>
      <c r="D21" s="28">
        <v>0</v>
      </c>
      <c r="E21" s="28">
        <v>4.016</v>
      </c>
      <c r="F21" s="28">
        <v>4.461</v>
      </c>
      <c r="G21" s="28">
        <v>0</v>
      </c>
      <c r="H21" s="29">
        <v>8.477</v>
      </c>
    </row>
    <row r="22" spans="1:8" ht="15" customHeight="1">
      <c r="A22" s="15" t="s">
        <v>20</v>
      </c>
      <c r="B22" s="28">
        <v>3.437</v>
      </c>
      <c r="C22" s="28">
        <v>0.335</v>
      </c>
      <c r="D22" s="28">
        <v>0</v>
      </c>
      <c r="E22" s="28">
        <v>4.996</v>
      </c>
      <c r="F22" s="28">
        <v>0</v>
      </c>
      <c r="G22" s="28">
        <v>2.389</v>
      </c>
      <c r="H22" s="29">
        <v>11.157</v>
      </c>
    </row>
    <row r="23" spans="1:8" ht="15" customHeight="1">
      <c r="A23" s="15" t="s">
        <v>44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4.839</v>
      </c>
      <c r="H23" s="29">
        <v>4.839</v>
      </c>
    </row>
    <row r="24" spans="1:8" ht="15" customHeight="1">
      <c r="A24" s="15" t="s">
        <v>45</v>
      </c>
      <c r="B24" s="28">
        <v>0</v>
      </c>
      <c r="C24" s="28">
        <v>0</v>
      </c>
      <c r="D24" s="28">
        <v>0</v>
      </c>
      <c r="E24" s="28">
        <v>0.024</v>
      </c>
      <c r="F24" s="28">
        <v>0</v>
      </c>
      <c r="G24" s="28">
        <v>0</v>
      </c>
      <c r="H24" s="29">
        <v>0.024</v>
      </c>
    </row>
    <row r="25" spans="1:8" ht="15" customHeight="1">
      <c r="A25" s="15" t="s">
        <v>21</v>
      </c>
      <c r="B25" s="28">
        <v>0</v>
      </c>
      <c r="C25" s="28">
        <v>0</v>
      </c>
      <c r="D25" s="28">
        <v>33.031</v>
      </c>
      <c r="E25" s="28">
        <v>0</v>
      </c>
      <c r="F25" s="28">
        <v>0</v>
      </c>
      <c r="G25" s="28">
        <v>0</v>
      </c>
      <c r="H25" s="29">
        <v>33.031</v>
      </c>
    </row>
    <row r="26" spans="1:8" ht="15" customHeight="1">
      <c r="A26" s="15" t="s">
        <v>46</v>
      </c>
      <c r="B26" s="28">
        <v>0</v>
      </c>
      <c r="C26" s="28">
        <v>0</v>
      </c>
      <c r="D26" s="28">
        <v>0</v>
      </c>
      <c r="E26" s="28">
        <v>7.051</v>
      </c>
      <c r="F26" s="28">
        <v>0</v>
      </c>
      <c r="G26" s="28">
        <v>0</v>
      </c>
      <c r="H26" s="29">
        <v>7.051</v>
      </c>
    </row>
    <row r="27" spans="1:8" ht="15" customHeight="1">
      <c r="A27" s="15" t="s">
        <v>22</v>
      </c>
      <c r="B27" s="28">
        <v>0</v>
      </c>
      <c r="C27" s="28">
        <v>0</v>
      </c>
      <c r="D27" s="28">
        <v>0</v>
      </c>
      <c r="E27" s="28">
        <v>0</v>
      </c>
      <c r="F27" s="28">
        <v>67.719</v>
      </c>
      <c r="G27" s="28">
        <v>0</v>
      </c>
      <c r="H27" s="29">
        <v>67.719</v>
      </c>
    </row>
    <row r="28" spans="1:8" ht="15" customHeight="1">
      <c r="A28" s="15" t="s">
        <v>31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0.012</v>
      </c>
      <c r="H28" s="29">
        <v>0.012</v>
      </c>
    </row>
    <row r="29" spans="1:8" ht="15" customHeight="1">
      <c r="A29" s="15" t="s">
        <v>26</v>
      </c>
      <c r="B29" s="28">
        <v>0</v>
      </c>
      <c r="C29" s="28">
        <v>0</v>
      </c>
      <c r="D29" s="28">
        <v>0</v>
      </c>
      <c r="E29" s="28">
        <v>13.605</v>
      </c>
      <c r="F29" s="28">
        <v>0</v>
      </c>
      <c r="G29" s="28">
        <v>0.02</v>
      </c>
      <c r="H29" s="29">
        <v>13.625</v>
      </c>
    </row>
    <row r="30" spans="1:8" ht="15" customHeight="1">
      <c r="A30" s="15" t="s">
        <v>23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0.004</v>
      </c>
      <c r="H30" s="29">
        <v>0.004</v>
      </c>
    </row>
    <row r="31" spans="1:8" ht="15" customHeight="1">
      <c r="A31" s="15" t="s">
        <v>24</v>
      </c>
      <c r="B31" s="28">
        <v>31.954</v>
      </c>
      <c r="C31" s="28">
        <v>0</v>
      </c>
      <c r="D31" s="28">
        <v>0</v>
      </c>
      <c r="E31" s="28">
        <v>40.418</v>
      </c>
      <c r="F31" s="28">
        <v>0</v>
      </c>
      <c r="G31" s="28">
        <v>84.648</v>
      </c>
      <c r="H31" s="29">
        <v>157.01999999999998</v>
      </c>
    </row>
    <row r="32" spans="1:8" ht="15" customHeight="1">
      <c r="A32" s="16" t="s">
        <v>8</v>
      </c>
      <c r="B32" s="17">
        <f aca="true" t="shared" si="0" ref="B32:G32">SUM(B7:B31)</f>
        <v>82.965</v>
      </c>
      <c r="C32" s="17">
        <f t="shared" si="0"/>
        <v>81.97699999999999</v>
      </c>
      <c r="D32" s="17">
        <f t="shared" si="0"/>
        <v>65.953</v>
      </c>
      <c r="E32" s="17">
        <f t="shared" si="0"/>
        <v>589.948</v>
      </c>
      <c r="F32" s="17">
        <f t="shared" si="0"/>
        <v>425.41400000000004</v>
      </c>
      <c r="G32" s="17">
        <f t="shared" si="0"/>
        <v>136.697</v>
      </c>
      <c r="H32" s="17">
        <f>SUM(H7:H31)</f>
        <v>1382.9539999999995</v>
      </c>
    </row>
    <row r="33" spans="3:8" ht="12" customHeight="1">
      <c r="C33" s="4"/>
      <c r="H33" s="24" t="s">
        <v>6</v>
      </c>
    </row>
    <row r="34" spans="1:8" ht="12" customHeight="1">
      <c r="A34" s="26" t="s">
        <v>11</v>
      </c>
      <c r="C34" s="4"/>
      <c r="H34" s="24"/>
    </row>
    <row r="35" spans="1:8" ht="12" customHeight="1">
      <c r="A35" s="26" t="s">
        <v>32</v>
      </c>
      <c r="C35" s="4"/>
      <c r="H35" s="24"/>
    </row>
    <row r="36" spans="1:8" ht="12" customHeight="1">
      <c r="A36" s="26"/>
      <c r="C36" s="4"/>
      <c r="H36" s="24"/>
    </row>
    <row r="37" spans="1:8" ht="12" customHeight="1">
      <c r="A37" s="19" t="s">
        <v>47</v>
      </c>
      <c r="B37" s="20"/>
      <c r="C37" s="20"/>
      <c r="D37" s="20"/>
      <c r="E37" s="20"/>
      <c r="F37" s="20"/>
      <c r="G37" s="22"/>
      <c r="H37" s="21" t="s">
        <v>27</v>
      </c>
    </row>
  </sheetData>
  <sheetProtection/>
  <conditionalFormatting sqref="B7:G31">
    <cfRule type="cellIs" priority="4" dxfId="3" operator="equal" stopIfTrue="1">
      <formula>0</formula>
    </cfRule>
  </conditionalFormatting>
  <conditionalFormatting sqref="B7:H31">
    <cfRule type="cellIs" priority="1" dxfId="8" operator="equal">
      <formula>0</formula>
    </cfRule>
    <cfRule type="cellIs" priority="2" dxfId="9" operator="between">
      <formula>0.0000000000001</formula>
      <formula>0.499999999999</formula>
    </cfRule>
    <cfRule type="cellIs" priority="3" dxfId="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2016-01-12T12:35:24Z</dcterms:created>
  <dcterms:modified xsi:type="dcterms:W3CDTF">2024-04-11T09:59:03Z</dcterms:modified>
  <cp:category/>
  <cp:version/>
  <cp:contentType/>
  <cp:contentStatus/>
</cp:coreProperties>
</file>