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odeName="ThisWorkbook"/>
  <xr:revisionPtr revIDLastSave="0" documentId="13_ncr:1_{C4CF9896-6837-40B1-871A-9CCB7FC8F456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África" sheetId="3" r:id="rId2"/>
    <sheet name="América" sheetId="2" r:id="rId3"/>
    <sheet name="Europa y Euroasia" sheetId="4" r:id="rId4"/>
    <sheet name="Oriente Medio" sheetId="12" r:id="rId5"/>
    <sheet name="Asia-Pacífico" sheetId="18" r:id="rId6"/>
    <sheet name="Todos" sheetId="10" r:id="rId7"/>
  </sheets>
  <definedNames>
    <definedName name="_xlnm._FilterDatabase" localSheetId="1" hidden="1">África!$A$6:$B$582</definedName>
    <definedName name="_xlnm._FilterDatabase" localSheetId="2" hidden="1">América!$A$6:$B$568</definedName>
    <definedName name="_xlnm._FilterDatabase" localSheetId="5" hidden="1">'Asia-Pacífico'!$A$6:$B$573</definedName>
    <definedName name="_xlnm._FilterDatabase" localSheetId="3" hidden="1">'Europa y Euroasia'!$A$6:$B$569</definedName>
    <definedName name="_xlnm._FilterDatabase" localSheetId="4" hidden="1">'Oriente Medio'!$A$6:$B$573</definedName>
    <definedName name="_xlnm._FilterDatabase" localSheetId="6" hidden="1">Todos!$A$6:$B$149</definedName>
    <definedName name="_xlnm.Print_Area" localSheetId="1">África!$A$2:$F$53</definedName>
    <definedName name="_xlnm.Print_Area" localSheetId="2">América!$A$2:$T$54</definedName>
    <definedName name="_xlnm.Print_Area" localSheetId="5">'Asia-Pacífico'!$A$2:$K$54</definedName>
    <definedName name="_xlnm.Print_Area" localSheetId="3">'Europa y Euroasia'!$A$2:$N$54</definedName>
    <definedName name="_xlnm.Print_Area" localSheetId="0">Inicio!$A$2:$G$15</definedName>
    <definedName name="_xlnm.Print_Area" localSheetId="4">'Oriente Medio'!$A$2:$F$54</definedName>
    <definedName name="_xlnm.Print_Area" localSheetId="6">Todos!$A$2:$BO$37</definedName>
    <definedName name="OLE_LINK1" localSheetId="3">'Europa y Euroasia'!#REF!</definedName>
    <definedName name="_xlnm.Print_Titles" localSheetId="1">África!$2:$6</definedName>
    <definedName name="_xlnm.Print_Titles" localSheetId="2">América!$2:$6</definedName>
    <definedName name="_xlnm.Print_Titles" localSheetId="5">'Asia-Pacífico'!$2:$6</definedName>
    <definedName name="_xlnm.Print_Titles" localSheetId="3">'Europa y Euroasia'!$2:$6</definedName>
    <definedName name="_xlnm.Print_Titles" localSheetId="4">'Oriente Medio'!$2:$6</definedName>
    <definedName name="_xlnm.Print_Titles" localSheetId="6">Todos!$A:$B,Todos!$2:$6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6" i="10" l="1"/>
  <c r="BC6" i="10"/>
  <c r="BB6" i="10"/>
  <c r="BA6" i="10"/>
  <c r="BK6" i="10"/>
  <c r="AJ6" i="10"/>
  <c r="AK6" i="10"/>
  <c r="AL6" i="10"/>
  <c r="AM6" i="10"/>
  <c r="AD6" i="10"/>
  <c r="X6" i="10"/>
  <c r="Y6" i="10"/>
  <c r="Z6" i="10"/>
  <c r="T6" i="10"/>
  <c r="G6" i="10"/>
  <c r="F6" i="10"/>
  <c r="E6" i="10"/>
  <c r="Q6" i="10"/>
  <c r="C6" i="10"/>
  <c r="P6" i="10" l="1"/>
  <c r="J6" i="10"/>
  <c r="K6" i="10"/>
  <c r="I6" i="10"/>
  <c r="AT6" i="10"/>
  <c r="AS6" i="10" l="1"/>
  <c r="AH6" i="10"/>
  <c r="AB6" i="10"/>
  <c r="D6" i="10" l="1"/>
  <c r="AC6" i="10" l="1"/>
  <c r="O6" i="10"/>
  <c r="R19" i="4" l="1"/>
  <c r="R32" i="4"/>
  <c r="R45" i="4"/>
  <c r="R58" i="4"/>
  <c r="A4" i="12" l="1"/>
  <c r="BF6" i="10"/>
  <c r="R6" i="10" l="1"/>
  <c r="AD12" i="4" l="1"/>
  <c r="AD7" i="4"/>
  <c r="AC7" i="4"/>
  <c r="C58" i="2" l="1"/>
  <c r="D58" i="2"/>
  <c r="I58" i="2"/>
  <c r="K58" i="2"/>
  <c r="L58" i="2" l="1"/>
  <c r="E45" i="18"/>
  <c r="BN6" i="10"/>
  <c r="BH6" i="10"/>
  <c r="BI6" i="10"/>
  <c r="BJ6" i="10"/>
  <c r="BL6" i="10"/>
  <c r="BM6" i="10"/>
  <c r="AY6" i="10"/>
  <c r="AX6" i="10"/>
  <c r="AW6" i="10"/>
  <c r="AV6" i="10"/>
  <c r="AU6" i="10"/>
  <c r="AR6" i="10"/>
  <c r="AQ6" i="10"/>
  <c r="AP6" i="10"/>
  <c r="AN6" i="10"/>
  <c r="AO6" i="10"/>
  <c r="AI6" i="10"/>
  <c r="AG6" i="10"/>
  <c r="AF6" i="10"/>
  <c r="AE6" i="10"/>
  <c r="V6" i="10"/>
  <c r="N6" i="10"/>
  <c r="S6" i="10"/>
  <c r="U6" i="10"/>
  <c r="M6" i="10"/>
  <c r="H6" i="10"/>
  <c r="AC57" i="4"/>
  <c r="AC56" i="4"/>
  <c r="AC55" i="4"/>
  <c r="AC54" i="4"/>
  <c r="AC53" i="4"/>
  <c r="AC52" i="4"/>
  <c r="AC51" i="4"/>
  <c r="AC50" i="4"/>
  <c r="AC49" i="4"/>
  <c r="AC48" i="4"/>
  <c r="AC47" i="4"/>
  <c r="AC46" i="4"/>
  <c r="AC44" i="4"/>
  <c r="AC43" i="4"/>
  <c r="AC42" i="4"/>
  <c r="AC41" i="4"/>
  <c r="AC39" i="4"/>
  <c r="AC38" i="4"/>
  <c r="AC37" i="4"/>
  <c r="AC36" i="4"/>
  <c r="AC35" i="4"/>
  <c r="AC34" i="4"/>
  <c r="AC33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8" i="4"/>
  <c r="AC17" i="4"/>
  <c r="AC16" i="4"/>
  <c r="AC15" i="4"/>
  <c r="AC14" i="4"/>
  <c r="AC13" i="4"/>
  <c r="AC12" i="4"/>
  <c r="AC11" i="4"/>
  <c r="AC10" i="4"/>
  <c r="AC9" i="4"/>
  <c r="AC8" i="4"/>
  <c r="AC40" i="4"/>
  <c r="N45" i="4"/>
  <c r="D58" i="18"/>
  <c r="D45" i="18"/>
  <c r="J32" i="18"/>
  <c r="I32" i="18"/>
  <c r="G32" i="18"/>
  <c r="E32" i="18"/>
  <c r="D32" i="18"/>
  <c r="K57" i="18"/>
  <c r="K56" i="18"/>
  <c r="K55" i="18"/>
  <c r="K54" i="18"/>
  <c r="K53" i="18"/>
  <c r="K52" i="18"/>
  <c r="K51" i="18"/>
  <c r="K50" i="18"/>
  <c r="K49" i="18"/>
  <c r="K48" i="18"/>
  <c r="K47" i="18"/>
  <c r="K46" i="18"/>
  <c r="K44" i="18"/>
  <c r="K43" i="18"/>
  <c r="K42" i="18"/>
  <c r="K41" i="18"/>
  <c r="K40" i="18"/>
  <c r="K39" i="18"/>
  <c r="K38" i="18"/>
  <c r="K37" i="18"/>
  <c r="K36" i="18"/>
  <c r="K35" i="18"/>
  <c r="K34" i="18"/>
  <c r="K33" i="18"/>
  <c r="K31" i="18"/>
  <c r="K30" i="18"/>
  <c r="K29" i="18"/>
  <c r="J58" i="18"/>
  <c r="I58" i="18"/>
  <c r="G58" i="18"/>
  <c r="F58" i="18"/>
  <c r="J45" i="18"/>
  <c r="I45" i="18"/>
  <c r="G45" i="18"/>
  <c r="F32" i="18"/>
  <c r="H45" i="3"/>
  <c r="K4" i="3"/>
  <c r="K45" i="2"/>
  <c r="I45" i="2"/>
  <c r="D45" i="2"/>
  <c r="C45" i="2"/>
  <c r="K32" i="2"/>
  <c r="I32" i="2"/>
  <c r="D32" i="2"/>
  <c r="C32" i="2"/>
  <c r="L57" i="2"/>
  <c r="L56" i="2"/>
  <c r="L55" i="2"/>
  <c r="L54" i="2"/>
  <c r="L53" i="2"/>
  <c r="L52" i="2"/>
  <c r="L51" i="2"/>
  <c r="L50" i="2"/>
  <c r="L49" i="2"/>
  <c r="L48" i="2"/>
  <c r="L47" i="2"/>
  <c r="L46" i="2"/>
  <c r="L44" i="2"/>
  <c r="L43" i="2"/>
  <c r="L42" i="2"/>
  <c r="L41" i="2"/>
  <c r="L40" i="2"/>
  <c r="L39" i="2"/>
  <c r="L38" i="2"/>
  <c r="L37" i="2"/>
  <c r="L36" i="2"/>
  <c r="L35" i="2"/>
  <c r="L34" i="2"/>
  <c r="L33" i="2"/>
  <c r="L31" i="2"/>
  <c r="L30" i="2"/>
  <c r="L29" i="2"/>
  <c r="L28" i="2"/>
  <c r="L27" i="2"/>
  <c r="L26" i="2"/>
  <c r="L25" i="2"/>
  <c r="L24" i="2"/>
  <c r="L23" i="2"/>
  <c r="L22" i="2"/>
  <c r="L21" i="2"/>
  <c r="L20" i="2"/>
  <c r="K45" i="18" l="1"/>
  <c r="K32" i="18"/>
  <c r="K58" i="18"/>
  <c r="L45" i="2"/>
  <c r="L32" i="2"/>
  <c r="AA58" i="4" l="1"/>
  <c r="Z58" i="4"/>
  <c r="W58" i="4"/>
  <c r="V58" i="4"/>
  <c r="S58" i="4"/>
  <c r="Q58" i="4"/>
  <c r="T58" i="4"/>
  <c r="L58" i="4"/>
  <c r="K58" i="4"/>
  <c r="AA45" i="4"/>
  <c r="Z45" i="4"/>
  <c r="W45" i="4"/>
  <c r="V45" i="4"/>
  <c r="S45" i="4"/>
  <c r="T45" i="4"/>
  <c r="L45" i="4"/>
  <c r="K45" i="4"/>
  <c r="AA32" i="4"/>
  <c r="Z32" i="4"/>
  <c r="W32" i="4"/>
  <c r="V32" i="4"/>
  <c r="S32" i="4"/>
  <c r="Q32" i="4"/>
  <c r="T32" i="4"/>
  <c r="L32" i="4"/>
  <c r="K32" i="4"/>
  <c r="AA19" i="4"/>
  <c r="Z19" i="4"/>
  <c r="W19" i="4"/>
  <c r="V19" i="4"/>
  <c r="S19" i="4"/>
  <c r="Q19" i="4"/>
  <c r="T19" i="4"/>
  <c r="L19" i="4"/>
  <c r="K19" i="4"/>
  <c r="U57" i="4"/>
  <c r="U56" i="4"/>
  <c r="U55" i="4"/>
  <c r="U54" i="4"/>
  <c r="U53" i="4"/>
  <c r="U52" i="4"/>
  <c r="U51" i="4"/>
  <c r="U50" i="4"/>
  <c r="U49" i="4"/>
  <c r="U48" i="4"/>
  <c r="U47" i="4"/>
  <c r="U46" i="4"/>
  <c r="U44" i="4"/>
  <c r="U43" i="4"/>
  <c r="U42" i="4"/>
  <c r="U41" i="4"/>
  <c r="U40" i="4"/>
  <c r="U39" i="4"/>
  <c r="U38" i="4"/>
  <c r="U37" i="4"/>
  <c r="U36" i="4"/>
  <c r="U35" i="4"/>
  <c r="U34" i="4"/>
  <c r="U33" i="4"/>
  <c r="U31" i="4"/>
  <c r="U30" i="4"/>
  <c r="U29" i="4"/>
  <c r="U28" i="4"/>
  <c r="U27" i="4"/>
  <c r="U26" i="4"/>
  <c r="U25" i="4"/>
  <c r="U24" i="4"/>
  <c r="U23" i="4"/>
  <c r="U22" i="4"/>
  <c r="U21" i="4"/>
  <c r="U20" i="4"/>
  <c r="U18" i="4"/>
  <c r="U17" i="4"/>
  <c r="U16" i="4"/>
  <c r="U15" i="4"/>
  <c r="U14" i="4"/>
  <c r="U13" i="4"/>
  <c r="U12" i="4"/>
  <c r="U11" i="4"/>
  <c r="U10" i="4"/>
  <c r="U9" i="4"/>
  <c r="U8" i="4"/>
  <c r="U7" i="4"/>
  <c r="J57" i="4"/>
  <c r="J56" i="4"/>
  <c r="AB56" i="4" s="1"/>
  <c r="J55" i="4"/>
  <c r="J54" i="4"/>
  <c r="AB54" i="4" s="1"/>
  <c r="J53" i="4"/>
  <c r="AB53" i="4" s="1"/>
  <c r="J52" i="4"/>
  <c r="AB52" i="4" s="1"/>
  <c r="J51" i="4"/>
  <c r="J50" i="4"/>
  <c r="J49" i="4"/>
  <c r="J48" i="4"/>
  <c r="J47" i="4"/>
  <c r="J46" i="4"/>
  <c r="J44" i="4"/>
  <c r="J43" i="4"/>
  <c r="J42" i="4"/>
  <c r="J41" i="4"/>
  <c r="J40" i="4"/>
  <c r="J39" i="4"/>
  <c r="J38" i="4"/>
  <c r="J37" i="4"/>
  <c r="J36" i="4"/>
  <c r="J35" i="4"/>
  <c r="J34" i="4"/>
  <c r="J33" i="4"/>
  <c r="J31" i="4"/>
  <c r="J30" i="4"/>
  <c r="J29" i="4"/>
  <c r="J28" i="4"/>
  <c r="J27" i="4"/>
  <c r="J26" i="4"/>
  <c r="J25" i="4"/>
  <c r="J24" i="4"/>
  <c r="J23" i="4"/>
  <c r="J22" i="4"/>
  <c r="J21" i="4"/>
  <c r="J20" i="4"/>
  <c r="J18" i="4"/>
  <c r="J17" i="4"/>
  <c r="J16" i="4"/>
  <c r="J15" i="4"/>
  <c r="J14" i="4"/>
  <c r="J13" i="4"/>
  <c r="J11" i="4"/>
  <c r="J10" i="4"/>
  <c r="J9" i="4"/>
  <c r="J8" i="4"/>
  <c r="J7" i="4"/>
  <c r="AB9" i="4" l="1"/>
  <c r="AB43" i="4"/>
  <c r="AB10" i="4"/>
  <c r="AB23" i="4"/>
  <c r="AB7" i="4"/>
  <c r="AB24" i="4"/>
  <c r="AB41" i="4"/>
  <c r="AC45" i="4"/>
  <c r="AB27" i="4"/>
  <c r="AB44" i="4"/>
  <c r="AB14" i="4"/>
  <c r="AB40" i="4"/>
  <c r="AB15" i="4"/>
  <c r="AB33" i="4"/>
  <c r="AB50" i="4"/>
  <c r="AB8" i="4"/>
  <c r="AB16" i="4"/>
  <c r="AB25" i="4"/>
  <c r="AB34" i="4"/>
  <c r="AB42" i="4"/>
  <c r="AB51" i="4"/>
  <c r="AC58" i="4"/>
  <c r="AB35" i="4"/>
  <c r="AB36" i="4"/>
  <c r="AB11" i="4"/>
  <c r="AB37" i="4"/>
  <c r="AB12" i="4"/>
  <c r="AB29" i="4"/>
  <c r="AB47" i="4"/>
  <c r="AB17" i="4"/>
  <c r="AB20" i="4"/>
  <c r="AB28" i="4"/>
  <c r="AB46" i="4"/>
  <c r="AB21" i="4"/>
  <c r="AB38" i="4"/>
  <c r="AB55" i="4"/>
  <c r="AB13" i="4"/>
  <c r="AB22" i="4"/>
  <c r="AB30" i="4"/>
  <c r="AB39" i="4"/>
  <c r="AB48" i="4"/>
  <c r="AC19" i="4"/>
  <c r="AB26" i="4"/>
  <c r="AB18" i="4"/>
  <c r="AB31" i="4"/>
  <c r="AB49" i="4"/>
  <c r="AB57" i="4"/>
  <c r="AC32" i="4"/>
  <c r="J58" i="4"/>
  <c r="J32" i="4"/>
  <c r="U32" i="4"/>
  <c r="U58" i="4"/>
  <c r="J19" i="4"/>
  <c r="U19" i="4"/>
  <c r="U45" i="4"/>
  <c r="J45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1" i="4"/>
  <c r="AD10" i="4"/>
  <c r="AD9" i="4"/>
  <c r="AD8" i="4"/>
  <c r="AB32" i="4" l="1"/>
  <c r="AB58" i="4"/>
  <c r="AB45" i="4"/>
  <c r="AB19" i="4"/>
  <c r="C3" i="2" l="1"/>
  <c r="C3" i="3" s="1"/>
  <c r="D3" i="4" l="1"/>
  <c r="C3" i="12"/>
  <c r="C3" i="18" l="1"/>
  <c r="C3" i="10"/>
  <c r="A4" i="18" l="1"/>
  <c r="BG6" i="10"/>
  <c r="AA6" i="10" l="1"/>
  <c r="A4" i="10" l="1"/>
  <c r="A4" i="4"/>
  <c r="A4" i="2"/>
  <c r="A4" i="3"/>
</calcChain>
</file>

<file path=xl/sharedStrings.xml><?xml version="1.0" encoding="utf-8"?>
<sst xmlns="http://schemas.openxmlformats.org/spreadsheetml/2006/main" count="2841" uniqueCount="98">
  <si>
    <t>Total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</si>
  <si>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</si>
  <si>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</si>
  <si>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</si>
  <si>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</si>
  <si>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</si>
  <si>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</si>
  <si>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</si>
  <si>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</si>
  <si>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</si>
  <si>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</si>
  <si>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</si>
  <si>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</si>
  <si>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</si>
  <si>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</si>
  <si>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</si>
  <si>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América</t>
  </si>
  <si>
    <t>África</t>
  </si>
  <si>
    <t>Oriente Medio</t>
  </si>
  <si>
    <t>Total Europa</t>
  </si>
  <si>
    <t>Francia</t>
  </si>
  <si>
    <t>Portugal</t>
  </si>
  <si>
    <t>Asia-Pacífico</t>
  </si>
  <si>
    <t>Unidad: gigavatio hora</t>
  </si>
  <si>
    <t>Nigeria GNL</t>
  </si>
  <si>
    <t>Trinidad y Tobago GNL</t>
  </si>
  <si>
    <t>Malasia GNL</t>
  </si>
  <si>
    <t>Francia GNL</t>
  </si>
  <si>
    <t>Francia GN</t>
  </si>
  <si>
    <t>Noruega GNL</t>
  </si>
  <si>
    <t>Portugal GNL</t>
  </si>
  <si>
    <t>Portugal GN</t>
  </si>
  <si>
    <t>Total OM GNL</t>
  </si>
  <si>
    <t>Total Asia-Pacífico GNL</t>
  </si>
  <si>
    <t>Total América GNL</t>
  </si>
  <si>
    <t>Total GNL</t>
  </si>
  <si>
    <t>Total GN</t>
  </si>
  <si>
    <t>Exportaciones de gas natural por áreas geográficas y países</t>
  </si>
  <si>
    <t>Turquia GNL</t>
  </si>
  <si>
    <t>Argentina GNL</t>
  </si>
  <si>
    <t>Kuwait GNL</t>
  </si>
  <si>
    <t>Israel GNL</t>
  </si>
  <si>
    <t>Corea del Sur GNL</t>
  </si>
  <si>
    <t>India GNL</t>
  </si>
  <si>
    <t>Japon GNL</t>
  </si>
  <si>
    <t>Singapur GNL</t>
  </si>
  <si>
    <t>Taiwan GNL</t>
  </si>
  <si>
    <t>Eslovenia GNL</t>
  </si>
  <si>
    <t>Grecia GNL</t>
  </si>
  <si>
    <t>enero 2010-actualidad</t>
  </si>
  <si>
    <t>^ mayor que 0</t>
  </si>
  <si>
    <t>China GNL</t>
  </si>
  <si>
    <t>Puerto Rico GNL</t>
  </si>
  <si>
    <t>Macedonia GNL</t>
  </si>
  <si>
    <t>México GNL</t>
  </si>
  <si>
    <t/>
  </si>
  <si>
    <t>Europa y Euroasia</t>
  </si>
  <si>
    <t>Europa y Euroasia GNL</t>
  </si>
  <si>
    <t>Europa y Euroasia GN</t>
  </si>
  <si>
    <t>Canadá GNL</t>
  </si>
  <si>
    <t>Chipre GNL</t>
  </si>
  <si>
    <t>Egipto GNL</t>
  </si>
  <si>
    <t>Pakistán GNL</t>
  </si>
  <si>
    <t>Andorra GNL</t>
  </si>
  <si>
    <t>EAU
GNL</t>
  </si>
  <si>
    <t>Por adaptación a la legislación europea, desde enero de 2015, desaparece el concepto de contrato de tránsito de gas, tratándose en adelante como una importación y una exportación más. En consecuencia los datos de 2014 y 2015 no siempre son comparables</t>
  </si>
  <si>
    <t>Otras Salidas</t>
  </si>
  <si>
    <t>Fuente/Notas</t>
  </si>
  <si>
    <t>Otras Salidas:</t>
  </si>
  <si>
    <t>Se incluyen puestas en frío y suministro directo a buques consumidores. 
Desglose desde enero 2014</t>
  </si>
  <si>
    <t>Anejos de la Resolución del 15 de diciembre 2008</t>
  </si>
  <si>
    <t>enero 2015-actualidad</t>
  </si>
  <si>
    <t>Croacia GNL</t>
  </si>
  <si>
    <t>Gibraltar GNL</t>
  </si>
  <si>
    <t>A partir de agosto 2021 aparecen nuevos países que anteriormente se encontraban en otras agrupaciones</t>
  </si>
  <si>
    <t>Para más información: cores.institucional@cores.es. Tlf.: +34 91 360 09 10, o visite: www.cores.es</t>
  </si>
  <si>
    <t>Países Bajos GNL</t>
  </si>
  <si>
    <t>Suiza GNL</t>
  </si>
  <si>
    <t>Italia GNL</t>
  </si>
  <si>
    <t>Brasil GNL</t>
  </si>
  <si>
    <t>Estados Unidos GNL</t>
  </si>
  <si>
    <t>Reino Unido GNL</t>
  </si>
  <si>
    <t>Suecia GNL</t>
  </si>
  <si>
    <t>África GNL</t>
  </si>
  <si>
    <t>África GN</t>
  </si>
  <si>
    <t>Total África</t>
  </si>
  <si>
    <t>Alemania GNL</t>
  </si>
  <si>
    <t>Finlandia GNL</t>
  </si>
  <si>
    <t>Hungría GNL</t>
  </si>
  <si>
    <t>Bélgica GNL</t>
  </si>
  <si>
    <t>Chile GNL</t>
  </si>
  <si>
    <t>Irlanda GNL</t>
  </si>
  <si>
    <t>Colombia GNL</t>
  </si>
  <si>
    <t>Marruecos</t>
  </si>
  <si>
    <t>Marruecos GNL</t>
  </si>
  <si>
    <t>Marruecos GN</t>
  </si>
  <si>
    <t>Congo GNL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</si>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</sst>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;&quot; &quot;"/>
    <numFmt numFmtId="165" formatCode="[$-C0A]mmm\-yy;@"/>
    <numFmt numFmtId="166" formatCode="#,###;;&quot; &quot;"/>
  </numFmts>
  <fonts count="3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i/>
      <sz val="11"/>
      <color theme="0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2" tint="-0.499984740745262"/>
      <name val="Arial"/>
      <family val="2"/>
    </font>
    <font>
      <b/>
      <i/>
      <sz val="9"/>
      <color theme="2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 style="thick">
        <color theme="7"/>
      </bottom>
      <diagonal/>
    </border>
    <border>
      <left/>
      <right/>
      <top style="thin">
        <color indexed="64"/>
      </top>
      <bottom style="thick">
        <color theme="2" tint="-0.499984740745262"/>
      </bottom>
      <diagonal/>
    </border>
    <border>
      <left/>
      <right/>
      <top style="thin">
        <color indexed="64"/>
      </top>
      <bottom style="thick">
        <color theme="9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6" fillId="0" borderId="2" xfId="6" applyFont="1" applyBorder="1" applyAlignment="1">
      <alignment horizontal="center" vertical="center" wrapText="1"/>
    </xf>
    <xf numFmtId="17" fontId="6" fillId="0" borderId="2" xfId="6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2" fillId="0" borderId="2" xfId="6" applyFont="1" applyBorder="1" applyAlignment="1">
      <alignment horizontal="center" vertical="center" wrapText="1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18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20" fillId="0" borderId="2" xfId="0" applyFont="1" applyBorder="1" applyAlignment="1">
      <alignment horizontal="right"/>
    </xf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2" xfId="0" applyBorder="1"/>
    <xf numFmtId="0" fontId="22" fillId="0" borderId="3" xfId="0" applyFont="1" applyBorder="1" applyAlignment="1">
      <alignment horizontal="left" vertical="top"/>
    </xf>
    <xf numFmtId="0" fontId="12" fillId="0" borderId="0" xfId="0" applyFont="1"/>
    <xf numFmtId="0" fontId="24" fillId="0" borderId="0" xfId="0" applyFont="1"/>
    <xf numFmtId="0" fontId="25" fillId="0" borderId="0" xfId="0" applyFont="1"/>
    <xf numFmtId="0" fontId="15" fillId="0" borderId="0" xfId="0" applyFont="1"/>
    <xf numFmtId="0" fontId="9" fillId="0" borderId="2" xfId="0" applyFont="1" applyBorder="1"/>
    <xf numFmtId="0" fontId="26" fillId="0" borderId="0" xfId="0" applyFont="1" applyAlignment="1">
      <alignment vertical="center"/>
    </xf>
    <xf numFmtId="3" fontId="18" fillId="0" borderId="0" xfId="6" applyNumberFormat="1" applyFont="1" applyAlignment="1">
      <alignment vertical="center" wrapText="1"/>
    </xf>
    <xf numFmtId="3" fontId="6" fillId="0" borderId="0" xfId="6" applyNumberFormat="1" applyFont="1" applyAlignment="1">
      <alignment horizontal="center" vertical="center" wrapText="1"/>
    </xf>
    <xf numFmtId="17" fontId="2" fillId="0" borderId="2" xfId="6" applyNumberFormat="1" applyFont="1" applyBorder="1" applyAlignment="1">
      <alignment horizontal="center" vertical="center" wrapText="1"/>
    </xf>
    <xf numFmtId="164" fontId="7" fillId="0" borderId="0" xfId="5" applyNumberFormat="1" applyFont="1"/>
    <xf numFmtId="164" fontId="22" fillId="0" borderId="0" xfId="5" applyNumberFormat="1" applyFont="1"/>
    <xf numFmtId="0" fontId="26" fillId="0" borderId="0" xfId="0" applyFont="1" applyAlignment="1">
      <alignment horizontal="center" vertical="center"/>
    </xf>
    <xf numFmtId="165" fontId="0" fillId="0" borderId="0" xfId="0" applyNumberFormat="1"/>
    <xf numFmtId="0" fontId="22" fillId="0" borderId="3" xfId="0" quotePrefix="1" applyFont="1" applyBorder="1" applyAlignment="1">
      <alignment horizontal="left" vertical="top"/>
    </xf>
    <xf numFmtId="0" fontId="26" fillId="0" borderId="0" xfId="0" applyFont="1" applyAlignment="1">
      <alignment horizontal="left"/>
    </xf>
    <xf numFmtId="0" fontId="2" fillId="0" borderId="0" xfId="0" quotePrefix="1" applyFont="1" applyAlignment="1">
      <alignment horizontal="left" vertical="top"/>
    </xf>
    <xf numFmtId="164" fontId="2" fillId="0" borderId="0" xfId="6" applyNumberFormat="1" applyFont="1" applyAlignment="1">
      <alignment horizontal="left"/>
    </xf>
    <xf numFmtId="0" fontId="30" fillId="0" borderId="0" xfId="0" applyFont="1"/>
    <xf numFmtId="3" fontId="30" fillId="0" borderId="0" xfId="0" applyNumberFormat="1" applyFont="1"/>
    <xf numFmtId="17" fontId="18" fillId="0" borderId="0" xfId="6" applyNumberFormat="1" applyFont="1" applyAlignment="1">
      <alignment vertical="center"/>
    </xf>
    <xf numFmtId="0" fontId="5" fillId="0" borderId="0" xfId="6" applyFont="1" applyAlignment="1">
      <alignment vertical="center" wrapText="1"/>
    </xf>
    <xf numFmtId="0" fontId="5" fillId="0" borderId="0" xfId="6" applyFont="1" applyAlignment="1">
      <alignment horizontal="center" vertical="center" wrapText="1"/>
    </xf>
    <xf numFmtId="0" fontId="16" fillId="0" borderId="2" xfId="0" applyFont="1" applyBorder="1" applyAlignment="1">
      <alignment horizontal="right"/>
    </xf>
    <xf numFmtId="166" fontId="22" fillId="0" borderId="0" xfId="5" applyNumberFormat="1" applyFont="1"/>
    <xf numFmtId="3" fontId="7" fillId="0" borderId="0" xfId="0" quotePrefix="1" applyNumberFormat="1" applyFont="1" applyAlignment="1">
      <alignment horizontal="right" vertical="top"/>
    </xf>
    <xf numFmtId="166" fontId="19" fillId="0" borderId="0" xfId="5" applyNumberFormat="1" applyFont="1"/>
    <xf numFmtId="0" fontId="23" fillId="0" borderId="4" xfId="0" applyFont="1" applyBorder="1" applyAlignment="1">
      <alignment vertical="top"/>
    </xf>
    <xf numFmtId="0" fontId="22" fillId="0" borderId="3" xfId="0" applyFont="1" applyBorder="1" applyAlignment="1">
      <alignment vertical="top" wrapText="1"/>
    </xf>
    <xf numFmtId="0" fontId="22" fillId="0" borderId="4" xfId="0" applyFont="1" applyBorder="1" applyAlignment="1">
      <alignment vertical="top" wrapText="1"/>
    </xf>
    <xf numFmtId="0" fontId="22" fillId="0" borderId="0" xfId="0" applyFont="1"/>
    <xf numFmtId="0" fontId="18" fillId="0" borderId="0" xfId="0" applyFont="1" applyAlignment="1">
      <alignment horizontal="left" vertical="center"/>
    </xf>
    <xf numFmtId="17" fontId="5" fillId="0" borderId="0" xfId="6" applyNumberFormat="1" applyFont="1" applyAlignment="1">
      <alignment horizontal="left" vertical="center"/>
    </xf>
    <xf numFmtId="17" fontId="2" fillId="0" borderId="0" xfId="6" applyNumberFormat="1" applyFont="1" applyAlignment="1">
      <alignment horizontal="center" vertical="center" wrapText="1"/>
    </xf>
    <xf numFmtId="17" fontId="2" fillId="0" borderId="0" xfId="6" applyNumberFormat="1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165" fontId="30" fillId="0" borderId="0" xfId="0" applyNumberFormat="1" applyFont="1"/>
    <xf numFmtId="164" fontId="19" fillId="0" borderId="0" xfId="5" applyNumberFormat="1" applyFont="1"/>
    <xf numFmtId="0" fontId="2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3" fontId="17" fillId="0" borderId="0" xfId="6" applyNumberFormat="1" applyFont="1" applyAlignment="1">
      <alignment horizontal="center" vertical="center" wrapText="1"/>
    </xf>
    <xf numFmtId="3" fontId="2" fillId="0" borderId="0" xfId="6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right"/>
    </xf>
    <xf numFmtId="164" fontId="7" fillId="0" borderId="0" xfId="5" applyNumberFormat="1" applyFont="1" applyAlignment="1">
      <alignment vertical="center"/>
    </xf>
    <xf numFmtId="0" fontId="31" fillId="0" borderId="0" xfId="0" applyFont="1"/>
    <xf numFmtId="0" fontId="4" fillId="0" borderId="0" xfId="0" applyFont="1" applyAlignment="1">
      <alignment horizontal="right"/>
    </xf>
    <xf numFmtId="166" fontId="7" fillId="0" borderId="0" xfId="5" applyNumberFormat="1" applyFont="1"/>
    <xf numFmtId="0" fontId="32" fillId="0" borderId="0" xfId="0" applyFont="1"/>
    <xf numFmtId="0" fontId="22" fillId="0" borderId="3" xfId="0" applyFont="1" applyBorder="1" applyAlignment="1">
      <alignment horizontal="left" vertical="top" wrapText="1"/>
    </xf>
    <xf numFmtId="0" fontId="22" fillId="0" borderId="0" xfId="0" quotePrefix="1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166" fontId="33" fillId="0" borderId="0" xfId="5" applyNumberFormat="1" applyFont="1"/>
    <xf numFmtId="164" fontId="19" fillId="0" borderId="2" xfId="0" applyNumberFormat="1" applyFont="1" applyBorder="1" applyAlignment="1">
      <alignment horizontal="right"/>
    </xf>
    <xf numFmtId="0" fontId="17" fillId="0" borderId="2" xfId="6" applyFont="1" applyBorder="1" applyAlignment="1">
      <alignment horizontal="center" vertical="center" wrapText="1"/>
    </xf>
    <xf numFmtId="164" fontId="7" fillId="0" borderId="1" xfId="5" applyNumberFormat="1" applyFont="1" applyBorder="1"/>
    <xf numFmtId="164" fontId="19" fillId="0" borderId="1" xfId="5" applyNumberFormat="1" applyFont="1" applyBorder="1"/>
    <xf numFmtId="164" fontId="28" fillId="0" borderId="2" xfId="5" applyNumberFormat="1" applyFont="1" applyBorder="1"/>
    <xf numFmtId="164" fontId="34" fillId="0" borderId="2" xfId="5" applyNumberFormat="1" applyFont="1" applyBorder="1"/>
    <xf numFmtId="164" fontId="28" fillId="0" borderId="2" xfId="5" applyNumberFormat="1" applyFont="1" applyBorder="1" applyAlignment="1">
      <alignment vertical="top"/>
    </xf>
    <xf numFmtId="164" fontId="34" fillId="0" borderId="2" xfId="5" applyNumberFormat="1" applyFont="1" applyBorder="1" applyAlignment="1">
      <alignment vertical="top"/>
    </xf>
    <xf numFmtId="166" fontId="22" fillId="0" borderId="2" xfId="5" applyNumberFormat="1" applyFont="1" applyBorder="1"/>
    <xf numFmtId="3" fontId="7" fillId="0" borderId="2" xfId="0" quotePrefix="1" applyNumberFormat="1" applyFont="1" applyBorder="1" applyAlignment="1">
      <alignment horizontal="right" vertical="top"/>
    </xf>
    <xf numFmtId="166" fontId="19" fillId="0" borderId="2" xfId="5" applyNumberFormat="1" applyFont="1" applyBorder="1"/>
    <xf numFmtId="164" fontId="34" fillId="0" borderId="2" xfId="0" applyNumberFormat="1" applyFont="1" applyBorder="1" applyAlignment="1">
      <alignment horizontal="right"/>
    </xf>
    <xf numFmtId="164" fontId="34" fillId="0" borderId="0" xfId="5" applyNumberFormat="1" applyFont="1" applyAlignment="1">
      <alignment vertical="top"/>
    </xf>
    <xf numFmtId="0" fontId="22" fillId="0" borderId="3" xfId="0" applyFont="1" applyBorder="1" applyAlignment="1">
      <alignment horizontal="left" vertical="top" wrapText="1"/>
    </xf>
    <xf numFmtId="0" fontId="26" fillId="0" borderId="0" xfId="0" applyFont="1" applyAlignment="1">
      <alignment horizontal="left" vertical="center" indent="1"/>
    </xf>
    <xf numFmtId="0" fontId="18" fillId="0" borderId="5" xfId="6" applyFont="1" applyBorder="1" applyAlignment="1">
      <alignment horizontal="center" vertical="center" wrapText="1"/>
    </xf>
    <xf numFmtId="3" fontId="18" fillId="0" borderId="6" xfId="6" applyNumberFormat="1" applyFont="1" applyBorder="1" applyAlignment="1">
      <alignment horizontal="center" vertical="center" wrapText="1"/>
    </xf>
    <xf numFmtId="17" fontId="18" fillId="0" borderId="7" xfId="6" applyNumberFormat="1" applyFont="1" applyBorder="1" applyAlignment="1">
      <alignment horizontal="center" vertical="center"/>
    </xf>
    <xf numFmtId="0" fontId="5" fillId="0" borderId="9" xfId="6" applyFont="1" applyBorder="1" applyAlignment="1">
      <alignment horizontal="center" vertical="center" wrapText="1"/>
    </xf>
    <xf numFmtId="0" fontId="5" fillId="0" borderId="8" xfId="6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3" fontId="27" fillId="2" borderId="0" xfId="0" applyNumberFormat="1" applyFont="1" applyFill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3" fontId="29" fillId="2" borderId="0" xfId="0" applyNumberFormat="1" applyFont="1" applyFill="1" applyAlignment="1">
      <alignment horizontal="center" vertical="center"/>
    </xf>
    <xf numFmtId="0" fontId="6" fillId="0" borderId="1" xfId="6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  <cellStyle name="Porcentual 4" xfId="9" xr:uid="{00000000-0005-0000-0000-000009000000}"/>
  </cellStyles>
  <dxfs count="120"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7" formatCode="\^"/>
    </dxf>
    <dxf>
      <numFmt numFmtId="168" formatCode="&quot;&quot;"/>
    </dxf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67" formatCode="\^"/>
    </dxf>
    <dxf>
      <numFmt numFmtId="167" formatCode="\^"/>
    </dxf>
    <dxf>
      <numFmt numFmtId="168" formatCode="&quot;&quot;"/>
    </dxf>
    <dxf>
      <font>
        <b/>
        <i val="0"/>
      </font>
      <border>
        <bottom style="thin">
          <color auto="1"/>
        </bottom>
      </border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numFmt numFmtId="167" formatCode="\^"/>
    </dxf>
    <dxf>
      <numFmt numFmtId="168" formatCode="&quot;&quot;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8" formatCode="&quot;&quot;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7" formatCode="\^"/>
    </dxf>
    <dxf>
      <numFmt numFmtId="168" formatCode="&quot;&quot;"/>
    </dxf>
    <dxf>
      <font>
        <b/>
        <i val="0"/>
      </font>
      <border>
        <bottom style="thin">
          <color auto="1"/>
        </bottom>
      </border>
    </dxf>
    <dxf>
      <numFmt numFmtId="167" formatCode="\^"/>
    </dxf>
    <dxf>
      <numFmt numFmtId="167" formatCode="\^"/>
    </dxf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7" formatCode="\^"/>
    </dxf>
    <dxf>
      <numFmt numFmtId="167" formatCode="\^"/>
    </dxf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7" formatCode="\^"/>
    </dxf>
    <dxf>
      <numFmt numFmtId="168" formatCode="&quot;&quot;"/>
    </dxf>
    <dxf>
      <font>
        <b/>
        <i/>
      </font>
      <border>
        <bottom style="thin">
          <color auto="1"/>
        </bottom>
      </border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font>
        <b/>
        <i/>
      </font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numFmt numFmtId="168" formatCode="&quot;&quot;"/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numFmt numFmtId="167" formatCode="\^"/>
    </dxf>
    <dxf>
      <numFmt numFmtId="167" formatCode="\^"/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numFmt numFmtId="167" formatCode="\^"/>
    </dxf>
    <dxf>
      <numFmt numFmtId="167" formatCode="\^"/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Europa y Euroasia'!A1"/><Relationship Id="rId7" Type="http://schemas.openxmlformats.org/officeDocument/2006/relationships/hyperlink" Target="#'Asia-Pac&#237;fico'!A1"/><Relationship Id="rId2" Type="http://schemas.openxmlformats.org/officeDocument/2006/relationships/hyperlink" Target="#Am&#233;rica!A1"/><Relationship Id="rId1" Type="http://schemas.openxmlformats.org/officeDocument/2006/relationships/hyperlink" Target="#&#193;frica!A1"/><Relationship Id="rId6" Type="http://schemas.openxmlformats.org/officeDocument/2006/relationships/hyperlink" Target="#Todos!A1"/><Relationship Id="rId5" Type="http://schemas.openxmlformats.org/officeDocument/2006/relationships/hyperlink" Target="#'Otros Productos'!A1"/><Relationship Id="rId4" Type="http://schemas.openxmlformats.org/officeDocument/2006/relationships/hyperlink" Target="#'Oriente Medio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Oriente Medio'!A1"/><Relationship Id="rId2" Type="http://schemas.openxmlformats.org/officeDocument/2006/relationships/hyperlink" Target="#'Europa y Euroasia'!A1"/><Relationship Id="rId1" Type="http://schemas.openxmlformats.org/officeDocument/2006/relationships/hyperlink" Target="#Am&#233;rica!A1"/><Relationship Id="rId6" Type="http://schemas.openxmlformats.org/officeDocument/2006/relationships/hyperlink" Target="#'Asia-Pac&#237;fico'!A1"/><Relationship Id="rId5" Type="http://schemas.openxmlformats.org/officeDocument/2006/relationships/hyperlink" Target="#Todos!A1"/><Relationship Id="rId4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uropa y Euroasia'!A1"/><Relationship Id="rId7" Type="http://schemas.openxmlformats.org/officeDocument/2006/relationships/hyperlink" Target="#'Asia-Pac&#237;fico'!A1"/><Relationship Id="rId2" Type="http://schemas.openxmlformats.org/officeDocument/2006/relationships/hyperlink" Target="#Gasolinas!A1"/><Relationship Id="rId1" Type="http://schemas.openxmlformats.org/officeDocument/2006/relationships/hyperlink" Target="#&#193;frica!A1"/><Relationship Id="rId6" Type="http://schemas.openxmlformats.org/officeDocument/2006/relationships/hyperlink" Target="#Todos!A1"/><Relationship Id="rId5" Type="http://schemas.openxmlformats.org/officeDocument/2006/relationships/hyperlink" Target="#'Oriente Medio'!A1"/><Relationship Id="rId4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'Asia-Pac&#237;fico'!A1"/><Relationship Id="rId3" Type="http://schemas.openxmlformats.org/officeDocument/2006/relationships/hyperlink" Target="#Inicio!A1"/><Relationship Id="rId7" Type="http://schemas.openxmlformats.org/officeDocument/2006/relationships/hyperlink" Target="#Todos!A1"/><Relationship Id="rId2" Type="http://schemas.openxmlformats.org/officeDocument/2006/relationships/hyperlink" Target="#Gasolinas!A1"/><Relationship Id="rId1" Type="http://schemas.openxmlformats.org/officeDocument/2006/relationships/hyperlink" Target="#Africa!A1"/><Relationship Id="rId6" Type="http://schemas.openxmlformats.org/officeDocument/2006/relationships/hyperlink" Target="#'Oriente Medio'!A1"/><Relationship Id="rId5" Type="http://schemas.openxmlformats.org/officeDocument/2006/relationships/hyperlink" Target="#Am&#233;rica!A1"/><Relationship Id="rId4" Type="http://schemas.openxmlformats.org/officeDocument/2006/relationships/hyperlink" Target="#&#193;frica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'Europa y Euroasia'!A1"/><Relationship Id="rId3" Type="http://schemas.openxmlformats.org/officeDocument/2006/relationships/hyperlink" Target="#Querosenos!A1"/><Relationship Id="rId7" Type="http://schemas.openxmlformats.org/officeDocument/2006/relationships/hyperlink" Target="#Am&#233;rica!A1"/><Relationship Id="rId2" Type="http://schemas.openxmlformats.org/officeDocument/2006/relationships/hyperlink" Target="#Gasolinas!A1"/><Relationship Id="rId1" Type="http://schemas.openxmlformats.org/officeDocument/2006/relationships/hyperlink" Target="#GLPs!A1"/><Relationship Id="rId6" Type="http://schemas.openxmlformats.org/officeDocument/2006/relationships/hyperlink" Target="#&#193;frica!A1"/><Relationship Id="rId5" Type="http://schemas.openxmlformats.org/officeDocument/2006/relationships/hyperlink" Target="#Inicio!A1"/><Relationship Id="rId10" Type="http://schemas.openxmlformats.org/officeDocument/2006/relationships/hyperlink" Target="#'Asia-Pac&#237;fico'!A1"/><Relationship Id="rId4" Type="http://schemas.openxmlformats.org/officeDocument/2006/relationships/hyperlink" Target="#Gasoleos!A1"/><Relationship Id="rId9" Type="http://schemas.openxmlformats.org/officeDocument/2006/relationships/hyperlink" Target="#Todos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uropa y Euroasia'!A1"/><Relationship Id="rId2" Type="http://schemas.openxmlformats.org/officeDocument/2006/relationships/hyperlink" Target="#Am&#233;rica!A1"/><Relationship Id="rId1" Type="http://schemas.openxmlformats.org/officeDocument/2006/relationships/hyperlink" Target="#&#193;frica!A1"/><Relationship Id="rId6" Type="http://schemas.openxmlformats.org/officeDocument/2006/relationships/hyperlink" Target="#Todos!A1"/><Relationship Id="rId5" Type="http://schemas.openxmlformats.org/officeDocument/2006/relationships/hyperlink" Target="#Inicio!A1"/><Relationship Id="rId4" Type="http://schemas.openxmlformats.org/officeDocument/2006/relationships/hyperlink" Target="#'Oriente Medio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Am&#233;rica!A1"/><Relationship Id="rId2" Type="http://schemas.openxmlformats.org/officeDocument/2006/relationships/hyperlink" Target="#&#193;frica!A1"/><Relationship Id="rId1" Type="http://schemas.openxmlformats.org/officeDocument/2006/relationships/hyperlink" Target="#Inicio!A1"/><Relationship Id="rId6" Type="http://schemas.openxmlformats.org/officeDocument/2006/relationships/hyperlink" Target="#'Asia-Pac&#237;fico'!A1"/><Relationship Id="rId5" Type="http://schemas.openxmlformats.org/officeDocument/2006/relationships/hyperlink" Target="#'Oriente Medio'!A1"/><Relationship Id="rId4" Type="http://schemas.openxmlformats.org/officeDocument/2006/relationships/hyperlink" Target="#'Europa y Euroasi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1</xdr:row>
      <xdr:rowOff>19329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401300" y="0"/>
          <a:ext cx="91162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3</xdr:col>
      <xdr:colOff>798925</xdr:colOff>
      <xdr:row>0</xdr:row>
      <xdr:rowOff>0</xdr:rowOff>
    </xdr:from>
    <xdr:to>
      <xdr:col>4</xdr:col>
      <xdr:colOff>246806</xdr:colOff>
      <xdr:row>1</xdr:row>
      <xdr:rowOff>19329</xdr:rowOff>
    </xdr:to>
    <xdr:sp macro="" textlink="">
      <xdr:nvSpPr>
        <xdr:cNvPr id="36" name="3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3307175" y="0"/>
          <a:ext cx="9115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4</xdr:col>
      <xdr:colOff>256999</xdr:colOff>
      <xdr:row>0</xdr:row>
      <xdr:rowOff>0</xdr:rowOff>
    </xdr:from>
    <xdr:to>
      <xdr:col>4</xdr:col>
      <xdr:colOff>1444999</xdr:colOff>
      <xdr:row>1</xdr:row>
      <xdr:rowOff>19329</xdr:rowOff>
    </xdr:to>
    <xdr:sp macro="" textlink="">
      <xdr:nvSpPr>
        <xdr:cNvPr id="37" name="36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 bwMode="auto">
        <a:xfrm>
          <a:off x="4076524" y="0"/>
          <a:ext cx="11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4</xdr:col>
      <xdr:colOff>1459150</xdr:colOff>
      <xdr:row>0</xdr:row>
      <xdr:rowOff>0</xdr:rowOff>
    </xdr:from>
    <xdr:to>
      <xdr:col>4</xdr:col>
      <xdr:colOff>2360989</xdr:colOff>
      <xdr:row>1</xdr:row>
      <xdr:rowOff>19329</xdr:rowOff>
    </xdr:to>
    <xdr:sp macro="" textlink="">
      <xdr:nvSpPr>
        <xdr:cNvPr id="39" name="38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 bwMode="auto">
        <a:xfrm>
          <a:off x="5278675" y="0"/>
          <a:ext cx="90183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 Medio</a:t>
          </a:r>
        </a:p>
      </xdr:txBody>
    </xdr:sp>
    <xdr:clientData/>
  </xdr:twoCellAnchor>
  <xdr:twoCellAnchor editAs="absolute">
    <xdr:from>
      <xdr:col>4</xdr:col>
      <xdr:colOff>2955575</xdr:colOff>
      <xdr:row>0</xdr:row>
      <xdr:rowOff>0</xdr:rowOff>
    </xdr:from>
    <xdr:to>
      <xdr:col>5</xdr:col>
      <xdr:colOff>448121</xdr:colOff>
      <xdr:row>1</xdr:row>
      <xdr:rowOff>19329</xdr:rowOff>
    </xdr:to>
    <xdr:sp macro="" textlink="">
      <xdr:nvSpPr>
        <xdr:cNvPr id="40" name="39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>
          <a:off x="6616350" y="0"/>
          <a:ext cx="1080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1</xdr:row>
      <xdr:rowOff>19329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98600" y="0"/>
          <a:ext cx="901839" cy="209829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4</xdr:col>
      <xdr:colOff>3432638</xdr:colOff>
      <xdr:row>0</xdr:row>
      <xdr:rowOff>0</xdr:rowOff>
    </xdr:from>
    <xdr:to>
      <xdr:col>5</xdr:col>
      <xdr:colOff>721594</xdr:colOff>
      <xdr:row>1</xdr:row>
      <xdr:rowOff>19329</xdr:rowOff>
    </xdr:to>
    <xdr:sp macro="" textlink="">
      <xdr:nvSpPr>
        <xdr:cNvPr id="42" name="4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7252163" y="0"/>
          <a:ext cx="746531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2</xdr:col>
      <xdr:colOff>902700</xdr:colOff>
      <xdr:row>1</xdr:row>
      <xdr:rowOff>22225</xdr:rowOff>
    </xdr:from>
    <xdr:to>
      <xdr:col>3</xdr:col>
      <xdr:colOff>804675</xdr:colOff>
      <xdr:row>1</xdr:row>
      <xdr:rowOff>58225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798925</xdr:colOff>
      <xdr:row>1</xdr:row>
      <xdr:rowOff>22225</xdr:rowOff>
    </xdr:from>
    <xdr:to>
      <xdr:col>4</xdr:col>
      <xdr:colOff>246806</xdr:colOff>
      <xdr:row>1</xdr:row>
      <xdr:rowOff>58225</xdr:rowOff>
    </xdr:to>
    <xdr:sp macro="" textlink="">
      <xdr:nvSpPr>
        <xdr:cNvPr id="44" name="43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256999</xdr:colOff>
      <xdr:row>1</xdr:row>
      <xdr:rowOff>22225</xdr:rowOff>
    </xdr:from>
    <xdr:to>
      <xdr:col>4</xdr:col>
      <xdr:colOff>1444999</xdr:colOff>
      <xdr:row>1</xdr:row>
      <xdr:rowOff>58225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 bwMode="auto">
        <a:xfrm>
          <a:off x="4076524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1459150</xdr:colOff>
      <xdr:row>1</xdr:row>
      <xdr:rowOff>22225</xdr:rowOff>
    </xdr:from>
    <xdr:to>
      <xdr:col>4</xdr:col>
      <xdr:colOff>2360989</xdr:colOff>
      <xdr:row>1</xdr:row>
      <xdr:rowOff>58225</xdr:rowOff>
    </xdr:to>
    <xdr:sp macro="" textlink="">
      <xdr:nvSpPr>
        <xdr:cNvPr id="47" name="46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 bwMode="auto">
        <a:xfrm>
          <a:off x="5278675" y="212725"/>
          <a:ext cx="901839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2</xdr:col>
      <xdr:colOff>901839</xdr:colOff>
      <xdr:row>1</xdr:row>
      <xdr:rowOff>58225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3432638</xdr:colOff>
      <xdr:row>1</xdr:row>
      <xdr:rowOff>22225</xdr:rowOff>
    </xdr:from>
    <xdr:to>
      <xdr:col>5</xdr:col>
      <xdr:colOff>721594</xdr:colOff>
      <xdr:row>1</xdr:row>
      <xdr:rowOff>58225</xdr:rowOff>
    </xdr:to>
    <xdr:sp macro="" textlink="">
      <xdr:nvSpPr>
        <xdr:cNvPr id="50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7252163" y="212725"/>
          <a:ext cx="746531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4</xdr:col>
      <xdr:colOff>2361346</xdr:colOff>
      <xdr:row>0</xdr:row>
      <xdr:rowOff>0</xdr:rowOff>
    </xdr:from>
    <xdr:to>
      <xdr:col>4</xdr:col>
      <xdr:colOff>3434993</xdr:colOff>
      <xdr:row>1</xdr:row>
      <xdr:rowOff>19329</xdr:rowOff>
    </xdr:to>
    <xdr:sp macro="" textlink="">
      <xdr:nvSpPr>
        <xdr:cNvPr id="48" name="47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 bwMode="auto">
        <a:xfrm>
          <a:off x="6180871" y="0"/>
          <a:ext cx="1073647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4</xdr:col>
      <xdr:colOff>2361346</xdr:colOff>
      <xdr:row>1</xdr:row>
      <xdr:rowOff>22225</xdr:rowOff>
    </xdr:from>
    <xdr:to>
      <xdr:col>4</xdr:col>
      <xdr:colOff>3434993</xdr:colOff>
      <xdr:row>1</xdr:row>
      <xdr:rowOff>58225</xdr:rowOff>
    </xdr:to>
    <xdr:sp macro="" textlink="">
      <xdr:nvSpPr>
        <xdr:cNvPr id="51" name="50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 bwMode="auto">
        <a:xfrm>
          <a:off x="6180871" y="212725"/>
          <a:ext cx="1073647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239543</xdr:colOff>
      <xdr:row>0</xdr:row>
      <xdr:rowOff>0</xdr:rowOff>
    </xdr:from>
    <xdr:to>
      <xdr:col>4</xdr:col>
      <xdr:colOff>390226</xdr:colOff>
      <xdr:row>1</xdr:row>
      <xdr:rowOff>47904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95368" y="0"/>
          <a:ext cx="905275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381719</xdr:colOff>
      <xdr:row>0</xdr:row>
      <xdr:rowOff>0</xdr:rowOff>
    </xdr:from>
    <xdr:to>
      <xdr:col>5</xdr:col>
      <xdr:colOff>511236</xdr:colOff>
      <xdr:row>1</xdr:row>
      <xdr:rowOff>47904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3292136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5</xdr:col>
      <xdr:colOff>502728</xdr:colOff>
      <xdr:row>0</xdr:row>
      <xdr:rowOff>0</xdr:rowOff>
    </xdr:from>
    <xdr:to>
      <xdr:col>7</xdr:col>
      <xdr:colOff>328653</xdr:colOff>
      <xdr:row>1</xdr:row>
      <xdr:rowOff>47904</xdr:rowOff>
    </xdr:to>
    <xdr:sp macro="" textlink="">
      <xdr:nvSpPr>
        <xdr:cNvPr id="18" name="1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4007928" y="0"/>
          <a:ext cx="11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7</xdr:col>
      <xdr:colOff>335872</xdr:colOff>
      <xdr:row>0</xdr:row>
      <xdr:rowOff>0</xdr:rowOff>
    </xdr:from>
    <xdr:to>
      <xdr:col>8</xdr:col>
      <xdr:colOff>554295</xdr:colOff>
      <xdr:row>1</xdr:row>
      <xdr:rowOff>47904</xdr:rowOff>
    </xdr:to>
    <xdr:sp macro="" textlink="">
      <xdr:nvSpPr>
        <xdr:cNvPr id="20" name="19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5203147" y="0"/>
          <a:ext cx="866123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 Medio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248050</xdr:colOff>
      <xdr:row>1</xdr:row>
      <xdr:rowOff>47904</xdr:rowOff>
    </xdr:to>
    <xdr:sp macro="" textlink="">
      <xdr:nvSpPr>
        <xdr:cNvPr id="22" name="21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3</xdr:col>
      <xdr:colOff>248650</xdr:colOff>
      <xdr:row>1</xdr:row>
      <xdr:rowOff>50800</xdr:rowOff>
    </xdr:from>
    <xdr:to>
      <xdr:col>4</xdr:col>
      <xdr:colOff>399333</xdr:colOff>
      <xdr:row>1</xdr:row>
      <xdr:rowOff>86800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399933</xdr:colOff>
      <xdr:row>1</xdr:row>
      <xdr:rowOff>50800</xdr:rowOff>
    </xdr:from>
    <xdr:to>
      <xdr:col>5</xdr:col>
      <xdr:colOff>529450</xdr:colOff>
      <xdr:row>1</xdr:row>
      <xdr:rowOff>86800</xdr:rowOff>
    </xdr:to>
    <xdr:sp macro="" textlink="">
      <xdr:nvSpPr>
        <xdr:cNvPr id="25" name="2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530049</xdr:colOff>
      <xdr:row>1</xdr:row>
      <xdr:rowOff>50800</xdr:rowOff>
    </xdr:from>
    <xdr:to>
      <xdr:col>7</xdr:col>
      <xdr:colOff>355974</xdr:colOff>
      <xdr:row>1</xdr:row>
      <xdr:rowOff>86800</xdr:rowOff>
    </xdr:to>
    <xdr:sp macro="" textlink="">
      <xdr:nvSpPr>
        <xdr:cNvPr id="26" name="2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4035249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357425</xdr:colOff>
      <xdr:row>1</xdr:row>
      <xdr:rowOff>50800</xdr:rowOff>
    </xdr:from>
    <xdr:to>
      <xdr:col>8</xdr:col>
      <xdr:colOff>575848</xdr:colOff>
      <xdr:row>1</xdr:row>
      <xdr:rowOff>86800</xdr:rowOff>
    </xdr:to>
    <xdr:sp macro="" textlink="">
      <xdr:nvSpPr>
        <xdr:cNvPr id="28" name="27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5224700" y="212725"/>
          <a:ext cx="866123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50800</xdr:rowOff>
    </xdr:from>
    <xdr:to>
      <xdr:col>3</xdr:col>
      <xdr:colOff>248050</xdr:colOff>
      <xdr:row>1</xdr:row>
      <xdr:rowOff>86800</xdr:rowOff>
    </xdr:to>
    <xdr:sp macro="" textlink="">
      <xdr:nvSpPr>
        <xdr:cNvPr id="30" name="29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1</xdr:col>
      <xdr:colOff>596900</xdr:colOff>
      <xdr:row>2</xdr:row>
      <xdr:rowOff>295275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505137</xdr:colOff>
      <xdr:row>1</xdr:row>
      <xdr:rowOff>123825</xdr:rowOff>
    </xdr:from>
    <xdr:to>
      <xdr:col>10</xdr:col>
      <xdr:colOff>619840</xdr:colOff>
      <xdr:row>2</xdr:row>
      <xdr:rowOff>47904</xdr:rowOff>
    </xdr:to>
    <xdr:sp macro="" textlink="">
      <xdr:nvSpPr>
        <xdr:cNvPr id="42" name="4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7045637" y="285750"/>
          <a:ext cx="870353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134667</xdr:colOff>
      <xdr:row>0</xdr:row>
      <xdr:rowOff>0</xdr:rowOff>
    </xdr:from>
    <xdr:to>
      <xdr:col>11</xdr:col>
      <xdr:colOff>287473</xdr:colOff>
      <xdr:row>1</xdr:row>
      <xdr:rowOff>47904</xdr:rowOff>
    </xdr:to>
    <xdr:sp macro="" textlink="">
      <xdr:nvSpPr>
        <xdr:cNvPr id="44" name="43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7097442" y="0"/>
          <a:ext cx="876706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10</xdr:col>
      <xdr:colOff>134667</xdr:colOff>
      <xdr:row>1</xdr:row>
      <xdr:rowOff>50800</xdr:rowOff>
    </xdr:from>
    <xdr:to>
      <xdr:col>11</xdr:col>
      <xdr:colOff>287473</xdr:colOff>
      <xdr:row>1</xdr:row>
      <xdr:rowOff>86006</xdr:rowOff>
    </xdr:to>
    <xdr:sp macro="" textlink="">
      <xdr:nvSpPr>
        <xdr:cNvPr id="45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7097442" y="212725"/>
          <a:ext cx="876706" cy="35206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573087</xdr:colOff>
      <xdr:row>0</xdr:row>
      <xdr:rowOff>0</xdr:rowOff>
    </xdr:from>
    <xdr:to>
      <xdr:col>10</xdr:col>
      <xdr:colOff>137022</xdr:colOff>
      <xdr:row>1</xdr:row>
      <xdr:rowOff>47904</xdr:rowOff>
    </xdr:to>
    <xdr:sp macro="" textlink="">
      <xdr:nvSpPr>
        <xdr:cNvPr id="46" name="45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6088062" y="0"/>
          <a:ext cx="1011735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8</xdr:col>
      <xdr:colOff>573087</xdr:colOff>
      <xdr:row>1</xdr:row>
      <xdr:rowOff>50800</xdr:rowOff>
    </xdr:from>
    <xdr:to>
      <xdr:col>10</xdr:col>
      <xdr:colOff>137022</xdr:colOff>
      <xdr:row>1</xdr:row>
      <xdr:rowOff>86006</xdr:rowOff>
    </xdr:to>
    <xdr:sp macro="" textlink="">
      <xdr:nvSpPr>
        <xdr:cNvPr id="47" name="4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088062" y="212725"/>
          <a:ext cx="1011735" cy="35206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61325</xdr:colOff>
      <xdr:row>0</xdr:row>
      <xdr:rowOff>0</xdr:rowOff>
    </xdr:from>
    <xdr:to>
      <xdr:col>4</xdr:col>
      <xdr:colOff>322100</xdr:colOff>
      <xdr:row>1</xdr:row>
      <xdr:rowOff>19329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329025</xdr:colOff>
      <xdr:row>0</xdr:row>
      <xdr:rowOff>0</xdr:rowOff>
    </xdr:from>
    <xdr:to>
      <xdr:col>5</xdr:col>
      <xdr:colOff>453250</xdr:colOff>
      <xdr:row>1</xdr:row>
      <xdr:rowOff>19329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5</xdr:col>
      <xdr:colOff>453850</xdr:colOff>
      <xdr:row>0</xdr:row>
      <xdr:rowOff>0</xdr:rowOff>
    </xdr:from>
    <xdr:to>
      <xdr:col>7</xdr:col>
      <xdr:colOff>441700</xdr:colOff>
      <xdr:row>1</xdr:row>
      <xdr:rowOff>19329</xdr:rowOff>
    </xdr:to>
    <xdr:sp macro="" textlink="">
      <xdr:nvSpPr>
        <xdr:cNvPr id="43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 bwMode="auto">
        <a:xfrm>
          <a:off x="4063825" y="0"/>
          <a:ext cx="1188000" cy="209829"/>
        </a:xfrm>
        <a:prstGeom prst="rect">
          <a:avLst/>
        </a:prstGeom>
        <a:solidFill>
          <a:sysClr val="window" lastClr="FFFFFF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3</xdr:col>
      <xdr:colOff>61325</xdr:colOff>
      <xdr:row>1</xdr:row>
      <xdr:rowOff>22225</xdr:rowOff>
    </xdr:from>
    <xdr:to>
      <xdr:col>4</xdr:col>
      <xdr:colOff>322100</xdr:colOff>
      <xdr:row>1</xdr:row>
      <xdr:rowOff>58225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329025</xdr:colOff>
      <xdr:row>1</xdr:row>
      <xdr:rowOff>22225</xdr:rowOff>
    </xdr:from>
    <xdr:to>
      <xdr:col>5</xdr:col>
      <xdr:colOff>453250</xdr:colOff>
      <xdr:row>1</xdr:row>
      <xdr:rowOff>58225</xdr:rowOff>
    </xdr:to>
    <xdr:sp macro="" textlink="">
      <xdr:nvSpPr>
        <xdr:cNvPr id="49" name="4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3157950" y="219075"/>
          <a:ext cx="864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453850</xdr:colOff>
      <xdr:row>1</xdr:row>
      <xdr:rowOff>22225</xdr:rowOff>
    </xdr:from>
    <xdr:to>
      <xdr:col>7</xdr:col>
      <xdr:colOff>441700</xdr:colOff>
      <xdr:row>1</xdr:row>
      <xdr:rowOff>58225</xdr:rowOff>
    </xdr:to>
    <xdr:sp macro="" textlink="">
      <xdr:nvSpPr>
        <xdr:cNvPr id="50" name="49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 bwMode="auto">
        <a:xfrm>
          <a:off x="4063825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60705</xdr:colOff>
      <xdr:row>1</xdr:row>
      <xdr:rowOff>19329</xdr:rowOff>
    </xdr:to>
    <xdr:sp macro="" textlink="">
      <xdr:nvSpPr>
        <xdr:cNvPr id="55" name="5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3</xdr:col>
      <xdr:colOff>60705</xdr:colOff>
      <xdr:row>1</xdr:row>
      <xdr:rowOff>58225</xdr:rowOff>
    </xdr:to>
    <xdr:sp macro="" textlink="">
      <xdr:nvSpPr>
        <xdr:cNvPr id="56" name="5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7</xdr:col>
      <xdr:colOff>425075</xdr:colOff>
      <xdr:row>0</xdr:row>
      <xdr:rowOff>0</xdr:rowOff>
    </xdr:from>
    <xdr:to>
      <xdr:col>8</xdr:col>
      <xdr:colOff>698531</xdr:colOff>
      <xdr:row>1</xdr:row>
      <xdr:rowOff>19329</xdr:rowOff>
    </xdr:to>
    <xdr:sp macro="" textlink="">
      <xdr:nvSpPr>
        <xdr:cNvPr id="31" name="30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 bwMode="auto">
        <a:xfrm>
          <a:off x="5244522" y="0"/>
          <a:ext cx="884678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 Medio</a:t>
          </a:r>
        </a:p>
      </xdr:txBody>
    </xdr:sp>
    <xdr:clientData/>
  </xdr:twoCellAnchor>
  <xdr:twoCellAnchor editAs="absolute">
    <xdr:from>
      <xdr:col>7</xdr:col>
      <xdr:colOff>445952</xdr:colOff>
      <xdr:row>1</xdr:row>
      <xdr:rowOff>22225</xdr:rowOff>
    </xdr:from>
    <xdr:to>
      <xdr:col>8</xdr:col>
      <xdr:colOff>720084</xdr:colOff>
      <xdr:row>1</xdr:row>
      <xdr:rowOff>58225</xdr:rowOff>
    </xdr:to>
    <xdr:sp macro="" textlink="">
      <xdr:nvSpPr>
        <xdr:cNvPr id="33" name="32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 bwMode="auto">
        <a:xfrm>
          <a:off x="5265399" y="212725"/>
          <a:ext cx="885354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281438</xdr:colOff>
      <xdr:row>0</xdr:row>
      <xdr:rowOff>0</xdr:rowOff>
    </xdr:from>
    <xdr:to>
      <xdr:col>11</xdr:col>
      <xdr:colOff>437419</xdr:colOff>
      <xdr:row>1</xdr:row>
      <xdr:rowOff>19329</xdr:rowOff>
    </xdr:to>
    <xdr:sp macro="" textlink="">
      <xdr:nvSpPr>
        <xdr:cNvPr id="44" name="43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7159096" y="0"/>
          <a:ext cx="879476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10</xdr:col>
      <xdr:colOff>281438</xdr:colOff>
      <xdr:row>1</xdr:row>
      <xdr:rowOff>22225</xdr:rowOff>
    </xdr:from>
    <xdr:to>
      <xdr:col>11</xdr:col>
      <xdr:colOff>437419</xdr:colOff>
      <xdr:row>1</xdr:row>
      <xdr:rowOff>60342</xdr:rowOff>
    </xdr:to>
    <xdr:sp macro="" textlink="">
      <xdr:nvSpPr>
        <xdr:cNvPr id="45" name="44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7159096" y="212725"/>
          <a:ext cx="879476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703519</xdr:colOff>
      <xdr:row>0</xdr:row>
      <xdr:rowOff>0</xdr:rowOff>
    </xdr:from>
    <xdr:to>
      <xdr:col>10</xdr:col>
      <xdr:colOff>276449</xdr:colOff>
      <xdr:row>1</xdr:row>
      <xdr:rowOff>19329</xdr:rowOff>
    </xdr:to>
    <xdr:sp macro="" textlink="">
      <xdr:nvSpPr>
        <xdr:cNvPr id="46" name="45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 bwMode="auto">
        <a:xfrm>
          <a:off x="6134188" y="0"/>
          <a:ext cx="1019919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8</xdr:col>
      <xdr:colOff>714296</xdr:colOff>
      <xdr:row>1</xdr:row>
      <xdr:rowOff>22225</xdr:rowOff>
    </xdr:from>
    <xdr:to>
      <xdr:col>10</xdr:col>
      <xdr:colOff>287226</xdr:colOff>
      <xdr:row>1</xdr:row>
      <xdr:rowOff>60342</xdr:rowOff>
    </xdr:to>
    <xdr:sp macro="" textlink="">
      <xdr:nvSpPr>
        <xdr:cNvPr id="47" name="46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 bwMode="auto">
        <a:xfrm>
          <a:off x="6144965" y="212725"/>
          <a:ext cx="1019919" cy="38117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143875</xdr:colOff>
      <xdr:row>0</xdr:row>
      <xdr:rowOff>0</xdr:rowOff>
    </xdr:from>
    <xdr:to>
      <xdr:col>4</xdr:col>
      <xdr:colOff>353594</xdr:colOff>
      <xdr:row>1</xdr:row>
      <xdr:rowOff>19329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360775</xdr:colOff>
      <xdr:row>0</xdr:row>
      <xdr:rowOff>0</xdr:rowOff>
    </xdr:from>
    <xdr:to>
      <xdr:col>5</xdr:col>
      <xdr:colOff>571025</xdr:colOff>
      <xdr:row>1</xdr:row>
      <xdr:rowOff>19329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 bwMode="auto">
        <a:xfrm>
          <a:off x="31579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571324</xdr:colOff>
      <xdr:row>0</xdr:row>
      <xdr:rowOff>0</xdr:rowOff>
    </xdr:from>
    <xdr:to>
      <xdr:col>7</xdr:col>
      <xdr:colOff>449056</xdr:colOff>
      <xdr:row>1</xdr:row>
      <xdr:rowOff>19329</xdr:rowOff>
    </xdr:to>
    <xdr:sp macro="" textlink="">
      <xdr:nvSpPr>
        <xdr:cNvPr id="43" name="42 Rectángulo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>
          <a:off x="4053060" y="0"/>
          <a:ext cx="1188000" cy="209829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5</xdr:col>
      <xdr:colOff>571324</xdr:colOff>
      <xdr:row>1</xdr:row>
      <xdr:rowOff>22225</xdr:rowOff>
    </xdr:from>
    <xdr:to>
      <xdr:col>7</xdr:col>
      <xdr:colOff>449056</xdr:colOff>
      <xdr:row>1</xdr:row>
      <xdr:rowOff>58225</xdr:rowOff>
    </xdr:to>
    <xdr:sp macro="" textlink="">
      <xdr:nvSpPr>
        <xdr:cNvPr id="50" name="49 Rectángulo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 bwMode="auto">
        <a:xfrm>
          <a:off x="4053060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143014</xdr:colOff>
      <xdr:row>1</xdr:row>
      <xdr:rowOff>19329</xdr:rowOff>
    </xdr:to>
    <xdr:sp macro="" textlink="">
      <xdr:nvSpPr>
        <xdr:cNvPr id="55" name="5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3</xdr:col>
      <xdr:colOff>143014</xdr:colOff>
      <xdr:row>1</xdr:row>
      <xdr:rowOff>58225</xdr:rowOff>
    </xdr:to>
    <xdr:sp macro="" textlink="">
      <xdr:nvSpPr>
        <xdr:cNvPr id="56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40052" name="Group 3">
          <a:extLst>
            <a:ext uri="{FF2B5EF4-FFF2-40B4-BE49-F238E27FC236}">
              <a16:creationId xmlns:a16="http://schemas.microsoft.com/office/drawing/2014/main" id="{00000000-0008-0000-0300-0000749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40053" name="AutoShape 2">
            <a:extLst>
              <a:ext uri="{FF2B5EF4-FFF2-40B4-BE49-F238E27FC236}">
                <a16:creationId xmlns:a16="http://schemas.microsoft.com/office/drawing/2014/main" id="{00000000-0008-0000-0300-0000759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0054" name="Freeform 4">
            <a:extLst>
              <a:ext uri="{FF2B5EF4-FFF2-40B4-BE49-F238E27FC236}">
                <a16:creationId xmlns:a16="http://schemas.microsoft.com/office/drawing/2014/main" id="{00000000-0008-0000-0300-0000769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5" name="Freeform 5">
            <a:extLst>
              <a:ext uri="{FF2B5EF4-FFF2-40B4-BE49-F238E27FC236}">
                <a16:creationId xmlns:a16="http://schemas.microsoft.com/office/drawing/2014/main" id="{00000000-0008-0000-0300-0000779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6" name="Freeform 6">
            <a:extLst>
              <a:ext uri="{FF2B5EF4-FFF2-40B4-BE49-F238E27FC236}">
                <a16:creationId xmlns:a16="http://schemas.microsoft.com/office/drawing/2014/main" id="{00000000-0008-0000-0300-0000789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7" name="Freeform 7">
            <a:extLst>
              <a:ext uri="{FF2B5EF4-FFF2-40B4-BE49-F238E27FC236}">
                <a16:creationId xmlns:a16="http://schemas.microsoft.com/office/drawing/2014/main" id="{00000000-0008-0000-0300-0000799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8" name="Freeform 8">
            <a:extLst>
              <a:ext uri="{FF2B5EF4-FFF2-40B4-BE49-F238E27FC236}">
                <a16:creationId xmlns:a16="http://schemas.microsoft.com/office/drawing/2014/main" id="{00000000-0008-0000-0300-00007A9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59" name="Freeform 9">
            <a:extLst>
              <a:ext uri="{FF2B5EF4-FFF2-40B4-BE49-F238E27FC236}">
                <a16:creationId xmlns:a16="http://schemas.microsoft.com/office/drawing/2014/main" id="{00000000-0008-0000-0300-00007B9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0060" name="Freeform 10">
            <a:extLst>
              <a:ext uri="{FF2B5EF4-FFF2-40B4-BE49-F238E27FC236}">
                <a16:creationId xmlns:a16="http://schemas.microsoft.com/office/drawing/2014/main" id="{00000000-0008-0000-0300-00007C9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142875</xdr:colOff>
      <xdr:row>0</xdr:row>
      <xdr:rowOff>0</xdr:rowOff>
    </xdr:from>
    <xdr:to>
      <xdr:col>4</xdr:col>
      <xdr:colOff>362350</xdr:colOff>
      <xdr:row>1</xdr:row>
      <xdr:rowOff>19329</xdr:rowOff>
    </xdr:to>
    <xdr:sp macro="" textlink="">
      <xdr:nvSpPr>
        <xdr:cNvPr id="31" name="30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 bwMode="auto">
        <a:xfrm>
          <a:off x="2400300" y="0"/>
          <a:ext cx="91162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356600</xdr:colOff>
      <xdr:row>0</xdr:row>
      <xdr:rowOff>0</xdr:rowOff>
    </xdr:from>
    <xdr:to>
      <xdr:col>5</xdr:col>
      <xdr:colOff>576006</xdr:colOff>
      <xdr:row>1</xdr:row>
      <xdr:rowOff>19329</xdr:rowOff>
    </xdr:to>
    <xdr:sp macro="" textlink="">
      <xdr:nvSpPr>
        <xdr:cNvPr id="32" name="31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 bwMode="auto">
        <a:xfrm>
          <a:off x="3306175" y="0"/>
          <a:ext cx="9115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3</xdr:col>
      <xdr:colOff>142875</xdr:colOff>
      <xdr:row>1</xdr:row>
      <xdr:rowOff>22225</xdr:rowOff>
    </xdr:from>
    <xdr:to>
      <xdr:col>4</xdr:col>
      <xdr:colOff>362350</xdr:colOff>
      <xdr:row>1</xdr:row>
      <xdr:rowOff>58225</xdr:rowOff>
    </xdr:to>
    <xdr:sp macro="" textlink="">
      <xdr:nvSpPr>
        <xdr:cNvPr id="33" name="32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 bwMode="auto">
        <a:xfrm>
          <a:off x="2400300" y="212725"/>
          <a:ext cx="91162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356600</xdr:colOff>
      <xdr:row>1</xdr:row>
      <xdr:rowOff>22225</xdr:rowOff>
    </xdr:from>
    <xdr:to>
      <xdr:col>5</xdr:col>
      <xdr:colOff>576006</xdr:colOff>
      <xdr:row>1</xdr:row>
      <xdr:rowOff>58225</xdr:rowOff>
    </xdr:to>
    <xdr:sp macro="" textlink="">
      <xdr:nvSpPr>
        <xdr:cNvPr id="34" name="33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 bwMode="auto">
        <a:xfrm>
          <a:off x="3306175" y="212725"/>
          <a:ext cx="911556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454915</xdr:colOff>
      <xdr:row>0</xdr:row>
      <xdr:rowOff>136</xdr:rowOff>
    </xdr:from>
    <xdr:to>
      <xdr:col>9</xdr:col>
      <xdr:colOff>12558</xdr:colOff>
      <xdr:row>1</xdr:row>
      <xdr:rowOff>19465</xdr:rowOff>
    </xdr:to>
    <xdr:sp macro="" textlink="">
      <xdr:nvSpPr>
        <xdr:cNvPr id="35" name="34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 bwMode="auto">
        <a:xfrm>
          <a:off x="5246919" y="136"/>
          <a:ext cx="86791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 Medio</a:t>
          </a:r>
        </a:p>
      </xdr:txBody>
    </xdr:sp>
    <xdr:clientData/>
  </xdr:twoCellAnchor>
  <xdr:twoCellAnchor editAs="absolute">
    <xdr:from>
      <xdr:col>8</xdr:col>
      <xdr:colOff>271422</xdr:colOff>
      <xdr:row>0</xdr:row>
      <xdr:rowOff>136</xdr:rowOff>
    </xdr:from>
    <xdr:to>
      <xdr:col>9</xdr:col>
      <xdr:colOff>481375</xdr:colOff>
      <xdr:row>1</xdr:row>
      <xdr:rowOff>19465</xdr:rowOff>
    </xdr:to>
    <xdr:sp macro="" textlink="">
      <xdr:nvSpPr>
        <xdr:cNvPr id="36" name="35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/>
      </xdr:nvSpPr>
      <xdr:spPr bwMode="auto">
        <a:xfrm>
          <a:off x="5991254" y="136"/>
          <a:ext cx="903483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455086</xdr:colOff>
      <xdr:row>1</xdr:row>
      <xdr:rowOff>22361</xdr:rowOff>
    </xdr:from>
    <xdr:to>
      <xdr:col>9</xdr:col>
      <xdr:colOff>13405</xdr:colOff>
      <xdr:row>1</xdr:row>
      <xdr:rowOff>58361</xdr:rowOff>
    </xdr:to>
    <xdr:sp macro="" textlink="">
      <xdr:nvSpPr>
        <xdr:cNvPr id="37" name="3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/>
      </xdr:nvSpPr>
      <xdr:spPr bwMode="auto">
        <a:xfrm>
          <a:off x="5247090" y="212861"/>
          <a:ext cx="868588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354555</xdr:colOff>
      <xdr:row>0</xdr:row>
      <xdr:rowOff>136</xdr:rowOff>
    </xdr:from>
    <xdr:to>
      <xdr:col>11</xdr:col>
      <xdr:colOff>570861</xdr:colOff>
      <xdr:row>1</xdr:row>
      <xdr:rowOff>19465</xdr:rowOff>
    </xdr:to>
    <xdr:sp macro="" textlink="">
      <xdr:nvSpPr>
        <xdr:cNvPr id="51" name="50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 bwMode="auto">
        <a:xfrm>
          <a:off x="7111962" y="136"/>
          <a:ext cx="871440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10</xdr:col>
      <xdr:colOff>354555</xdr:colOff>
      <xdr:row>1</xdr:row>
      <xdr:rowOff>22361</xdr:rowOff>
    </xdr:from>
    <xdr:to>
      <xdr:col>11</xdr:col>
      <xdr:colOff>570861</xdr:colOff>
      <xdr:row>1</xdr:row>
      <xdr:rowOff>58734</xdr:rowOff>
    </xdr:to>
    <xdr:sp macro="" textlink="">
      <xdr:nvSpPr>
        <xdr:cNvPr id="52" name="51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 bwMode="auto">
        <a:xfrm>
          <a:off x="7111962" y="212861"/>
          <a:ext cx="871440" cy="36373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6662</xdr:colOff>
      <xdr:row>0</xdr:row>
      <xdr:rowOff>136</xdr:rowOff>
    </xdr:from>
    <xdr:to>
      <xdr:col>10</xdr:col>
      <xdr:colOff>352264</xdr:colOff>
      <xdr:row>1</xdr:row>
      <xdr:rowOff>19465</xdr:rowOff>
    </xdr:to>
    <xdr:sp macro="" textlink="">
      <xdr:nvSpPr>
        <xdr:cNvPr id="53" name="52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/>
      </xdr:nvSpPr>
      <xdr:spPr bwMode="auto">
        <a:xfrm>
          <a:off x="6108935" y="136"/>
          <a:ext cx="1000736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9</xdr:col>
      <xdr:colOff>11308</xdr:colOff>
      <xdr:row>1</xdr:row>
      <xdr:rowOff>22361</xdr:rowOff>
    </xdr:from>
    <xdr:to>
      <xdr:col>10</xdr:col>
      <xdr:colOff>356910</xdr:colOff>
      <xdr:row>1</xdr:row>
      <xdr:rowOff>58734</xdr:rowOff>
    </xdr:to>
    <xdr:sp macro="" textlink="">
      <xdr:nvSpPr>
        <xdr:cNvPr id="54" name="53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/>
      </xdr:nvSpPr>
      <xdr:spPr bwMode="auto">
        <a:xfrm>
          <a:off x="6113581" y="212861"/>
          <a:ext cx="1000736" cy="36373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150225</xdr:colOff>
      <xdr:row>0</xdr:row>
      <xdr:rowOff>0</xdr:rowOff>
    </xdr:from>
    <xdr:to>
      <xdr:col>4</xdr:col>
      <xdr:colOff>414150</xdr:colOff>
      <xdr:row>1</xdr:row>
      <xdr:rowOff>19329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2404475" y="0"/>
          <a:ext cx="90527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414750</xdr:colOff>
      <xdr:row>0</xdr:row>
      <xdr:rowOff>0</xdr:rowOff>
    </xdr:from>
    <xdr:to>
      <xdr:col>6</xdr:col>
      <xdr:colOff>37325</xdr:colOff>
      <xdr:row>1</xdr:row>
      <xdr:rowOff>19329</xdr:rowOff>
    </xdr:to>
    <xdr:sp macro="" textlink="">
      <xdr:nvSpPr>
        <xdr:cNvPr id="3" name="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331035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37925</xdr:colOff>
      <xdr:row>0</xdr:row>
      <xdr:rowOff>0</xdr:rowOff>
    </xdr:from>
    <xdr:to>
      <xdr:col>7</xdr:col>
      <xdr:colOff>301850</xdr:colOff>
      <xdr:row>1</xdr:row>
      <xdr:rowOff>19329</xdr:rowOff>
    </xdr:to>
    <xdr:sp macro="" textlink="">
      <xdr:nvSpPr>
        <xdr:cNvPr id="4" name="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 bwMode="auto">
        <a:xfrm>
          <a:off x="4216225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302450</xdr:colOff>
      <xdr:row>0</xdr:row>
      <xdr:rowOff>0</xdr:rowOff>
    </xdr:from>
    <xdr:to>
      <xdr:col>8</xdr:col>
      <xdr:colOff>528294</xdr:colOff>
      <xdr:row>1</xdr:row>
      <xdr:rowOff>19329</xdr:rowOff>
    </xdr:to>
    <xdr:sp macro="" textlink="">
      <xdr:nvSpPr>
        <xdr:cNvPr id="5" name="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 bwMode="auto">
        <a:xfrm>
          <a:off x="5122100" y="0"/>
          <a:ext cx="898944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709</xdr:colOff>
      <xdr:row>0</xdr:row>
      <xdr:rowOff>0</xdr:rowOff>
    </xdr:from>
    <xdr:to>
      <xdr:col>9</xdr:col>
      <xdr:colOff>210255</xdr:colOff>
      <xdr:row>1</xdr:row>
      <xdr:rowOff>19329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 bwMode="auto">
        <a:xfrm>
          <a:off x="5221275" y="0"/>
          <a:ext cx="820878" cy="209829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</a:t>
          </a:r>
          <a:r>
            <a:rPr lang="es-ES_tradnl" sz="1000" u="none" baseline="0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 Medio</a:t>
          </a:r>
          <a:endParaRPr lang="es-ES_tradnl" sz="1000" u="none">
            <a:ln>
              <a:noFill/>
            </a:ln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709</xdr:colOff>
      <xdr:row>1</xdr:row>
      <xdr:rowOff>22225</xdr:rowOff>
    </xdr:from>
    <xdr:to>
      <xdr:col>9</xdr:col>
      <xdr:colOff>210255</xdr:colOff>
      <xdr:row>1</xdr:row>
      <xdr:rowOff>58225</xdr:rowOff>
    </xdr:to>
    <xdr:sp macro="" textlink="">
      <xdr:nvSpPr>
        <xdr:cNvPr id="13" name="12 Rectángul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 bwMode="auto">
        <a:xfrm>
          <a:off x="5221275" y="212725"/>
          <a:ext cx="820878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149625</xdr:colOff>
      <xdr:row>1</xdr:row>
      <xdr:rowOff>19329</xdr:rowOff>
    </xdr:to>
    <xdr:sp macro="" textlink="">
      <xdr:nvSpPr>
        <xdr:cNvPr id="16" name="1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3</xdr:col>
      <xdr:colOff>149625</xdr:colOff>
      <xdr:row>1</xdr:row>
      <xdr:rowOff>58225</xdr:rowOff>
    </xdr:to>
    <xdr:sp macro="" textlink="">
      <xdr:nvSpPr>
        <xdr:cNvPr id="17" name="1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 bwMode="auto">
        <a:xfrm>
          <a:off x="1498600" y="212725"/>
          <a:ext cx="90527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18" name="Group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19" name="AutoShape 2">
            <a:extLst>
              <a:ext uri="{FF2B5EF4-FFF2-40B4-BE49-F238E27FC236}">
                <a16:creationId xmlns:a16="http://schemas.microsoft.com/office/drawing/2014/main" id="{00000000-0008-0000-0400-00001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400-000014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5">
            <a:extLst>
              <a:ext uri="{FF2B5EF4-FFF2-40B4-BE49-F238E27FC236}">
                <a16:creationId xmlns:a16="http://schemas.microsoft.com/office/drawing/2014/main" id="{00000000-0008-0000-0400-000015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6">
            <a:extLst>
              <a:ext uri="{FF2B5EF4-FFF2-40B4-BE49-F238E27FC236}">
                <a16:creationId xmlns:a16="http://schemas.microsoft.com/office/drawing/2014/main" id="{00000000-0008-0000-0400-000016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7">
            <a:extLst>
              <a:ext uri="{FF2B5EF4-FFF2-40B4-BE49-F238E27FC236}">
                <a16:creationId xmlns:a16="http://schemas.microsoft.com/office/drawing/2014/main" id="{00000000-0008-0000-0400-000017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8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9">
            <a:extLst>
              <a:ext uri="{FF2B5EF4-FFF2-40B4-BE49-F238E27FC236}">
                <a16:creationId xmlns:a16="http://schemas.microsoft.com/office/drawing/2014/main" id="{00000000-0008-0000-0400-000019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0">
            <a:extLst>
              <a:ext uri="{FF2B5EF4-FFF2-40B4-BE49-F238E27FC236}">
                <a16:creationId xmlns:a16="http://schemas.microsoft.com/office/drawing/2014/main" id="{00000000-0008-0000-0400-00001A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133350</xdr:colOff>
      <xdr:row>0</xdr:row>
      <xdr:rowOff>0</xdr:rowOff>
    </xdr:from>
    <xdr:to>
      <xdr:col>4</xdr:col>
      <xdr:colOff>403625</xdr:colOff>
      <xdr:row>1</xdr:row>
      <xdr:rowOff>19329</xdr:rowOff>
    </xdr:to>
    <xdr:sp macro="" textlink="">
      <xdr:nvSpPr>
        <xdr:cNvPr id="27" name="26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/>
      </xdr:nvSpPr>
      <xdr:spPr bwMode="auto">
        <a:xfrm>
          <a:off x="2387600" y="0"/>
          <a:ext cx="91162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397875</xdr:colOff>
      <xdr:row>0</xdr:row>
      <xdr:rowOff>0</xdr:rowOff>
    </xdr:from>
    <xdr:to>
      <xdr:col>6</xdr:col>
      <xdr:colOff>26731</xdr:colOff>
      <xdr:row>1</xdr:row>
      <xdr:rowOff>19329</xdr:rowOff>
    </xdr:to>
    <xdr:sp macro="" textlink="">
      <xdr:nvSpPr>
        <xdr:cNvPr id="28" name="27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/>
      </xdr:nvSpPr>
      <xdr:spPr bwMode="auto">
        <a:xfrm>
          <a:off x="3293475" y="0"/>
          <a:ext cx="911556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6</xdr:col>
      <xdr:colOff>27400</xdr:colOff>
      <xdr:row>0</xdr:row>
      <xdr:rowOff>0</xdr:rowOff>
    </xdr:from>
    <xdr:to>
      <xdr:col>7</xdr:col>
      <xdr:colOff>607265</xdr:colOff>
      <xdr:row>1</xdr:row>
      <xdr:rowOff>19329</xdr:rowOff>
    </xdr:to>
    <xdr:sp macro="" textlink="">
      <xdr:nvSpPr>
        <xdr:cNvPr id="29" name="28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/>
      </xdr:nvSpPr>
      <xdr:spPr bwMode="auto">
        <a:xfrm>
          <a:off x="4027900" y="0"/>
          <a:ext cx="11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3</xdr:col>
      <xdr:colOff>133350</xdr:colOff>
      <xdr:row>1</xdr:row>
      <xdr:rowOff>22225</xdr:rowOff>
    </xdr:from>
    <xdr:to>
      <xdr:col>4</xdr:col>
      <xdr:colOff>403625</xdr:colOff>
      <xdr:row>1</xdr:row>
      <xdr:rowOff>58225</xdr:rowOff>
    </xdr:to>
    <xdr:sp macro="" textlink="">
      <xdr:nvSpPr>
        <xdr:cNvPr id="30" name="2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/>
      </xdr:nvSpPr>
      <xdr:spPr bwMode="auto">
        <a:xfrm>
          <a:off x="2387600" y="212725"/>
          <a:ext cx="91162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397875</xdr:colOff>
      <xdr:row>1</xdr:row>
      <xdr:rowOff>22225</xdr:rowOff>
    </xdr:from>
    <xdr:to>
      <xdr:col>6</xdr:col>
      <xdr:colOff>26731</xdr:colOff>
      <xdr:row>1</xdr:row>
      <xdr:rowOff>58225</xdr:rowOff>
    </xdr:to>
    <xdr:sp macro="" textlink="">
      <xdr:nvSpPr>
        <xdr:cNvPr id="31" name="30 Rectángulo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/>
      </xdr:nvSpPr>
      <xdr:spPr bwMode="auto">
        <a:xfrm>
          <a:off x="3293475" y="212725"/>
          <a:ext cx="911556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27400</xdr:colOff>
      <xdr:row>1</xdr:row>
      <xdr:rowOff>22225</xdr:rowOff>
    </xdr:from>
    <xdr:to>
      <xdr:col>7</xdr:col>
      <xdr:colOff>607265</xdr:colOff>
      <xdr:row>1</xdr:row>
      <xdr:rowOff>58225</xdr:rowOff>
    </xdr:to>
    <xdr:sp macro="" textlink="">
      <xdr:nvSpPr>
        <xdr:cNvPr id="32" name="31 Rectángulo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/>
      </xdr:nvSpPr>
      <xdr:spPr bwMode="auto">
        <a:xfrm>
          <a:off x="4027900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629678</xdr:colOff>
      <xdr:row>0</xdr:row>
      <xdr:rowOff>0</xdr:rowOff>
    </xdr:from>
    <xdr:to>
      <xdr:col>12</xdr:col>
      <xdr:colOff>1434</xdr:colOff>
      <xdr:row>1</xdr:row>
      <xdr:rowOff>19329</xdr:rowOff>
    </xdr:to>
    <xdr:sp macro="" textlink="">
      <xdr:nvSpPr>
        <xdr:cNvPr id="47" name="46 Rectángul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/>
      </xdr:nvSpPr>
      <xdr:spPr bwMode="auto">
        <a:xfrm>
          <a:off x="7072042" y="0"/>
          <a:ext cx="878437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10</xdr:col>
      <xdr:colOff>629678</xdr:colOff>
      <xdr:row>1</xdr:row>
      <xdr:rowOff>22225</xdr:rowOff>
    </xdr:from>
    <xdr:to>
      <xdr:col>12</xdr:col>
      <xdr:colOff>1434</xdr:colOff>
      <xdr:row>1</xdr:row>
      <xdr:rowOff>58225</xdr:rowOff>
    </xdr:to>
    <xdr:sp macro="" textlink="">
      <xdr:nvSpPr>
        <xdr:cNvPr id="48" name="47 Rectángulo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 bwMode="auto">
        <a:xfrm>
          <a:off x="7072042" y="212725"/>
          <a:ext cx="878437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210091</xdr:colOff>
      <xdr:row>0</xdr:row>
      <xdr:rowOff>0</xdr:rowOff>
    </xdr:from>
    <xdr:to>
      <xdr:col>10</xdr:col>
      <xdr:colOff>632033</xdr:colOff>
      <xdr:row>1</xdr:row>
      <xdr:rowOff>19329</xdr:rowOff>
    </xdr:to>
    <xdr:sp macro="" textlink="">
      <xdr:nvSpPr>
        <xdr:cNvPr id="49" name="48 Rectángul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/>
      </xdr:nvSpPr>
      <xdr:spPr bwMode="auto">
        <a:xfrm>
          <a:off x="6041989" y="0"/>
          <a:ext cx="1032408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9</xdr:col>
      <xdr:colOff>210091</xdr:colOff>
      <xdr:row>1</xdr:row>
      <xdr:rowOff>22225</xdr:rowOff>
    </xdr:from>
    <xdr:to>
      <xdr:col>10</xdr:col>
      <xdr:colOff>632033</xdr:colOff>
      <xdr:row>1</xdr:row>
      <xdr:rowOff>58225</xdr:rowOff>
    </xdr:to>
    <xdr:sp macro="" textlink="">
      <xdr:nvSpPr>
        <xdr:cNvPr id="50" name="49 Rectángulo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/>
      </xdr:nvSpPr>
      <xdr:spPr bwMode="auto">
        <a:xfrm>
          <a:off x="6041989" y="212725"/>
          <a:ext cx="1032408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267700</xdr:colOff>
      <xdr:row>0</xdr:row>
      <xdr:rowOff>0</xdr:rowOff>
    </xdr:from>
    <xdr:to>
      <xdr:col>4</xdr:col>
      <xdr:colOff>506225</xdr:colOff>
      <xdr:row>1</xdr:row>
      <xdr:rowOff>19329</xdr:rowOff>
    </xdr:to>
    <xdr:sp macro="" textlink="">
      <xdr:nvSpPr>
        <xdr:cNvPr id="2" name="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 bwMode="auto">
        <a:xfrm>
          <a:off x="2404475" y="0"/>
          <a:ext cx="90527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506825</xdr:colOff>
      <xdr:row>0</xdr:row>
      <xdr:rowOff>0</xdr:rowOff>
    </xdr:from>
    <xdr:to>
      <xdr:col>6</xdr:col>
      <xdr:colOff>192900</xdr:colOff>
      <xdr:row>1</xdr:row>
      <xdr:rowOff>19329</xdr:rowOff>
    </xdr:to>
    <xdr:sp macro="" textlink="">
      <xdr:nvSpPr>
        <xdr:cNvPr id="3" name="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331035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6</xdr:col>
      <xdr:colOff>193499</xdr:colOff>
      <xdr:row>0</xdr:row>
      <xdr:rowOff>0</xdr:rowOff>
    </xdr:from>
    <xdr:to>
      <xdr:col>8</xdr:col>
      <xdr:colOff>107871</xdr:colOff>
      <xdr:row>1</xdr:row>
      <xdr:rowOff>19329</xdr:rowOff>
    </xdr:to>
    <xdr:sp macro="" textlink="">
      <xdr:nvSpPr>
        <xdr:cNvPr id="4" name="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4048403" y="0"/>
          <a:ext cx="11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8</xdr:col>
      <xdr:colOff>109877</xdr:colOff>
      <xdr:row>0</xdr:row>
      <xdr:rowOff>0</xdr:rowOff>
    </xdr:from>
    <xdr:to>
      <xdr:col>9</xdr:col>
      <xdr:colOff>305315</xdr:colOff>
      <xdr:row>1</xdr:row>
      <xdr:rowOff>19329</xdr:rowOff>
    </xdr:to>
    <xdr:sp macro="" textlink="">
      <xdr:nvSpPr>
        <xdr:cNvPr id="6" name="5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 bwMode="auto">
        <a:xfrm>
          <a:off x="5251226" y="0"/>
          <a:ext cx="83545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</a:t>
          </a:r>
          <a:r>
            <a:rPr lang="es-ES_tradnl" sz="1000" u="none" baseline="0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 Medio</a:t>
          </a:r>
          <a:endParaRPr lang="es-ES_tradnl" sz="1000" u="none">
            <a:ln>
              <a:noFill/>
            </a:ln>
            <a:solidFill>
              <a:schemeClr val="tx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304514</xdr:colOff>
      <xdr:row>0</xdr:row>
      <xdr:rowOff>0</xdr:rowOff>
    </xdr:from>
    <xdr:to>
      <xdr:col>10</xdr:col>
      <xdr:colOff>662426</xdr:colOff>
      <xdr:row>1</xdr:row>
      <xdr:rowOff>19329</xdr:rowOff>
    </xdr:to>
    <xdr:sp macro="" textlink="">
      <xdr:nvSpPr>
        <xdr:cNvPr id="7" name="6 Rectángul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 bwMode="auto">
        <a:xfrm>
          <a:off x="6085882" y="0"/>
          <a:ext cx="1034187" cy="209829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3</xdr:col>
      <xdr:colOff>267700</xdr:colOff>
      <xdr:row>1</xdr:row>
      <xdr:rowOff>22225</xdr:rowOff>
    </xdr:from>
    <xdr:to>
      <xdr:col>4</xdr:col>
      <xdr:colOff>506225</xdr:colOff>
      <xdr:row>1</xdr:row>
      <xdr:rowOff>58225</xdr:rowOff>
    </xdr:to>
    <xdr:sp macro="" textlink="">
      <xdr:nvSpPr>
        <xdr:cNvPr id="9" name="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 bwMode="auto">
        <a:xfrm>
          <a:off x="2404475" y="212725"/>
          <a:ext cx="90527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506825</xdr:colOff>
      <xdr:row>1</xdr:row>
      <xdr:rowOff>22225</xdr:rowOff>
    </xdr:from>
    <xdr:to>
      <xdr:col>6</xdr:col>
      <xdr:colOff>192900</xdr:colOff>
      <xdr:row>1</xdr:row>
      <xdr:rowOff>58225</xdr:rowOff>
    </xdr:to>
    <xdr:sp macro="" textlink="">
      <xdr:nvSpPr>
        <xdr:cNvPr id="10" name="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 bwMode="auto">
        <a:xfrm>
          <a:off x="3310350" y="212725"/>
          <a:ext cx="905275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193499</xdr:colOff>
      <xdr:row>1</xdr:row>
      <xdr:rowOff>22225</xdr:rowOff>
    </xdr:from>
    <xdr:to>
      <xdr:col>8</xdr:col>
      <xdr:colOff>107871</xdr:colOff>
      <xdr:row>1</xdr:row>
      <xdr:rowOff>58225</xdr:rowOff>
    </xdr:to>
    <xdr:sp macro="" textlink="">
      <xdr:nvSpPr>
        <xdr:cNvPr id="11" name="10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 bwMode="auto">
        <a:xfrm>
          <a:off x="4048403" y="212725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109877</xdr:colOff>
      <xdr:row>1</xdr:row>
      <xdr:rowOff>22225</xdr:rowOff>
    </xdr:from>
    <xdr:to>
      <xdr:col>9</xdr:col>
      <xdr:colOff>305315</xdr:colOff>
      <xdr:row>1</xdr:row>
      <xdr:rowOff>58225</xdr:rowOff>
    </xdr:to>
    <xdr:sp macro="" textlink="">
      <xdr:nvSpPr>
        <xdr:cNvPr id="13" name="12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 bwMode="auto">
        <a:xfrm>
          <a:off x="5251226" y="212725"/>
          <a:ext cx="835457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9</xdr:col>
      <xdr:colOff>304514</xdr:colOff>
      <xdr:row>1</xdr:row>
      <xdr:rowOff>22225</xdr:rowOff>
    </xdr:from>
    <xdr:to>
      <xdr:col>10</xdr:col>
      <xdr:colOff>662426</xdr:colOff>
      <xdr:row>1</xdr:row>
      <xdr:rowOff>58225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 bwMode="auto">
        <a:xfrm>
          <a:off x="6085882" y="212725"/>
          <a:ext cx="1034187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267100</xdr:colOff>
      <xdr:row>1</xdr:row>
      <xdr:rowOff>19329</xdr:rowOff>
    </xdr:to>
    <xdr:sp macro="" textlink="">
      <xdr:nvSpPr>
        <xdr:cNvPr id="16" name="15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2</xdr:col>
      <xdr:colOff>0</xdr:colOff>
      <xdr:row>1</xdr:row>
      <xdr:rowOff>22225</xdr:rowOff>
    </xdr:from>
    <xdr:to>
      <xdr:col>3</xdr:col>
      <xdr:colOff>267100</xdr:colOff>
      <xdr:row>1</xdr:row>
      <xdr:rowOff>58225</xdr:rowOff>
    </xdr:to>
    <xdr:sp macro="" textlink="">
      <xdr:nvSpPr>
        <xdr:cNvPr id="17" name="16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 bwMode="auto">
        <a:xfrm>
          <a:off x="1498600" y="212725"/>
          <a:ext cx="90527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95250</xdr:rowOff>
    </xdr:from>
    <xdr:to>
      <xdr:col>1</xdr:col>
      <xdr:colOff>596900</xdr:colOff>
      <xdr:row>2</xdr:row>
      <xdr:rowOff>266700</xdr:rowOff>
    </xdr:to>
    <xdr:grpSp>
      <xdr:nvGrpSpPr>
        <xdr:cNvPr id="18" name="Group 3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19" name="AutoShape 2">
            <a:extLst>
              <a:ext uri="{FF2B5EF4-FFF2-40B4-BE49-F238E27FC236}">
                <a16:creationId xmlns:a16="http://schemas.microsoft.com/office/drawing/2014/main" id="{00000000-0008-0000-0500-00001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00000000-0008-0000-0500-0000140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5">
            <a:extLst>
              <a:ext uri="{FF2B5EF4-FFF2-40B4-BE49-F238E27FC236}">
                <a16:creationId xmlns:a16="http://schemas.microsoft.com/office/drawing/2014/main" id="{00000000-0008-0000-0500-0000150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6">
            <a:extLst>
              <a:ext uri="{FF2B5EF4-FFF2-40B4-BE49-F238E27FC236}">
                <a16:creationId xmlns:a16="http://schemas.microsoft.com/office/drawing/2014/main" id="{00000000-0008-0000-0500-0000160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7">
            <a:extLst>
              <a:ext uri="{FF2B5EF4-FFF2-40B4-BE49-F238E27FC236}">
                <a16:creationId xmlns:a16="http://schemas.microsoft.com/office/drawing/2014/main" id="{00000000-0008-0000-0500-0000170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8">
            <a:extLst>
              <a:ext uri="{FF2B5EF4-FFF2-40B4-BE49-F238E27FC236}">
                <a16:creationId xmlns:a16="http://schemas.microsoft.com/office/drawing/2014/main" id="{00000000-0008-0000-0500-0000180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9">
            <a:extLst>
              <a:ext uri="{FF2B5EF4-FFF2-40B4-BE49-F238E27FC236}">
                <a16:creationId xmlns:a16="http://schemas.microsoft.com/office/drawing/2014/main" id="{00000000-0008-0000-0500-0000190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0">
            <a:extLst>
              <a:ext uri="{FF2B5EF4-FFF2-40B4-BE49-F238E27FC236}">
                <a16:creationId xmlns:a16="http://schemas.microsoft.com/office/drawing/2014/main" id="{00000000-0008-0000-0500-00001A0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10</xdr:col>
      <xdr:colOff>663989</xdr:colOff>
      <xdr:row>0</xdr:row>
      <xdr:rowOff>0</xdr:rowOff>
    </xdr:from>
    <xdr:to>
      <xdr:col>11</xdr:col>
      <xdr:colOff>721996</xdr:colOff>
      <xdr:row>1</xdr:row>
      <xdr:rowOff>19329</xdr:rowOff>
    </xdr:to>
    <xdr:sp macro="" textlink="">
      <xdr:nvSpPr>
        <xdr:cNvPr id="32" name="31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/>
      </xdr:nvSpPr>
      <xdr:spPr bwMode="auto">
        <a:xfrm>
          <a:off x="7121632" y="0"/>
          <a:ext cx="82953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10</xdr:col>
      <xdr:colOff>663989</xdr:colOff>
      <xdr:row>1</xdr:row>
      <xdr:rowOff>22225</xdr:rowOff>
    </xdr:from>
    <xdr:to>
      <xdr:col>11</xdr:col>
      <xdr:colOff>721996</xdr:colOff>
      <xdr:row>1</xdr:row>
      <xdr:rowOff>58225</xdr:rowOff>
    </xdr:to>
    <xdr:sp macro="" textlink="">
      <xdr:nvSpPr>
        <xdr:cNvPr id="33" name="32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/>
      </xdr:nvSpPr>
      <xdr:spPr bwMode="auto">
        <a:xfrm>
          <a:off x="7121632" y="212725"/>
          <a:ext cx="829532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22560</xdr:colOff>
      <xdr:row>0</xdr:row>
      <xdr:rowOff>3727</xdr:rowOff>
    </xdr:from>
    <xdr:to>
      <xdr:col>3</xdr:col>
      <xdr:colOff>251518</xdr:colOff>
      <xdr:row>1</xdr:row>
      <xdr:rowOff>51631</xdr:rowOff>
    </xdr:to>
    <xdr:sp macro="" textlink="">
      <xdr:nvSpPr>
        <xdr:cNvPr id="11" name="1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 bwMode="auto">
        <a:xfrm>
          <a:off x="1518577" y="3727"/>
          <a:ext cx="90162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10</xdr:col>
      <xdr:colOff>156124</xdr:colOff>
      <xdr:row>0</xdr:row>
      <xdr:rowOff>13252</xdr:rowOff>
    </xdr:from>
    <xdr:to>
      <xdr:col>12</xdr:col>
      <xdr:colOff>191488</xdr:colOff>
      <xdr:row>1</xdr:row>
      <xdr:rowOff>61156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 bwMode="auto">
        <a:xfrm>
          <a:off x="7118899" y="13252"/>
          <a:ext cx="864039" cy="20982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2</xdr:col>
      <xdr:colOff>22560</xdr:colOff>
      <xdr:row>1</xdr:row>
      <xdr:rowOff>54527</xdr:rowOff>
    </xdr:from>
    <xdr:to>
      <xdr:col>3</xdr:col>
      <xdr:colOff>251518</xdr:colOff>
      <xdr:row>1</xdr:row>
      <xdr:rowOff>90527</xdr:rowOff>
    </xdr:to>
    <xdr:sp macro="" textlink="">
      <xdr:nvSpPr>
        <xdr:cNvPr id="23" name="2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 bwMode="auto">
        <a:xfrm>
          <a:off x="1518577" y="216452"/>
          <a:ext cx="901627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156124</xdr:colOff>
      <xdr:row>1</xdr:row>
      <xdr:rowOff>53457</xdr:rowOff>
    </xdr:from>
    <xdr:to>
      <xdr:col>12</xdr:col>
      <xdr:colOff>191488</xdr:colOff>
      <xdr:row>1</xdr:row>
      <xdr:rowOff>89457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/>
      </xdr:nvSpPr>
      <xdr:spPr bwMode="auto">
        <a:xfrm>
          <a:off x="7128424" y="215382"/>
          <a:ext cx="86540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123825</xdr:rowOff>
    </xdr:from>
    <xdr:to>
      <xdr:col>1</xdr:col>
      <xdr:colOff>596900</xdr:colOff>
      <xdr:row>2</xdr:row>
      <xdr:rowOff>295275</xdr:rowOff>
    </xdr:to>
    <xdr:grpSp>
      <xdr:nvGrpSpPr>
        <xdr:cNvPr id="44148" name="Group 3">
          <a:extLst>
            <a:ext uri="{FF2B5EF4-FFF2-40B4-BE49-F238E27FC236}">
              <a16:creationId xmlns:a16="http://schemas.microsoft.com/office/drawing/2014/main" id="{00000000-0008-0000-0600-000074A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44149" name="AutoShape 2">
            <a:extLst>
              <a:ext uri="{FF2B5EF4-FFF2-40B4-BE49-F238E27FC236}">
                <a16:creationId xmlns:a16="http://schemas.microsoft.com/office/drawing/2014/main" id="{00000000-0008-0000-0600-000075A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4150" name="Freeform 4">
            <a:extLst>
              <a:ext uri="{FF2B5EF4-FFF2-40B4-BE49-F238E27FC236}">
                <a16:creationId xmlns:a16="http://schemas.microsoft.com/office/drawing/2014/main" id="{00000000-0008-0000-0600-000076A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1" name="Freeform 5">
            <a:extLst>
              <a:ext uri="{FF2B5EF4-FFF2-40B4-BE49-F238E27FC236}">
                <a16:creationId xmlns:a16="http://schemas.microsoft.com/office/drawing/2014/main" id="{00000000-0008-0000-0600-000077A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2" name="Freeform 6">
            <a:extLst>
              <a:ext uri="{FF2B5EF4-FFF2-40B4-BE49-F238E27FC236}">
                <a16:creationId xmlns:a16="http://schemas.microsoft.com/office/drawing/2014/main" id="{00000000-0008-0000-0600-000078A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3" name="Freeform 7">
            <a:extLst>
              <a:ext uri="{FF2B5EF4-FFF2-40B4-BE49-F238E27FC236}">
                <a16:creationId xmlns:a16="http://schemas.microsoft.com/office/drawing/2014/main" id="{00000000-0008-0000-0600-000079A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4" name="Freeform 8">
            <a:extLst>
              <a:ext uri="{FF2B5EF4-FFF2-40B4-BE49-F238E27FC236}">
                <a16:creationId xmlns:a16="http://schemas.microsoft.com/office/drawing/2014/main" id="{00000000-0008-0000-0600-00007AA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5" name="Freeform 9">
            <a:extLst>
              <a:ext uri="{FF2B5EF4-FFF2-40B4-BE49-F238E27FC236}">
                <a16:creationId xmlns:a16="http://schemas.microsoft.com/office/drawing/2014/main" id="{00000000-0008-0000-0600-00007BA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6" name="Freeform 10">
            <a:extLst>
              <a:ext uri="{FF2B5EF4-FFF2-40B4-BE49-F238E27FC236}">
                <a16:creationId xmlns:a16="http://schemas.microsoft.com/office/drawing/2014/main" id="{00000000-0008-0000-0600-00007CA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3</xdr:col>
      <xdr:colOff>250263</xdr:colOff>
      <xdr:row>0</xdr:row>
      <xdr:rowOff>2657</xdr:rowOff>
    </xdr:from>
    <xdr:to>
      <xdr:col>4</xdr:col>
      <xdr:colOff>412588</xdr:colOff>
      <xdr:row>1</xdr:row>
      <xdr:rowOff>50561</xdr:rowOff>
    </xdr:to>
    <xdr:sp macro="" textlink="">
      <xdr:nvSpPr>
        <xdr:cNvPr id="38" name="37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 bwMode="auto">
        <a:xfrm>
          <a:off x="2418949" y="2657"/>
          <a:ext cx="911195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África</a:t>
          </a:r>
        </a:p>
      </xdr:txBody>
    </xdr:sp>
    <xdr:clientData/>
  </xdr:twoCellAnchor>
  <xdr:twoCellAnchor editAs="absolute">
    <xdr:from>
      <xdr:col>4</xdr:col>
      <xdr:colOff>406838</xdr:colOff>
      <xdr:row>0</xdr:row>
      <xdr:rowOff>2657</xdr:rowOff>
    </xdr:from>
    <xdr:to>
      <xdr:col>5</xdr:col>
      <xdr:colOff>534599</xdr:colOff>
      <xdr:row>1</xdr:row>
      <xdr:rowOff>50561</xdr:rowOff>
    </xdr:to>
    <xdr:sp macro="" textlink="">
      <xdr:nvSpPr>
        <xdr:cNvPr id="39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 bwMode="auto">
        <a:xfrm>
          <a:off x="3324394" y="2657"/>
          <a:ext cx="91112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América</a:t>
          </a:r>
        </a:p>
      </xdr:txBody>
    </xdr:sp>
    <xdr:clientData/>
  </xdr:twoCellAnchor>
  <xdr:twoCellAnchor editAs="absolute">
    <xdr:from>
      <xdr:col>5</xdr:col>
      <xdr:colOff>535267</xdr:colOff>
      <xdr:row>0</xdr:row>
      <xdr:rowOff>2657</xdr:rowOff>
    </xdr:from>
    <xdr:to>
      <xdr:col>7</xdr:col>
      <xdr:colOff>320370</xdr:colOff>
      <xdr:row>1</xdr:row>
      <xdr:rowOff>50561</xdr:rowOff>
    </xdr:to>
    <xdr:sp macro="" textlink="">
      <xdr:nvSpPr>
        <xdr:cNvPr id="40" name="39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 bwMode="auto">
        <a:xfrm>
          <a:off x="4054074" y="2657"/>
          <a:ext cx="11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Europa y Euroasia</a:t>
          </a:r>
        </a:p>
      </xdr:txBody>
    </xdr:sp>
    <xdr:clientData/>
  </xdr:twoCellAnchor>
  <xdr:twoCellAnchor editAs="absolute">
    <xdr:from>
      <xdr:col>7</xdr:col>
      <xdr:colOff>327740</xdr:colOff>
      <xdr:row>0</xdr:row>
      <xdr:rowOff>2657</xdr:rowOff>
    </xdr:from>
    <xdr:to>
      <xdr:col>8</xdr:col>
      <xdr:colOff>518380</xdr:colOff>
      <xdr:row>1</xdr:row>
      <xdr:rowOff>50561</xdr:rowOff>
    </xdr:to>
    <xdr:sp macro="" textlink="">
      <xdr:nvSpPr>
        <xdr:cNvPr id="41" name="40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 bwMode="auto">
        <a:xfrm>
          <a:off x="5249444" y="2657"/>
          <a:ext cx="868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ln>
                <a:noFill/>
              </a:ln>
              <a:solidFill>
                <a:schemeClr val="tx1"/>
              </a:solidFill>
              <a:latin typeface="Arial" pitchFamily="34" charset="0"/>
              <a:cs typeface="Arial" pitchFamily="34" charset="0"/>
            </a:rPr>
            <a:t>Oriente Medio</a:t>
          </a:r>
        </a:p>
      </xdr:txBody>
    </xdr:sp>
    <xdr:clientData/>
  </xdr:twoCellAnchor>
  <xdr:twoCellAnchor editAs="absolute">
    <xdr:from>
      <xdr:col>3</xdr:col>
      <xdr:colOff>250263</xdr:colOff>
      <xdr:row>1</xdr:row>
      <xdr:rowOff>53457</xdr:rowOff>
    </xdr:from>
    <xdr:to>
      <xdr:col>4</xdr:col>
      <xdr:colOff>412588</xdr:colOff>
      <xdr:row>1</xdr:row>
      <xdr:rowOff>89457</xdr:rowOff>
    </xdr:to>
    <xdr:sp macro="" textlink="">
      <xdr:nvSpPr>
        <xdr:cNvPr id="42" name="4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 bwMode="auto">
        <a:xfrm>
          <a:off x="2418949" y="215382"/>
          <a:ext cx="911195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406838</xdr:colOff>
      <xdr:row>1</xdr:row>
      <xdr:rowOff>53457</xdr:rowOff>
    </xdr:from>
    <xdr:to>
      <xdr:col>5</xdr:col>
      <xdr:colOff>534599</xdr:colOff>
      <xdr:row>1</xdr:row>
      <xdr:rowOff>89457</xdr:rowOff>
    </xdr:to>
    <xdr:sp macro="" textlink="">
      <xdr:nvSpPr>
        <xdr:cNvPr id="43" name="42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 bwMode="auto">
        <a:xfrm>
          <a:off x="3324394" y="215382"/>
          <a:ext cx="911125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535267</xdr:colOff>
      <xdr:row>1</xdr:row>
      <xdr:rowOff>53457</xdr:rowOff>
    </xdr:from>
    <xdr:to>
      <xdr:col>7</xdr:col>
      <xdr:colOff>320370</xdr:colOff>
      <xdr:row>1</xdr:row>
      <xdr:rowOff>89457</xdr:rowOff>
    </xdr:to>
    <xdr:sp macro="" textlink="">
      <xdr:nvSpPr>
        <xdr:cNvPr id="4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 bwMode="auto">
        <a:xfrm>
          <a:off x="4054074" y="215382"/>
          <a:ext cx="1188000" cy="36000"/>
        </a:xfrm>
        <a:prstGeom prst="rect">
          <a:avLst/>
        </a:prstGeom>
        <a:solidFill>
          <a:schemeClr val="accent4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7</xdr:col>
      <xdr:colOff>327740</xdr:colOff>
      <xdr:row>1</xdr:row>
      <xdr:rowOff>53457</xdr:rowOff>
    </xdr:from>
    <xdr:to>
      <xdr:col>8</xdr:col>
      <xdr:colOff>518380</xdr:colOff>
      <xdr:row>1</xdr:row>
      <xdr:rowOff>89457</xdr:rowOff>
    </xdr:to>
    <xdr:sp macro="" textlink="">
      <xdr:nvSpPr>
        <xdr:cNvPr id="45" name="44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 bwMode="auto">
        <a:xfrm>
          <a:off x="5249444" y="215382"/>
          <a:ext cx="868275" cy="360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ln>
              <a:noFill/>
            </a:ln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517978</xdr:colOff>
      <xdr:row>0</xdr:row>
      <xdr:rowOff>2657</xdr:rowOff>
    </xdr:from>
    <xdr:to>
      <xdr:col>10</xdr:col>
      <xdr:colOff>154710</xdr:colOff>
      <xdr:row>1</xdr:row>
      <xdr:rowOff>50561</xdr:rowOff>
    </xdr:to>
    <xdr:sp macro="" textlink="">
      <xdr:nvSpPr>
        <xdr:cNvPr id="49" name="48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 bwMode="auto">
        <a:xfrm>
          <a:off x="6117317" y="2657"/>
          <a:ext cx="1009693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Asia-Pacífico</a:t>
          </a:r>
        </a:p>
      </xdr:txBody>
    </xdr:sp>
    <xdr:clientData/>
  </xdr:twoCellAnchor>
  <xdr:twoCellAnchor editAs="absolute">
    <xdr:from>
      <xdr:col>8</xdr:col>
      <xdr:colOff>517978</xdr:colOff>
      <xdr:row>1</xdr:row>
      <xdr:rowOff>53457</xdr:rowOff>
    </xdr:from>
    <xdr:to>
      <xdr:col>10</xdr:col>
      <xdr:colOff>154710</xdr:colOff>
      <xdr:row>1</xdr:row>
      <xdr:rowOff>89457</xdr:rowOff>
    </xdr:to>
    <xdr:sp macro="" textlink="">
      <xdr:nvSpPr>
        <xdr:cNvPr id="50" name="49 Rectángulo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 bwMode="auto">
        <a:xfrm>
          <a:off x="6117317" y="215382"/>
          <a:ext cx="1009693" cy="36000"/>
        </a:xfrm>
        <a:prstGeom prst="rect">
          <a:avLst/>
        </a:prstGeom>
        <a:solidFill>
          <a:schemeClr val="bg2">
            <a:lumMod val="50000"/>
          </a:schemeClr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accent6">
                <a:lumMod val="60000"/>
                <a:lumOff val="4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2:G15"/>
  <sheetViews>
    <sheetView tabSelected="1" zoomScaleNormal="100" zoomScaleSheetLayoutView="100" workbookViewId="0">
      <selection activeCell="A18" sqref="A18"/>
    </sheetView>
  </sheetViews>
  <sheetFormatPr baseColWidth="10" defaultColWidth="10.85546875" defaultRowHeight="15" x14ac:dyDescent="0.25"/>
  <cols>
    <col min="1" max="2" width="10.85546875" customWidth="1"/>
    <col min="3" max="3" width="14.42578125" bestFit="1" customWidth="1"/>
    <col min="4" max="4" width="21.140625" customWidth="1"/>
    <col min="5" max="5" width="51.85546875" customWidth="1"/>
    <col min="7" max="7" width="12.85546875" customWidth="1"/>
    <col min="11" max="11" width="8.85546875" customWidth="1"/>
  </cols>
  <sheetData>
    <row r="2" spans="1:7" ht="22.5" customHeight="1" x14ac:dyDescent="0.25"/>
    <row r="3" spans="1:7" ht="22.5" customHeight="1" x14ac:dyDescent="0.25"/>
    <row r="4" spans="1:7" ht="25.5" x14ac:dyDescent="0.25">
      <c r="B4" s="20"/>
      <c r="C4" s="89" t="s">
        <v>37</v>
      </c>
      <c r="D4" s="89"/>
      <c r="E4" s="89"/>
      <c r="F4" s="89"/>
      <c r="G4" s="89"/>
    </row>
    <row r="5" spans="1:7" ht="15" customHeight="1" x14ac:dyDescent="0.25">
      <c r="B5" s="20"/>
      <c r="C5" s="21"/>
      <c r="D5" s="21"/>
      <c r="E5" s="21"/>
      <c r="F5" s="21"/>
      <c r="G5" s="21"/>
    </row>
    <row r="6" spans="1:7" ht="15" customHeight="1" x14ac:dyDescent="0.25">
      <c r="B6" s="20"/>
      <c r="C6" s="21"/>
      <c r="D6" s="21"/>
      <c r="E6" s="21"/>
      <c r="F6" s="21"/>
      <c r="G6" s="21"/>
    </row>
    <row r="7" spans="1:7" ht="15" customHeight="1" x14ac:dyDescent="0.25">
      <c r="B7" s="20"/>
      <c r="C7" s="21"/>
      <c r="D7" s="21"/>
      <c r="E7" s="21"/>
      <c r="F7" s="21"/>
      <c r="G7" s="21"/>
    </row>
    <row r="8" spans="1:7" ht="15" customHeight="1" x14ac:dyDescent="0.25">
      <c r="A8" s="2"/>
      <c r="B8" s="2"/>
      <c r="C8" s="2"/>
      <c r="D8" s="2"/>
      <c r="E8" s="2"/>
      <c r="F8" s="2"/>
      <c r="G8" s="2"/>
    </row>
    <row r="9" spans="1:7" ht="36.75" customHeight="1" x14ac:dyDescent="0.25">
      <c r="C9" s="50" t="s">
        <v>67</v>
      </c>
      <c r="D9" s="23" t="s">
        <v>49</v>
      </c>
      <c r="E9" s="88" t="s">
        <v>70</v>
      </c>
      <c r="F9" s="88"/>
      <c r="G9" s="88"/>
    </row>
    <row r="10" spans="1:7" ht="36.75" customHeight="1" x14ac:dyDescent="0.25">
      <c r="C10" s="53"/>
      <c r="D10" s="37" t="s">
        <v>71</v>
      </c>
      <c r="E10" s="88" t="s">
        <v>65</v>
      </c>
      <c r="F10" s="88"/>
      <c r="G10" s="88"/>
    </row>
    <row r="11" spans="1:7" ht="36.75" customHeight="1" x14ac:dyDescent="0.25">
      <c r="C11" s="53"/>
      <c r="D11" s="37"/>
      <c r="E11" s="88" t="s">
        <v>74</v>
      </c>
      <c r="F11" s="88"/>
      <c r="G11" s="88"/>
    </row>
    <row r="12" spans="1:7" ht="36.75" customHeight="1" x14ac:dyDescent="0.25">
      <c r="C12" s="52"/>
      <c r="D12" s="51" t="s">
        <v>68</v>
      </c>
      <c r="E12" s="88" t="s">
        <v>69</v>
      </c>
      <c r="F12" s="88"/>
      <c r="G12" s="88"/>
    </row>
    <row r="13" spans="1:7" ht="36.75" customHeight="1" x14ac:dyDescent="0.25">
      <c r="C13" s="53"/>
      <c r="D13" s="37"/>
      <c r="E13" s="37" t="s">
        <v>50</v>
      </c>
      <c r="F13" s="71"/>
      <c r="G13" s="71"/>
    </row>
    <row r="14" spans="1:7" x14ac:dyDescent="0.25">
      <c r="C14" s="52"/>
      <c r="D14" s="72"/>
      <c r="E14" s="73"/>
      <c r="F14" s="73"/>
      <c r="G14" s="73"/>
    </row>
    <row r="15" spans="1:7" x14ac:dyDescent="0.25">
      <c r="A15" s="17" t="s">
        <v>97</v>
      </c>
      <c r="B15" s="22"/>
      <c r="C15" s="18"/>
      <c r="D15" s="22"/>
      <c r="E15" s="22"/>
      <c r="F15" s="22"/>
      <c r="G15" s="19" t="s">
        <v>75</v>
      </c>
    </row>
  </sheetData>
  <mergeCells count="5">
    <mergeCell ref="E11:G11"/>
    <mergeCell ref="C4:G4"/>
    <mergeCell ref="E9:G9"/>
    <mergeCell ref="E10:G10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2:BL582"/>
  <sheetViews>
    <sheetView zoomScaleNormal="100" workbookViewId="0">
      <pane ySplit="6" topLeftCell="A174" activePane="bottomLeft" state="frozen"/>
      <selection activeCell="A189" sqref="A189"/>
      <selection pane="bottomLeft" activeCell="A202" sqref="A202"/>
    </sheetView>
  </sheetViews>
  <sheetFormatPr baseColWidth="10" defaultColWidth="10.85546875" defaultRowHeight="12.75" x14ac:dyDescent="0.2"/>
  <cols>
    <col min="1" max="2" width="10.85546875" style="1" customWidth="1"/>
    <col min="3" max="3" width="9.42578125" style="1" customWidth="1"/>
    <col min="4" max="6" width="10.7109375" style="1" customWidth="1"/>
    <col min="7" max="8" width="9.7109375" style="1" customWidth="1"/>
    <col min="9" max="16384" width="10.85546875" style="1"/>
  </cols>
  <sheetData>
    <row r="2" spans="1:64" ht="22.5" customHeight="1" x14ac:dyDescent="0.2"/>
    <row r="3" spans="1:64" ht="24.6" customHeight="1" x14ac:dyDescent="0.35">
      <c r="B3" s="24"/>
      <c r="C3" s="38" t="str">
        <f>América!C3</f>
        <v>Exportaciones de gas natural por áreas geográficas y países</v>
      </c>
      <c r="D3" s="38"/>
      <c r="E3" s="38"/>
      <c r="F3" s="8"/>
    </row>
    <row r="4" spans="1:64" ht="15" customHeight="1" x14ac:dyDescent="0.2">
      <c r="A4" s="17" t="str">
        <f>Inicio!$A$15</f>
        <v>Actualizado el 14-04-2025</v>
      </c>
      <c r="B4" s="4"/>
      <c r="C4" s="28"/>
      <c r="D4" s="28"/>
      <c r="E4" s="28"/>
      <c r="F4" s="28"/>
      <c r="G4" s="28"/>
      <c r="H4" s="28"/>
      <c r="I4" s="28"/>
      <c r="J4" s="28"/>
      <c r="K4" s="46" t="str">
        <f>América!L4</f>
        <v>Unidad: gigavatio hora</v>
      </c>
    </row>
    <row r="5" spans="1:64" ht="18.75" customHeight="1" thickBot="1" x14ac:dyDescent="0.25">
      <c r="A5" s="14"/>
      <c r="B5" s="13"/>
      <c r="C5" s="90" t="s">
        <v>17</v>
      </c>
      <c r="D5" s="90"/>
      <c r="E5" s="90"/>
      <c r="F5" s="90"/>
      <c r="G5" s="90"/>
      <c r="H5" s="90"/>
      <c r="I5" s="90"/>
      <c r="J5" s="90"/>
      <c r="K5" s="90"/>
    </row>
    <row r="6" spans="1:64" ht="45.75" customHeight="1" thickTop="1" x14ac:dyDescent="0.2">
      <c r="A6" s="15" t="s">
        <v>1</v>
      </c>
      <c r="B6" s="16" t="s">
        <v>2</v>
      </c>
      <c r="C6" s="12" t="s">
        <v>96</v>
      </c>
      <c r="D6" s="12" t="s">
        <v>61</v>
      </c>
      <c r="E6" s="12" t="s">
        <v>93</v>
      </c>
      <c r="F6" s="76" t="s">
        <v>94</v>
      </c>
      <c r="G6" s="76" t="s">
        <v>95</v>
      </c>
      <c r="H6" s="12" t="s">
        <v>24</v>
      </c>
      <c r="I6" s="9" t="s">
        <v>85</v>
      </c>
      <c r="J6" s="58" t="s">
        <v>83</v>
      </c>
      <c r="K6" s="58" t="s">
        <v>84</v>
      </c>
    </row>
    <row r="7" spans="1:64" ht="12" customHeight="1" x14ac:dyDescent="0.2">
      <c r="A7" s="39">
        <v>2010</v>
      </c>
      <c r="B7" s="39" t="s">
        <v>3</v>
      </c>
      <c r="C7" s="47"/>
      <c r="D7" s="48"/>
      <c r="E7" s="77">
        <v>0</v>
      </c>
      <c r="F7" s="78">
        <v>0</v>
      </c>
      <c r="G7" s="78">
        <v>0</v>
      </c>
      <c r="H7" s="47"/>
      <c r="I7" s="48"/>
      <c r="J7" s="49"/>
      <c r="K7" s="49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</row>
    <row r="8" spans="1:64" ht="12" customHeight="1" x14ac:dyDescent="0.2">
      <c r="A8" s="39">
        <v>2010</v>
      </c>
      <c r="B8" s="39" t="s">
        <v>4</v>
      </c>
      <c r="C8" s="47"/>
      <c r="D8" s="47"/>
      <c r="E8" s="33">
        <v>0</v>
      </c>
      <c r="F8" s="60">
        <v>0</v>
      </c>
      <c r="G8" s="60">
        <v>0</v>
      </c>
      <c r="H8" s="47"/>
      <c r="I8" s="48"/>
      <c r="J8" s="49"/>
      <c r="K8" s="49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</row>
    <row r="9" spans="1:64" ht="12" customHeight="1" x14ac:dyDescent="0.2">
      <c r="A9" s="39">
        <v>2010</v>
      </c>
      <c r="B9" s="39" t="s">
        <v>5</v>
      </c>
      <c r="C9" s="47"/>
      <c r="D9" s="47"/>
      <c r="E9" s="33">
        <v>0</v>
      </c>
      <c r="F9" s="60">
        <v>0</v>
      </c>
      <c r="G9" s="60">
        <v>0</v>
      </c>
      <c r="H9" s="47"/>
      <c r="I9" s="48"/>
      <c r="J9" s="49"/>
      <c r="K9" s="49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</row>
    <row r="10" spans="1:64" ht="12" customHeight="1" x14ac:dyDescent="0.2">
      <c r="A10" s="39">
        <v>2010</v>
      </c>
      <c r="B10" s="39" t="s">
        <v>6</v>
      </c>
      <c r="C10" s="47"/>
      <c r="D10" s="47"/>
      <c r="E10" s="33">
        <v>0</v>
      </c>
      <c r="F10" s="60">
        <v>0</v>
      </c>
      <c r="G10" s="60">
        <v>0</v>
      </c>
      <c r="H10" s="47"/>
      <c r="I10" s="48"/>
      <c r="J10" s="49"/>
      <c r="K10" s="49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64" ht="12" customHeight="1" x14ac:dyDescent="0.2">
      <c r="A11" s="39">
        <v>2010</v>
      </c>
      <c r="B11" s="39" t="s">
        <v>7</v>
      </c>
      <c r="C11" s="47"/>
      <c r="D11" s="47"/>
      <c r="E11" s="33">
        <v>0</v>
      </c>
      <c r="F11" s="60">
        <v>0</v>
      </c>
      <c r="G11" s="60">
        <v>0</v>
      </c>
      <c r="H11" s="47"/>
      <c r="I11" s="48"/>
      <c r="J11" s="49"/>
      <c r="K11" s="49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64" ht="12" customHeight="1" x14ac:dyDescent="0.2">
      <c r="A12" s="39">
        <v>2010</v>
      </c>
      <c r="B12" s="39" t="s">
        <v>8</v>
      </c>
      <c r="C12" s="47"/>
      <c r="D12" s="47"/>
      <c r="E12" s="33">
        <v>0</v>
      </c>
      <c r="F12" s="60">
        <v>0</v>
      </c>
      <c r="G12" s="60">
        <v>0</v>
      </c>
      <c r="H12" s="47"/>
      <c r="I12" s="48"/>
      <c r="J12" s="49"/>
      <c r="K12" s="49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</row>
    <row r="13" spans="1:64" ht="12" customHeight="1" x14ac:dyDescent="0.2">
      <c r="A13" s="39">
        <v>2010</v>
      </c>
      <c r="B13" s="39" t="s">
        <v>9</v>
      </c>
      <c r="C13" s="47"/>
      <c r="D13" s="47"/>
      <c r="E13" s="33">
        <v>0</v>
      </c>
      <c r="F13" s="60">
        <v>0</v>
      </c>
      <c r="G13" s="60">
        <v>0</v>
      </c>
      <c r="H13" s="47"/>
      <c r="I13" s="48"/>
      <c r="J13" s="49"/>
      <c r="K13" s="49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</row>
    <row r="14" spans="1:64" ht="12" customHeight="1" x14ac:dyDescent="0.2">
      <c r="A14" s="39">
        <v>2010</v>
      </c>
      <c r="B14" s="39" t="s">
        <v>10</v>
      </c>
      <c r="C14" s="47"/>
      <c r="D14" s="47"/>
      <c r="E14" s="33">
        <v>0</v>
      </c>
      <c r="F14" s="60">
        <v>0</v>
      </c>
      <c r="G14" s="60">
        <v>0</v>
      </c>
      <c r="H14" s="47"/>
      <c r="I14" s="48"/>
      <c r="J14" s="49"/>
      <c r="K14" s="49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</row>
    <row r="15" spans="1:64" ht="12" customHeight="1" x14ac:dyDescent="0.2">
      <c r="A15" s="39">
        <v>2010</v>
      </c>
      <c r="B15" s="39" t="s">
        <v>11</v>
      </c>
      <c r="C15" s="47"/>
      <c r="D15" s="47"/>
      <c r="E15" s="33">
        <v>0</v>
      </c>
      <c r="F15" s="60">
        <v>0</v>
      </c>
      <c r="G15" s="60">
        <v>0</v>
      </c>
      <c r="H15" s="47"/>
      <c r="I15" s="48"/>
      <c r="J15" s="49"/>
      <c r="K15" s="49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</row>
    <row r="16" spans="1:64" ht="12" customHeight="1" x14ac:dyDescent="0.2">
      <c r="A16" s="39">
        <v>2010</v>
      </c>
      <c r="B16" s="39" t="s">
        <v>12</v>
      </c>
      <c r="C16" s="47"/>
      <c r="D16" s="47"/>
      <c r="E16" s="33">
        <v>0</v>
      </c>
      <c r="F16" s="60">
        <v>0</v>
      </c>
      <c r="G16" s="60">
        <v>0</v>
      </c>
      <c r="H16" s="47"/>
      <c r="I16" s="48"/>
      <c r="J16" s="49"/>
      <c r="K16" s="49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</row>
    <row r="17" spans="1:11" ht="12" customHeight="1" x14ac:dyDescent="0.2">
      <c r="A17" s="39">
        <v>2010</v>
      </c>
      <c r="B17" s="39" t="s">
        <v>13</v>
      </c>
      <c r="C17" s="47"/>
      <c r="D17" s="47"/>
      <c r="E17" s="33">
        <v>0</v>
      </c>
      <c r="F17" s="60">
        <v>0</v>
      </c>
      <c r="G17" s="60">
        <v>0</v>
      </c>
      <c r="H17" s="47"/>
      <c r="I17" s="48"/>
      <c r="J17" s="49"/>
      <c r="K17" s="49"/>
    </row>
    <row r="18" spans="1:11" ht="12" customHeight="1" x14ac:dyDescent="0.2">
      <c r="A18" s="39">
        <v>2010</v>
      </c>
      <c r="B18" s="39" t="s">
        <v>14</v>
      </c>
      <c r="C18" s="47"/>
      <c r="D18" s="47"/>
      <c r="E18" s="33">
        <v>0</v>
      </c>
      <c r="F18" s="60">
        <v>0</v>
      </c>
      <c r="G18" s="60">
        <v>0</v>
      </c>
      <c r="H18" s="47"/>
      <c r="I18" s="48"/>
      <c r="J18" s="49"/>
      <c r="K18" s="49"/>
    </row>
    <row r="19" spans="1:11" ht="12" customHeight="1" x14ac:dyDescent="0.2">
      <c r="A19" s="39">
        <v>2010</v>
      </c>
      <c r="B19" s="39" t="s">
        <v>15</v>
      </c>
      <c r="C19" s="47"/>
      <c r="D19" s="47"/>
      <c r="E19" s="79">
        <v>0</v>
      </c>
      <c r="F19" s="80">
        <v>0</v>
      </c>
      <c r="G19" s="80">
        <v>0</v>
      </c>
      <c r="H19" s="47"/>
      <c r="I19" s="48"/>
      <c r="J19" s="49"/>
      <c r="K19" s="49"/>
    </row>
    <row r="20" spans="1:11" ht="12" customHeight="1" x14ac:dyDescent="0.2">
      <c r="A20" s="39">
        <v>2011</v>
      </c>
      <c r="B20" s="39" t="s">
        <v>3</v>
      </c>
      <c r="C20" s="47"/>
      <c r="D20" s="47"/>
      <c r="E20" s="77">
        <v>0</v>
      </c>
      <c r="F20" s="78">
        <v>0</v>
      </c>
      <c r="G20" s="78">
        <v>0</v>
      </c>
      <c r="H20" s="47"/>
      <c r="I20" s="48">
        <v>0</v>
      </c>
      <c r="J20" s="49">
        <v>0</v>
      </c>
      <c r="K20" s="49"/>
    </row>
    <row r="21" spans="1:11" ht="12" customHeight="1" x14ac:dyDescent="0.2">
      <c r="A21" s="39">
        <v>2011</v>
      </c>
      <c r="B21" s="39" t="s">
        <v>4</v>
      </c>
      <c r="C21" s="47"/>
      <c r="D21" s="47"/>
      <c r="E21" s="33">
        <v>0</v>
      </c>
      <c r="F21" s="60">
        <v>0</v>
      </c>
      <c r="G21" s="60">
        <v>0</v>
      </c>
      <c r="H21" s="47"/>
      <c r="I21" s="48">
        <v>0</v>
      </c>
      <c r="J21" s="49">
        <v>0</v>
      </c>
      <c r="K21" s="49"/>
    </row>
    <row r="22" spans="1:11" ht="12" customHeight="1" x14ac:dyDescent="0.2">
      <c r="A22" s="39">
        <v>2011</v>
      </c>
      <c r="B22" s="39" t="s">
        <v>5</v>
      </c>
      <c r="C22" s="47"/>
      <c r="D22" s="47"/>
      <c r="E22" s="33">
        <v>0</v>
      </c>
      <c r="F22" s="60">
        <v>0</v>
      </c>
      <c r="G22" s="60">
        <v>0</v>
      </c>
      <c r="H22" s="47"/>
      <c r="I22" s="48">
        <v>0</v>
      </c>
      <c r="J22" s="49">
        <v>0</v>
      </c>
      <c r="K22" s="49"/>
    </row>
    <row r="23" spans="1:11" ht="12" customHeight="1" x14ac:dyDescent="0.2">
      <c r="A23" s="39">
        <v>2011</v>
      </c>
      <c r="B23" s="39" t="s">
        <v>6</v>
      </c>
      <c r="C23" s="47"/>
      <c r="D23" s="47"/>
      <c r="E23" s="33">
        <v>0</v>
      </c>
      <c r="F23" s="60">
        <v>0</v>
      </c>
      <c r="G23" s="60">
        <v>0</v>
      </c>
      <c r="H23" s="47"/>
      <c r="I23" s="48">
        <v>0</v>
      </c>
      <c r="J23" s="49">
        <v>0</v>
      </c>
      <c r="K23" s="49"/>
    </row>
    <row r="24" spans="1:11" ht="12" customHeight="1" x14ac:dyDescent="0.2">
      <c r="A24" s="39">
        <v>2011</v>
      </c>
      <c r="B24" s="39" t="s">
        <v>7</v>
      </c>
      <c r="C24" s="47"/>
      <c r="D24" s="47"/>
      <c r="E24" s="33">
        <v>0</v>
      </c>
      <c r="F24" s="60">
        <v>0</v>
      </c>
      <c r="G24" s="60">
        <v>0</v>
      </c>
      <c r="H24" s="47"/>
      <c r="I24" s="48">
        <v>0</v>
      </c>
      <c r="J24" s="49">
        <v>0</v>
      </c>
      <c r="K24" s="49"/>
    </row>
    <row r="25" spans="1:11" ht="12" customHeight="1" x14ac:dyDescent="0.2">
      <c r="A25" s="39">
        <v>2011</v>
      </c>
      <c r="B25" s="39" t="s">
        <v>8</v>
      </c>
      <c r="C25" s="47"/>
      <c r="D25" s="47"/>
      <c r="E25" s="33">
        <v>0</v>
      </c>
      <c r="F25" s="60">
        <v>0</v>
      </c>
      <c r="G25" s="60">
        <v>0</v>
      </c>
      <c r="H25" s="47"/>
      <c r="I25" s="48">
        <v>0</v>
      </c>
      <c r="J25" s="49">
        <v>0</v>
      </c>
      <c r="K25" s="49"/>
    </row>
    <row r="26" spans="1:11" ht="12" customHeight="1" x14ac:dyDescent="0.2">
      <c r="A26" s="39">
        <v>2011</v>
      </c>
      <c r="B26" s="39" t="s">
        <v>9</v>
      </c>
      <c r="C26" s="47"/>
      <c r="D26" s="47"/>
      <c r="E26" s="33">
        <v>0</v>
      </c>
      <c r="F26" s="60">
        <v>0</v>
      </c>
      <c r="G26" s="60">
        <v>0</v>
      </c>
      <c r="H26" s="47"/>
      <c r="I26" s="48">
        <v>0</v>
      </c>
      <c r="J26" s="49">
        <v>0</v>
      </c>
      <c r="K26" s="49"/>
    </row>
    <row r="27" spans="1:11" ht="12" customHeight="1" x14ac:dyDescent="0.2">
      <c r="A27" s="39">
        <v>2011</v>
      </c>
      <c r="B27" s="39" t="s">
        <v>10</v>
      </c>
      <c r="C27" s="47"/>
      <c r="D27" s="47"/>
      <c r="E27" s="33">
        <v>0</v>
      </c>
      <c r="F27" s="60">
        <v>0</v>
      </c>
      <c r="G27" s="60">
        <v>0</v>
      </c>
      <c r="H27" s="47"/>
      <c r="I27" s="48">
        <v>0</v>
      </c>
      <c r="J27" s="49">
        <v>0</v>
      </c>
      <c r="K27" s="49"/>
    </row>
    <row r="28" spans="1:11" ht="12" customHeight="1" x14ac:dyDescent="0.2">
      <c r="A28" s="39">
        <v>2011</v>
      </c>
      <c r="B28" s="39" t="s">
        <v>11</v>
      </c>
      <c r="C28" s="47"/>
      <c r="D28" s="47"/>
      <c r="E28" s="33">
        <v>0</v>
      </c>
      <c r="F28" s="60">
        <v>0</v>
      </c>
      <c r="G28" s="60">
        <v>0</v>
      </c>
      <c r="H28" s="47"/>
      <c r="I28" s="48">
        <v>0</v>
      </c>
      <c r="J28" s="49">
        <v>0</v>
      </c>
      <c r="K28" s="49"/>
    </row>
    <row r="29" spans="1:11" ht="12" customHeight="1" x14ac:dyDescent="0.2">
      <c r="A29" s="39">
        <v>2011</v>
      </c>
      <c r="B29" s="39" t="s">
        <v>12</v>
      </c>
      <c r="C29" s="47"/>
      <c r="D29" s="47"/>
      <c r="E29" s="33">
        <v>0</v>
      </c>
      <c r="F29" s="60">
        <v>0</v>
      </c>
      <c r="G29" s="60">
        <v>0</v>
      </c>
      <c r="H29" s="47"/>
      <c r="I29" s="48">
        <v>0</v>
      </c>
      <c r="J29" s="49">
        <v>0</v>
      </c>
      <c r="K29" s="49"/>
    </row>
    <row r="30" spans="1:11" ht="12" customHeight="1" x14ac:dyDescent="0.2">
      <c r="A30" s="39">
        <v>2011</v>
      </c>
      <c r="B30" s="39" t="s">
        <v>13</v>
      </c>
      <c r="C30" s="47"/>
      <c r="D30" s="47"/>
      <c r="E30" s="33">
        <v>0</v>
      </c>
      <c r="F30" s="60">
        <v>0</v>
      </c>
      <c r="G30" s="60">
        <v>0</v>
      </c>
      <c r="H30" s="47"/>
      <c r="I30" s="48">
        <v>0</v>
      </c>
      <c r="J30" s="49">
        <v>0</v>
      </c>
      <c r="K30" s="49"/>
    </row>
    <row r="31" spans="1:11" ht="12" customHeight="1" x14ac:dyDescent="0.2">
      <c r="A31" s="39">
        <v>2011</v>
      </c>
      <c r="B31" s="39" t="s">
        <v>14</v>
      </c>
      <c r="C31" s="47"/>
      <c r="D31" s="47"/>
      <c r="E31" s="33">
        <v>0</v>
      </c>
      <c r="F31" s="60">
        <v>0</v>
      </c>
      <c r="G31" s="60">
        <v>0</v>
      </c>
      <c r="H31" s="47"/>
      <c r="I31" s="48">
        <v>0</v>
      </c>
      <c r="J31" s="49">
        <v>0</v>
      </c>
      <c r="K31" s="49"/>
    </row>
    <row r="32" spans="1:11" ht="12" customHeight="1" x14ac:dyDescent="0.2">
      <c r="A32" s="39">
        <v>2011</v>
      </c>
      <c r="B32" s="39" t="s">
        <v>15</v>
      </c>
      <c r="C32" s="47"/>
      <c r="D32" s="47"/>
      <c r="E32" s="79">
        <v>0</v>
      </c>
      <c r="F32" s="80">
        <v>0</v>
      </c>
      <c r="G32" s="80">
        <v>0</v>
      </c>
      <c r="H32" s="47"/>
      <c r="I32" s="48">
        <v>0</v>
      </c>
      <c r="J32" s="49">
        <v>0</v>
      </c>
      <c r="K32" s="49"/>
    </row>
    <row r="33" spans="1:11" ht="12" customHeight="1" x14ac:dyDescent="0.2">
      <c r="A33" s="39">
        <v>2012</v>
      </c>
      <c r="B33" s="39" t="s">
        <v>3</v>
      </c>
      <c r="C33" s="47"/>
      <c r="D33" s="47"/>
      <c r="E33" s="33">
        <v>0</v>
      </c>
      <c r="F33" s="60">
        <v>0</v>
      </c>
      <c r="G33" s="60">
        <v>0</v>
      </c>
      <c r="H33" s="47"/>
      <c r="I33" s="48">
        <v>0</v>
      </c>
      <c r="J33" s="49">
        <v>0</v>
      </c>
      <c r="K33" s="49"/>
    </row>
    <row r="34" spans="1:11" ht="12" customHeight="1" x14ac:dyDescent="0.2">
      <c r="A34" s="39">
        <v>2012</v>
      </c>
      <c r="B34" s="39" t="s">
        <v>4</v>
      </c>
      <c r="C34" s="47"/>
      <c r="D34" s="47"/>
      <c r="E34" s="33">
        <v>0</v>
      </c>
      <c r="F34" s="60">
        <v>0</v>
      </c>
      <c r="G34" s="60">
        <v>0</v>
      </c>
      <c r="H34" s="47"/>
      <c r="I34" s="48">
        <v>0</v>
      </c>
      <c r="J34" s="49">
        <v>0</v>
      </c>
      <c r="K34" s="49"/>
    </row>
    <row r="35" spans="1:11" ht="12" customHeight="1" x14ac:dyDescent="0.2">
      <c r="A35" s="39">
        <v>2012</v>
      </c>
      <c r="B35" s="39" t="s">
        <v>5</v>
      </c>
      <c r="C35" s="47"/>
      <c r="D35" s="47"/>
      <c r="E35" s="33">
        <v>0</v>
      </c>
      <c r="F35" s="60">
        <v>0</v>
      </c>
      <c r="G35" s="60">
        <v>0</v>
      </c>
      <c r="H35" s="47"/>
      <c r="I35" s="48">
        <v>0</v>
      </c>
      <c r="J35" s="49">
        <v>0</v>
      </c>
      <c r="K35" s="49"/>
    </row>
    <row r="36" spans="1:11" ht="12" customHeight="1" x14ac:dyDescent="0.2">
      <c r="A36" s="39">
        <v>2012</v>
      </c>
      <c r="B36" s="39" t="s">
        <v>6</v>
      </c>
      <c r="C36" s="47"/>
      <c r="D36" s="47"/>
      <c r="E36" s="33">
        <v>0</v>
      </c>
      <c r="F36" s="60">
        <v>0</v>
      </c>
      <c r="G36" s="60">
        <v>0</v>
      </c>
      <c r="H36" s="47"/>
      <c r="I36" s="48">
        <v>0</v>
      </c>
      <c r="J36" s="49">
        <v>0</v>
      </c>
      <c r="K36" s="49"/>
    </row>
    <row r="37" spans="1:11" ht="12" customHeight="1" x14ac:dyDescent="0.2">
      <c r="A37" s="39">
        <v>2012</v>
      </c>
      <c r="B37" s="39" t="s">
        <v>7</v>
      </c>
      <c r="C37" s="47"/>
      <c r="D37" s="47"/>
      <c r="E37" s="33">
        <v>0</v>
      </c>
      <c r="F37" s="60">
        <v>0</v>
      </c>
      <c r="G37" s="60">
        <v>0</v>
      </c>
      <c r="H37" s="47"/>
      <c r="I37" s="48">
        <v>0</v>
      </c>
      <c r="J37" s="49">
        <v>0</v>
      </c>
      <c r="K37" s="49"/>
    </row>
    <row r="38" spans="1:11" ht="12" customHeight="1" x14ac:dyDescent="0.2">
      <c r="A38" s="39">
        <v>2012</v>
      </c>
      <c r="B38" s="39" t="s">
        <v>8</v>
      </c>
      <c r="C38" s="47"/>
      <c r="D38" s="47"/>
      <c r="E38" s="33">
        <v>0</v>
      </c>
      <c r="F38" s="60">
        <v>0</v>
      </c>
      <c r="G38" s="60">
        <v>0</v>
      </c>
      <c r="H38" s="47">
        <v>68.217150000000004</v>
      </c>
      <c r="I38" s="48">
        <v>68.217150000000004</v>
      </c>
      <c r="J38" s="49">
        <v>68.217150000000004</v>
      </c>
      <c r="K38" s="49"/>
    </row>
    <row r="39" spans="1:11" ht="12" customHeight="1" x14ac:dyDescent="0.2">
      <c r="A39" s="39">
        <v>2012</v>
      </c>
      <c r="B39" s="39" t="s">
        <v>9</v>
      </c>
      <c r="C39" s="47"/>
      <c r="D39" s="47"/>
      <c r="E39" s="33">
        <v>0</v>
      </c>
      <c r="F39" s="60">
        <v>0</v>
      </c>
      <c r="G39" s="60">
        <v>0</v>
      </c>
      <c r="H39" s="47"/>
      <c r="I39" s="48">
        <v>0</v>
      </c>
      <c r="J39" s="49">
        <v>0</v>
      </c>
      <c r="K39" s="49"/>
    </row>
    <row r="40" spans="1:11" ht="12" customHeight="1" x14ac:dyDescent="0.2">
      <c r="A40" s="39">
        <v>2012</v>
      </c>
      <c r="B40" s="39" t="s">
        <v>10</v>
      </c>
      <c r="C40" s="47"/>
      <c r="D40" s="47"/>
      <c r="E40" s="33">
        <v>0</v>
      </c>
      <c r="F40" s="60">
        <v>0</v>
      </c>
      <c r="G40" s="60">
        <v>0</v>
      </c>
      <c r="H40" s="47"/>
      <c r="I40" s="48">
        <v>0</v>
      </c>
      <c r="J40" s="49">
        <v>0</v>
      </c>
      <c r="K40" s="49"/>
    </row>
    <row r="41" spans="1:11" ht="12" customHeight="1" x14ac:dyDescent="0.2">
      <c r="A41" s="39">
        <v>2012</v>
      </c>
      <c r="B41" s="39" t="s">
        <v>11</v>
      </c>
      <c r="C41" s="47"/>
      <c r="D41" s="47"/>
      <c r="E41" s="33">
        <v>0</v>
      </c>
      <c r="F41" s="60">
        <v>0</v>
      </c>
      <c r="G41" s="60">
        <v>0</v>
      </c>
      <c r="H41" s="47"/>
      <c r="I41" s="48">
        <v>0</v>
      </c>
      <c r="J41" s="49">
        <v>0</v>
      </c>
      <c r="K41" s="49"/>
    </row>
    <row r="42" spans="1:11" ht="12" customHeight="1" x14ac:dyDescent="0.2">
      <c r="A42" s="39">
        <v>2012</v>
      </c>
      <c r="B42" s="39" t="s">
        <v>12</v>
      </c>
      <c r="C42" s="47"/>
      <c r="D42" s="47"/>
      <c r="E42" s="33">
        <v>0</v>
      </c>
      <c r="F42" s="60">
        <v>0</v>
      </c>
      <c r="G42" s="60">
        <v>0</v>
      </c>
      <c r="H42" s="47"/>
      <c r="I42" s="48">
        <v>0</v>
      </c>
      <c r="J42" s="49">
        <v>0</v>
      </c>
      <c r="K42" s="49"/>
    </row>
    <row r="43" spans="1:11" ht="12" customHeight="1" x14ac:dyDescent="0.2">
      <c r="A43" s="39">
        <v>2012</v>
      </c>
      <c r="B43" s="39" t="s">
        <v>13</v>
      </c>
      <c r="C43" s="47"/>
      <c r="D43" s="47"/>
      <c r="E43" s="33">
        <v>0</v>
      </c>
      <c r="F43" s="60">
        <v>0</v>
      </c>
      <c r="G43" s="60">
        <v>0</v>
      </c>
      <c r="H43" s="47"/>
      <c r="I43" s="48">
        <v>0</v>
      </c>
      <c r="J43" s="49">
        <v>0</v>
      </c>
      <c r="K43" s="49"/>
    </row>
    <row r="44" spans="1:11" ht="12" customHeight="1" x14ac:dyDescent="0.2">
      <c r="A44" s="39">
        <v>2012</v>
      </c>
      <c r="B44" s="39" t="s">
        <v>14</v>
      </c>
      <c r="C44" s="47"/>
      <c r="D44" s="47"/>
      <c r="E44" s="33">
        <v>0</v>
      </c>
      <c r="F44" s="60">
        <v>0</v>
      </c>
      <c r="G44" s="60">
        <v>0</v>
      </c>
      <c r="H44" s="47"/>
      <c r="I44" s="48">
        <v>0</v>
      </c>
      <c r="J44" s="49">
        <v>0</v>
      </c>
      <c r="K44" s="49"/>
    </row>
    <row r="45" spans="1:11" ht="12" customHeight="1" x14ac:dyDescent="0.2">
      <c r="A45" s="39">
        <v>2012</v>
      </c>
      <c r="B45" s="39" t="s">
        <v>15</v>
      </c>
      <c r="C45" s="47"/>
      <c r="D45" s="47"/>
      <c r="E45" s="79">
        <v>0</v>
      </c>
      <c r="F45" s="80">
        <v>0</v>
      </c>
      <c r="G45" s="80">
        <v>0</v>
      </c>
      <c r="H45" s="47">
        <f>SUM(H38:H44)</f>
        <v>68.217150000000004</v>
      </c>
      <c r="I45" s="48">
        <v>68.217150000000004</v>
      </c>
      <c r="J45" s="49">
        <v>68.217150000000004</v>
      </c>
      <c r="K45" s="49"/>
    </row>
    <row r="46" spans="1:11" ht="12" customHeight="1" x14ac:dyDescent="0.2">
      <c r="A46" s="39">
        <v>2013</v>
      </c>
      <c r="B46" s="39" t="s">
        <v>3</v>
      </c>
      <c r="C46" s="47"/>
      <c r="D46" s="47"/>
      <c r="E46" s="77">
        <v>0</v>
      </c>
      <c r="F46" s="78">
        <v>0</v>
      </c>
      <c r="G46" s="78">
        <v>0</v>
      </c>
      <c r="H46" s="47"/>
      <c r="I46" s="48">
        <v>0</v>
      </c>
      <c r="J46" s="49">
        <v>0</v>
      </c>
      <c r="K46" s="49"/>
    </row>
    <row r="47" spans="1:11" ht="12" customHeight="1" x14ac:dyDescent="0.2">
      <c r="A47" s="39">
        <v>2013</v>
      </c>
      <c r="B47" s="39" t="s">
        <v>4</v>
      </c>
      <c r="C47" s="47"/>
      <c r="D47" s="47"/>
      <c r="E47" s="33">
        <v>0</v>
      </c>
      <c r="F47" s="60">
        <v>0</v>
      </c>
      <c r="G47" s="60">
        <v>0</v>
      </c>
      <c r="H47" s="47"/>
      <c r="I47" s="48">
        <v>0</v>
      </c>
      <c r="J47" s="49">
        <v>0</v>
      </c>
      <c r="K47" s="49"/>
    </row>
    <row r="48" spans="1:11" ht="12" customHeight="1" x14ac:dyDescent="0.2">
      <c r="A48" s="39">
        <v>2013</v>
      </c>
      <c r="B48" s="39" t="s">
        <v>5</v>
      </c>
      <c r="C48" s="47"/>
      <c r="D48" s="47"/>
      <c r="E48" s="33">
        <v>0</v>
      </c>
      <c r="F48" s="60">
        <v>0</v>
      </c>
      <c r="G48" s="60">
        <v>0</v>
      </c>
      <c r="H48" s="47"/>
      <c r="I48" s="48">
        <v>0</v>
      </c>
      <c r="J48" s="49">
        <v>0</v>
      </c>
      <c r="K48" s="49"/>
    </row>
    <row r="49" spans="1:11" ht="12" customHeight="1" x14ac:dyDescent="0.2">
      <c r="A49" s="39">
        <v>2013</v>
      </c>
      <c r="B49" s="39" t="s">
        <v>6</v>
      </c>
      <c r="C49" s="47"/>
      <c r="D49" s="47"/>
      <c r="E49" s="33">
        <v>0</v>
      </c>
      <c r="F49" s="60">
        <v>0</v>
      </c>
      <c r="G49" s="60">
        <v>0</v>
      </c>
      <c r="H49" s="47"/>
      <c r="I49" s="48">
        <v>0</v>
      </c>
      <c r="J49" s="49">
        <v>0</v>
      </c>
      <c r="K49" s="49"/>
    </row>
    <row r="50" spans="1:11" ht="12" customHeight="1" x14ac:dyDescent="0.2">
      <c r="A50" s="39">
        <v>2013</v>
      </c>
      <c r="B50" s="39" t="s">
        <v>7</v>
      </c>
      <c r="C50" s="47"/>
      <c r="D50" s="47"/>
      <c r="E50" s="33">
        <v>0</v>
      </c>
      <c r="F50" s="60">
        <v>0</v>
      </c>
      <c r="G50" s="60">
        <v>0</v>
      </c>
      <c r="H50" s="47"/>
      <c r="I50" s="48">
        <v>0</v>
      </c>
      <c r="J50" s="49">
        <v>0</v>
      </c>
      <c r="K50" s="49"/>
    </row>
    <row r="51" spans="1:11" ht="12" customHeight="1" x14ac:dyDescent="0.2">
      <c r="A51" s="39">
        <v>2013</v>
      </c>
      <c r="B51" s="39" t="s">
        <v>8</v>
      </c>
      <c r="C51" s="47"/>
      <c r="D51" s="47"/>
      <c r="E51" s="33">
        <v>0</v>
      </c>
      <c r="F51" s="60">
        <v>0</v>
      </c>
      <c r="G51" s="60">
        <v>0</v>
      </c>
      <c r="H51" s="47"/>
      <c r="I51" s="48">
        <v>0</v>
      </c>
      <c r="J51" s="49">
        <v>0</v>
      </c>
      <c r="K51" s="49"/>
    </row>
    <row r="52" spans="1:11" ht="12" customHeight="1" x14ac:dyDescent="0.2">
      <c r="A52" s="39">
        <v>2013</v>
      </c>
      <c r="B52" s="39" t="s">
        <v>9</v>
      </c>
      <c r="C52" s="47"/>
      <c r="D52" s="47"/>
      <c r="E52" s="33">
        <v>0</v>
      </c>
      <c r="F52" s="60">
        <v>0</v>
      </c>
      <c r="G52" s="60">
        <v>0</v>
      </c>
      <c r="H52" s="47"/>
      <c r="I52" s="48">
        <v>0</v>
      </c>
      <c r="J52" s="49">
        <v>0</v>
      </c>
      <c r="K52" s="49"/>
    </row>
    <row r="53" spans="1:11" ht="12" customHeight="1" x14ac:dyDescent="0.2">
      <c r="A53" s="39">
        <v>2013</v>
      </c>
      <c r="B53" s="39" t="s">
        <v>10</v>
      </c>
      <c r="C53" s="47"/>
      <c r="D53" s="47"/>
      <c r="E53" s="33">
        <v>0</v>
      </c>
      <c r="F53" s="60">
        <v>0</v>
      </c>
      <c r="G53" s="60">
        <v>0</v>
      </c>
      <c r="H53" s="47"/>
      <c r="I53" s="48">
        <v>0</v>
      </c>
      <c r="J53" s="49">
        <v>0</v>
      </c>
      <c r="K53" s="49"/>
    </row>
    <row r="54" spans="1:11" x14ac:dyDescent="0.2">
      <c r="A54" s="39">
        <v>2013</v>
      </c>
      <c r="B54" s="39" t="s">
        <v>11</v>
      </c>
      <c r="C54" s="47"/>
      <c r="D54" s="47"/>
      <c r="E54" s="33">
        <v>0</v>
      </c>
      <c r="F54" s="60">
        <v>0</v>
      </c>
      <c r="G54" s="60">
        <v>0</v>
      </c>
      <c r="H54" s="47"/>
      <c r="I54" s="48">
        <v>0</v>
      </c>
      <c r="J54" s="49">
        <v>0</v>
      </c>
      <c r="K54" s="49"/>
    </row>
    <row r="55" spans="1:11" x14ac:dyDescent="0.2">
      <c r="A55" s="39">
        <v>2013</v>
      </c>
      <c r="B55" s="39" t="s">
        <v>12</v>
      </c>
      <c r="C55" s="47"/>
      <c r="D55" s="47"/>
      <c r="E55" s="33">
        <v>0</v>
      </c>
      <c r="F55" s="60">
        <v>0</v>
      </c>
      <c r="G55" s="60">
        <v>0</v>
      </c>
      <c r="H55" s="47"/>
      <c r="I55" s="48">
        <v>0</v>
      </c>
      <c r="J55" s="49">
        <v>0</v>
      </c>
      <c r="K55" s="49"/>
    </row>
    <row r="56" spans="1:11" x14ac:dyDescent="0.2">
      <c r="A56" s="39">
        <v>2013</v>
      </c>
      <c r="B56" s="39" t="s">
        <v>13</v>
      </c>
      <c r="C56" s="47"/>
      <c r="D56" s="47"/>
      <c r="E56" s="33">
        <v>0</v>
      </c>
      <c r="F56" s="60">
        <v>0</v>
      </c>
      <c r="G56" s="60">
        <v>0</v>
      </c>
      <c r="H56" s="47"/>
      <c r="I56" s="48">
        <v>0</v>
      </c>
      <c r="J56" s="49">
        <v>0</v>
      </c>
      <c r="K56" s="49"/>
    </row>
    <row r="57" spans="1:11" ht="12" customHeight="1" x14ac:dyDescent="0.2">
      <c r="A57" s="39">
        <v>2013</v>
      </c>
      <c r="B57" s="39" t="s">
        <v>14</v>
      </c>
      <c r="C57" s="47"/>
      <c r="D57" s="47"/>
      <c r="E57" s="33">
        <v>0</v>
      </c>
      <c r="F57" s="60">
        <v>0</v>
      </c>
      <c r="G57" s="60">
        <v>0</v>
      </c>
      <c r="H57" s="47"/>
      <c r="I57" s="48">
        <v>0</v>
      </c>
      <c r="J57" s="49">
        <v>0</v>
      </c>
      <c r="K57" s="49"/>
    </row>
    <row r="58" spans="1:11" ht="12" customHeight="1" x14ac:dyDescent="0.2">
      <c r="A58" s="39">
        <v>2013</v>
      </c>
      <c r="B58" s="39" t="s">
        <v>15</v>
      </c>
      <c r="C58" s="47"/>
      <c r="D58" s="47"/>
      <c r="E58" s="79">
        <v>0</v>
      </c>
      <c r="F58" s="80">
        <v>0</v>
      </c>
      <c r="G58" s="80">
        <v>0</v>
      </c>
      <c r="H58" s="47"/>
      <c r="I58" s="48">
        <v>0</v>
      </c>
      <c r="J58" s="49">
        <v>0</v>
      </c>
      <c r="K58" s="49"/>
    </row>
    <row r="59" spans="1:11" ht="12" customHeight="1" x14ac:dyDescent="0.2">
      <c r="A59" s="39">
        <v>2014</v>
      </c>
      <c r="B59" s="39" t="s">
        <v>3</v>
      </c>
      <c r="C59" s="47"/>
      <c r="D59" s="47">
        <v>0</v>
      </c>
      <c r="E59" s="33">
        <v>0</v>
      </c>
      <c r="F59" s="60">
        <v>0</v>
      </c>
      <c r="G59" s="60">
        <v>0</v>
      </c>
      <c r="H59" s="47">
        <v>0</v>
      </c>
      <c r="I59" s="48">
        <v>0</v>
      </c>
      <c r="J59" s="49">
        <v>0</v>
      </c>
      <c r="K59" s="49"/>
    </row>
    <row r="60" spans="1:11" ht="12" customHeight="1" x14ac:dyDescent="0.2">
      <c r="A60" s="39">
        <v>2014</v>
      </c>
      <c r="B60" s="39" t="s">
        <v>4</v>
      </c>
      <c r="C60" s="47"/>
      <c r="D60" s="47">
        <v>0</v>
      </c>
      <c r="E60" s="33">
        <v>0</v>
      </c>
      <c r="F60" s="60">
        <v>0</v>
      </c>
      <c r="G60" s="60">
        <v>0</v>
      </c>
      <c r="H60" s="47">
        <v>0</v>
      </c>
      <c r="I60" s="48">
        <v>0</v>
      </c>
      <c r="J60" s="49">
        <v>0</v>
      </c>
      <c r="K60" s="49"/>
    </row>
    <row r="61" spans="1:11" ht="12" customHeight="1" x14ac:dyDescent="0.2">
      <c r="A61" s="39">
        <v>2014</v>
      </c>
      <c r="B61" s="39" t="s">
        <v>5</v>
      </c>
      <c r="C61" s="47"/>
      <c r="D61" s="47">
        <v>0</v>
      </c>
      <c r="E61" s="33">
        <v>0</v>
      </c>
      <c r="F61" s="60">
        <v>0</v>
      </c>
      <c r="G61" s="60">
        <v>0</v>
      </c>
      <c r="H61" s="47">
        <v>0</v>
      </c>
      <c r="I61" s="48">
        <v>0</v>
      </c>
      <c r="J61" s="49">
        <v>0</v>
      </c>
      <c r="K61" s="49"/>
    </row>
    <row r="62" spans="1:11" ht="12" customHeight="1" x14ac:dyDescent="0.2">
      <c r="A62" s="39">
        <v>2014</v>
      </c>
      <c r="B62" s="39" t="s">
        <v>6</v>
      </c>
      <c r="C62" s="47"/>
      <c r="D62" s="47">
        <v>0</v>
      </c>
      <c r="E62" s="33">
        <v>0</v>
      </c>
      <c r="F62" s="60">
        <v>0</v>
      </c>
      <c r="G62" s="60">
        <v>0</v>
      </c>
      <c r="H62" s="47">
        <v>0</v>
      </c>
      <c r="I62" s="48">
        <v>0</v>
      </c>
      <c r="J62" s="49">
        <v>0</v>
      </c>
      <c r="K62" s="49"/>
    </row>
    <row r="63" spans="1:11" ht="12" customHeight="1" x14ac:dyDescent="0.2">
      <c r="A63" s="39">
        <v>2014</v>
      </c>
      <c r="B63" s="39" t="s">
        <v>7</v>
      </c>
      <c r="C63" s="47"/>
      <c r="D63" s="47">
        <v>0</v>
      </c>
      <c r="E63" s="33">
        <v>0</v>
      </c>
      <c r="F63" s="60">
        <v>0</v>
      </c>
      <c r="G63" s="60">
        <v>0</v>
      </c>
      <c r="H63" s="47">
        <v>0</v>
      </c>
      <c r="I63" s="48">
        <v>0</v>
      </c>
      <c r="J63" s="49">
        <v>0</v>
      </c>
      <c r="K63" s="49"/>
    </row>
    <row r="64" spans="1:11" ht="12" customHeight="1" x14ac:dyDescent="0.2">
      <c r="A64" s="39">
        <v>2014</v>
      </c>
      <c r="B64" s="39" t="s">
        <v>8</v>
      </c>
      <c r="C64" s="47"/>
      <c r="D64" s="47">
        <v>0</v>
      </c>
      <c r="E64" s="33">
        <v>0</v>
      </c>
      <c r="F64" s="60">
        <v>0</v>
      </c>
      <c r="G64" s="60">
        <v>0</v>
      </c>
      <c r="H64" s="47">
        <v>0</v>
      </c>
      <c r="I64" s="48">
        <v>0</v>
      </c>
      <c r="J64" s="49">
        <v>0</v>
      </c>
      <c r="K64" s="49"/>
    </row>
    <row r="65" spans="1:11" ht="12" customHeight="1" x14ac:dyDescent="0.2">
      <c r="A65" s="39">
        <v>2014</v>
      </c>
      <c r="B65" s="39" t="s">
        <v>9</v>
      </c>
      <c r="C65" s="47"/>
      <c r="D65" s="47">
        <v>0</v>
      </c>
      <c r="E65" s="33">
        <v>0</v>
      </c>
      <c r="F65" s="60">
        <v>0</v>
      </c>
      <c r="G65" s="60">
        <v>0</v>
      </c>
      <c r="H65" s="47">
        <v>0</v>
      </c>
      <c r="I65" s="48">
        <v>0</v>
      </c>
      <c r="J65" s="49">
        <v>0</v>
      </c>
      <c r="K65" s="49"/>
    </row>
    <row r="66" spans="1:11" ht="12" customHeight="1" x14ac:dyDescent="0.2">
      <c r="A66" s="39">
        <v>2014</v>
      </c>
      <c r="B66" s="39" t="s">
        <v>10</v>
      </c>
      <c r="C66" s="47"/>
      <c r="D66" s="47">
        <v>0</v>
      </c>
      <c r="E66" s="33">
        <v>0</v>
      </c>
      <c r="F66" s="60">
        <v>0</v>
      </c>
      <c r="G66" s="60">
        <v>0</v>
      </c>
      <c r="H66" s="47">
        <v>0</v>
      </c>
      <c r="I66" s="48">
        <v>0</v>
      </c>
      <c r="J66" s="49">
        <v>0</v>
      </c>
      <c r="K66" s="49"/>
    </row>
    <row r="67" spans="1:11" ht="12" customHeight="1" x14ac:dyDescent="0.2">
      <c r="A67" s="39">
        <v>2014</v>
      </c>
      <c r="B67" s="39" t="s">
        <v>11</v>
      </c>
      <c r="C67" s="47"/>
      <c r="D67" s="47">
        <v>0</v>
      </c>
      <c r="E67" s="33">
        <v>0</v>
      </c>
      <c r="F67" s="60">
        <v>0</v>
      </c>
      <c r="G67" s="60">
        <v>0</v>
      </c>
      <c r="H67" s="47">
        <v>0</v>
      </c>
      <c r="I67" s="48">
        <v>0</v>
      </c>
      <c r="J67" s="49">
        <v>0</v>
      </c>
      <c r="K67" s="49"/>
    </row>
    <row r="68" spans="1:11" ht="12" customHeight="1" x14ac:dyDescent="0.2">
      <c r="A68" s="39">
        <v>2014</v>
      </c>
      <c r="B68" s="39" t="s">
        <v>12</v>
      </c>
      <c r="C68" s="47"/>
      <c r="D68" s="47">
        <v>0</v>
      </c>
      <c r="E68" s="33">
        <v>0</v>
      </c>
      <c r="F68" s="60">
        <v>0</v>
      </c>
      <c r="G68" s="60">
        <v>0</v>
      </c>
      <c r="H68" s="47">
        <v>0</v>
      </c>
      <c r="I68" s="48">
        <v>0</v>
      </c>
      <c r="J68" s="49">
        <v>0</v>
      </c>
      <c r="K68" s="49"/>
    </row>
    <row r="69" spans="1:11" ht="12" customHeight="1" x14ac:dyDescent="0.2">
      <c r="A69" s="39">
        <v>2014</v>
      </c>
      <c r="B69" s="39" t="s">
        <v>13</v>
      </c>
      <c r="C69" s="47"/>
      <c r="D69" s="47">
        <v>0</v>
      </c>
      <c r="E69" s="33">
        <v>0</v>
      </c>
      <c r="F69" s="60">
        <v>0</v>
      </c>
      <c r="G69" s="60">
        <v>0</v>
      </c>
      <c r="H69" s="47">
        <v>0</v>
      </c>
      <c r="I69" s="48">
        <v>0</v>
      </c>
      <c r="J69" s="49">
        <v>0</v>
      </c>
      <c r="K69" s="49"/>
    </row>
    <row r="70" spans="1:11" ht="12" customHeight="1" x14ac:dyDescent="0.2">
      <c r="A70" s="39">
        <v>2014</v>
      </c>
      <c r="B70" s="39" t="s">
        <v>14</v>
      </c>
      <c r="C70" s="47"/>
      <c r="D70" s="47">
        <v>0</v>
      </c>
      <c r="E70" s="33">
        <v>0</v>
      </c>
      <c r="F70" s="60">
        <v>0</v>
      </c>
      <c r="G70" s="60">
        <v>0</v>
      </c>
      <c r="H70" s="47">
        <v>0</v>
      </c>
      <c r="I70" s="48">
        <v>0</v>
      </c>
      <c r="J70" s="49">
        <v>0</v>
      </c>
      <c r="K70" s="49"/>
    </row>
    <row r="71" spans="1:11" ht="12" customHeight="1" x14ac:dyDescent="0.2">
      <c r="A71" s="39">
        <v>2014</v>
      </c>
      <c r="B71" s="39" t="s">
        <v>15</v>
      </c>
      <c r="C71" s="47"/>
      <c r="D71" s="47">
        <v>0</v>
      </c>
      <c r="E71" s="79">
        <v>0</v>
      </c>
      <c r="F71" s="80">
        <v>0</v>
      </c>
      <c r="G71" s="80">
        <v>0</v>
      </c>
      <c r="H71" s="47">
        <v>0</v>
      </c>
      <c r="I71" s="48">
        <v>0</v>
      </c>
      <c r="J71" s="49">
        <v>0</v>
      </c>
      <c r="K71" s="49"/>
    </row>
    <row r="72" spans="1:11" ht="12" customHeight="1" x14ac:dyDescent="0.2">
      <c r="A72" s="39">
        <v>2015</v>
      </c>
      <c r="B72" s="39" t="s">
        <v>3</v>
      </c>
      <c r="C72" s="47"/>
      <c r="D72" s="47">
        <v>0</v>
      </c>
      <c r="E72" s="77">
        <v>0</v>
      </c>
      <c r="F72" s="78">
        <v>0</v>
      </c>
      <c r="G72" s="78">
        <v>0</v>
      </c>
      <c r="H72" s="47">
        <v>0</v>
      </c>
      <c r="I72" s="48">
        <v>0</v>
      </c>
      <c r="J72" s="49">
        <v>0</v>
      </c>
      <c r="K72" s="49"/>
    </row>
    <row r="73" spans="1:11" ht="12" customHeight="1" x14ac:dyDescent="0.2">
      <c r="A73" s="39">
        <v>2015</v>
      </c>
      <c r="B73" s="39" t="s">
        <v>4</v>
      </c>
      <c r="C73" s="47"/>
      <c r="D73" s="47">
        <v>0</v>
      </c>
      <c r="E73" s="33">
        <v>0</v>
      </c>
      <c r="F73" s="60">
        <v>0</v>
      </c>
      <c r="G73" s="60">
        <v>0</v>
      </c>
      <c r="H73" s="47">
        <v>0</v>
      </c>
      <c r="I73" s="48">
        <v>0</v>
      </c>
      <c r="J73" s="49">
        <v>0</v>
      </c>
      <c r="K73" s="49"/>
    </row>
    <row r="74" spans="1:11" ht="12" customHeight="1" x14ac:dyDescent="0.2">
      <c r="A74" s="39">
        <v>2015</v>
      </c>
      <c r="B74" s="39" t="s">
        <v>5</v>
      </c>
      <c r="C74" s="47"/>
      <c r="D74" s="47">
        <v>0</v>
      </c>
      <c r="E74" s="33">
        <v>0</v>
      </c>
      <c r="F74" s="60">
        <v>0</v>
      </c>
      <c r="G74" s="60">
        <v>0</v>
      </c>
      <c r="H74" s="47">
        <v>0</v>
      </c>
      <c r="I74" s="48">
        <v>0</v>
      </c>
      <c r="J74" s="49">
        <v>0</v>
      </c>
      <c r="K74" s="49"/>
    </row>
    <row r="75" spans="1:11" ht="12" customHeight="1" x14ac:dyDescent="0.2">
      <c r="A75" s="39">
        <v>2015</v>
      </c>
      <c r="B75" s="39" t="s">
        <v>6</v>
      </c>
      <c r="C75" s="47"/>
      <c r="D75" s="47">
        <v>0</v>
      </c>
      <c r="E75" s="33">
        <v>0</v>
      </c>
      <c r="F75" s="60">
        <v>0</v>
      </c>
      <c r="G75" s="60">
        <v>0</v>
      </c>
      <c r="H75" s="47">
        <v>0</v>
      </c>
      <c r="I75" s="48">
        <v>0</v>
      </c>
      <c r="J75" s="49">
        <v>0</v>
      </c>
      <c r="K75" s="49"/>
    </row>
    <row r="76" spans="1:11" ht="12" customHeight="1" x14ac:dyDescent="0.2">
      <c r="A76" s="39">
        <v>2015</v>
      </c>
      <c r="B76" s="39" t="s">
        <v>7</v>
      </c>
      <c r="C76" s="47"/>
      <c r="D76" s="47">
        <v>0</v>
      </c>
      <c r="E76" s="33">
        <v>0</v>
      </c>
      <c r="F76" s="60">
        <v>0</v>
      </c>
      <c r="G76" s="60">
        <v>0</v>
      </c>
      <c r="H76" s="47">
        <v>0</v>
      </c>
      <c r="I76" s="48">
        <v>0</v>
      </c>
      <c r="J76" s="49">
        <v>0</v>
      </c>
      <c r="K76" s="49"/>
    </row>
    <row r="77" spans="1:11" ht="12" customHeight="1" x14ac:dyDescent="0.2">
      <c r="A77" s="39">
        <v>2015</v>
      </c>
      <c r="B77" s="39" t="s">
        <v>8</v>
      </c>
      <c r="C77" s="47"/>
      <c r="D77" s="47">
        <v>0</v>
      </c>
      <c r="E77" s="33">
        <v>0</v>
      </c>
      <c r="F77" s="60">
        <v>0</v>
      </c>
      <c r="G77" s="60">
        <v>0</v>
      </c>
      <c r="H77" s="47">
        <v>0</v>
      </c>
      <c r="I77" s="48">
        <v>0</v>
      </c>
      <c r="J77" s="49">
        <v>0</v>
      </c>
      <c r="K77" s="49"/>
    </row>
    <row r="78" spans="1:11" ht="12" customHeight="1" x14ac:dyDescent="0.2">
      <c r="A78" s="39">
        <v>2015</v>
      </c>
      <c r="B78" s="39" t="s">
        <v>9</v>
      </c>
      <c r="C78" s="47"/>
      <c r="D78" s="47">
        <v>930.87868000000003</v>
      </c>
      <c r="E78" s="33">
        <v>0</v>
      </c>
      <c r="F78" s="60">
        <v>0</v>
      </c>
      <c r="G78" s="60">
        <v>0</v>
      </c>
      <c r="H78" s="47">
        <v>0</v>
      </c>
      <c r="I78" s="48">
        <v>930.87868000000003</v>
      </c>
      <c r="J78" s="49">
        <v>930.87868000000003</v>
      </c>
      <c r="K78" s="49"/>
    </row>
    <row r="79" spans="1:11" ht="12" customHeight="1" x14ac:dyDescent="0.2">
      <c r="A79" s="39">
        <v>2015</v>
      </c>
      <c r="B79" s="39" t="s">
        <v>10</v>
      </c>
      <c r="C79" s="47"/>
      <c r="D79" s="47">
        <v>0</v>
      </c>
      <c r="E79" s="33">
        <v>0</v>
      </c>
      <c r="F79" s="60">
        <v>0</v>
      </c>
      <c r="G79" s="60">
        <v>0</v>
      </c>
      <c r="H79" s="47">
        <v>0</v>
      </c>
      <c r="I79" s="48">
        <v>0</v>
      </c>
      <c r="J79" s="49">
        <v>0</v>
      </c>
      <c r="K79" s="49"/>
    </row>
    <row r="80" spans="1:11" ht="12" customHeight="1" x14ac:dyDescent="0.2">
      <c r="A80" s="39">
        <v>2015</v>
      </c>
      <c r="B80" s="39" t="s">
        <v>11</v>
      </c>
      <c r="C80" s="47"/>
      <c r="D80" s="47">
        <v>0</v>
      </c>
      <c r="E80" s="33">
        <v>0</v>
      </c>
      <c r="F80" s="60">
        <v>0</v>
      </c>
      <c r="G80" s="60">
        <v>0</v>
      </c>
      <c r="H80" s="47">
        <v>0</v>
      </c>
      <c r="I80" s="48">
        <v>0</v>
      </c>
      <c r="J80" s="49">
        <v>0</v>
      </c>
      <c r="K80" s="49"/>
    </row>
    <row r="81" spans="1:11" ht="12" customHeight="1" x14ac:dyDescent="0.2">
      <c r="A81" s="39">
        <v>2015</v>
      </c>
      <c r="B81" s="39" t="s">
        <v>12</v>
      </c>
      <c r="C81" s="47"/>
      <c r="D81" s="47">
        <v>0</v>
      </c>
      <c r="E81" s="33">
        <v>0</v>
      </c>
      <c r="F81" s="60">
        <v>0</v>
      </c>
      <c r="G81" s="60">
        <v>0</v>
      </c>
      <c r="H81" s="47">
        <v>0</v>
      </c>
      <c r="I81" s="48">
        <v>0</v>
      </c>
      <c r="J81" s="49">
        <v>0</v>
      </c>
      <c r="K81" s="49"/>
    </row>
    <row r="82" spans="1:11" ht="12" customHeight="1" x14ac:dyDescent="0.2">
      <c r="A82" s="39">
        <v>2015</v>
      </c>
      <c r="B82" s="39" t="s">
        <v>13</v>
      </c>
      <c r="C82" s="47"/>
      <c r="D82" s="47">
        <v>0</v>
      </c>
      <c r="E82" s="33">
        <v>0</v>
      </c>
      <c r="F82" s="60">
        <v>0</v>
      </c>
      <c r="G82" s="60">
        <v>0</v>
      </c>
      <c r="H82" s="47">
        <v>0</v>
      </c>
      <c r="I82" s="48">
        <v>0</v>
      </c>
      <c r="J82" s="49">
        <v>0</v>
      </c>
      <c r="K82" s="49"/>
    </row>
    <row r="83" spans="1:11" ht="12" customHeight="1" x14ac:dyDescent="0.2">
      <c r="A83" s="39">
        <v>2015</v>
      </c>
      <c r="B83" s="39" t="s">
        <v>14</v>
      </c>
      <c r="C83" s="47"/>
      <c r="D83" s="47">
        <v>0</v>
      </c>
      <c r="E83" s="33">
        <v>0</v>
      </c>
      <c r="F83" s="60">
        <v>0</v>
      </c>
      <c r="G83" s="60">
        <v>0</v>
      </c>
      <c r="H83" s="47">
        <v>0</v>
      </c>
      <c r="I83" s="48">
        <v>0</v>
      </c>
      <c r="J83" s="49">
        <v>0</v>
      </c>
      <c r="K83" s="49"/>
    </row>
    <row r="84" spans="1:11" ht="12" customHeight="1" x14ac:dyDescent="0.2">
      <c r="A84" s="39">
        <v>2015</v>
      </c>
      <c r="B84" s="39" t="s">
        <v>15</v>
      </c>
      <c r="C84" s="47"/>
      <c r="D84" s="47">
        <v>930.87868000000003</v>
      </c>
      <c r="E84" s="79">
        <v>0</v>
      </c>
      <c r="F84" s="80">
        <v>0</v>
      </c>
      <c r="G84" s="80">
        <v>0</v>
      </c>
      <c r="H84" s="47">
        <v>0</v>
      </c>
      <c r="I84" s="48">
        <v>930.87868000000003</v>
      </c>
      <c r="J84" s="49">
        <v>930.87868000000003</v>
      </c>
      <c r="K84" s="49"/>
    </row>
    <row r="85" spans="1:11" ht="12" customHeight="1" x14ac:dyDescent="0.2">
      <c r="A85" s="39">
        <v>2016</v>
      </c>
      <c r="B85" s="39" t="s">
        <v>3</v>
      </c>
      <c r="C85" s="47"/>
      <c r="D85" s="47">
        <v>0</v>
      </c>
      <c r="E85" s="77">
        <v>0</v>
      </c>
      <c r="F85" s="60">
        <v>0</v>
      </c>
      <c r="G85" s="60">
        <v>0</v>
      </c>
      <c r="H85" s="47">
        <v>0</v>
      </c>
      <c r="I85" s="48">
        <v>0</v>
      </c>
      <c r="J85" s="49">
        <v>0</v>
      </c>
      <c r="K85" s="49"/>
    </row>
    <row r="86" spans="1:11" ht="12" customHeight="1" x14ac:dyDescent="0.2">
      <c r="A86" s="39">
        <v>2016</v>
      </c>
      <c r="B86" s="39" t="s">
        <v>4</v>
      </c>
      <c r="C86" s="47"/>
      <c r="D86" s="47">
        <v>0</v>
      </c>
      <c r="E86" s="33">
        <v>0</v>
      </c>
      <c r="F86" s="60">
        <v>0</v>
      </c>
      <c r="G86" s="60">
        <v>0</v>
      </c>
      <c r="H86" s="47">
        <v>0</v>
      </c>
      <c r="I86" s="48">
        <v>0</v>
      </c>
      <c r="J86" s="49">
        <v>0</v>
      </c>
      <c r="K86" s="49"/>
    </row>
    <row r="87" spans="1:11" ht="12" customHeight="1" x14ac:dyDescent="0.2">
      <c r="A87" s="39">
        <v>2016</v>
      </c>
      <c r="B87" s="39" t="s">
        <v>5</v>
      </c>
      <c r="C87" s="47"/>
      <c r="D87" s="47">
        <v>0</v>
      </c>
      <c r="E87" s="33">
        <v>0</v>
      </c>
      <c r="F87" s="60">
        <v>0</v>
      </c>
      <c r="G87" s="60">
        <v>0</v>
      </c>
      <c r="H87" s="47">
        <v>0</v>
      </c>
      <c r="I87" s="48">
        <v>0</v>
      </c>
      <c r="J87" s="49">
        <v>0</v>
      </c>
      <c r="K87" s="49"/>
    </row>
    <row r="88" spans="1:11" ht="12" customHeight="1" x14ac:dyDescent="0.2">
      <c r="A88" s="39">
        <v>2016</v>
      </c>
      <c r="B88" s="39" t="s">
        <v>6</v>
      </c>
      <c r="C88" s="47"/>
      <c r="D88" s="47">
        <v>0</v>
      </c>
      <c r="E88" s="33">
        <v>0</v>
      </c>
      <c r="F88" s="60">
        <v>0</v>
      </c>
      <c r="G88" s="60">
        <v>0</v>
      </c>
      <c r="H88" s="47">
        <v>0</v>
      </c>
      <c r="I88" s="48">
        <v>0</v>
      </c>
      <c r="J88" s="49">
        <v>0</v>
      </c>
      <c r="K88" s="49"/>
    </row>
    <row r="89" spans="1:11" ht="12" customHeight="1" x14ac:dyDescent="0.2">
      <c r="A89" s="39">
        <v>2016</v>
      </c>
      <c r="B89" s="39" t="s">
        <v>7</v>
      </c>
      <c r="C89" s="47"/>
      <c r="D89" s="47">
        <v>0</v>
      </c>
      <c r="E89" s="33">
        <v>0</v>
      </c>
      <c r="F89" s="60">
        <v>0</v>
      </c>
      <c r="G89" s="60">
        <v>0</v>
      </c>
      <c r="H89" s="47">
        <v>0</v>
      </c>
      <c r="I89" s="48">
        <v>0</v>
      </c>
      <c r="J89" s="49">
        <v>0</v>
      </c>
      <c r="K89" s="49"/>
    </row>
    <row r="90" spans="1:11" ht="12" customHeight="1" x14ac:dyDescent="0.2">
      <c r="A90" s="39">
        <v>2016</v>
      </c>
      <c r="B90" s="39" t="s">
        <v>8</v>
      </c>
      <c r="C90" s="47"/>
      <c r="D90" s="47">
        <v>0</v>
      </c>
      <c r="E90" s="33">
        <v>0</v>
      </c>
      <c r="F90" s="60">
        <v>0</v>
      </c>
      <c r="G90" s="60">
        <v>0</v>
      </c>
      <c r="H90" s="47">
        <v>0</v>
      </c>
      <c r="I90" s="48">
        <v>0</v>
      </c>
      <c r="J90" s="49">
        <v>0</v>
      </c>
      <c r="K90" s="49"/>
    </row>
    <row r="91" spans="1:11" ht="12" customHeight="1" x14ac:dyDescent="0.2">
      <c r="A91" s="39">
        <v>2016</v>
      </c>
      <c r="B91" s="39" t="s">
        <v>9</v>
      </c>
      <c r="C91" s="47"/>
      <c r="D91" s="47">
        <v>0</v>
      </c>
      <c r="E91" s="33">
        <v>0</v>
      </c>
      <c r="F91" s="60">
        <v>0</v>
      </c>
      <c r="G91" s="60">
        <v>0</v>
      </c>
      <c r="H91" s="47">
        <v>0</v>
      </c>
      <c r="I91" s="48">
        <v>0</v>
      </c>
      <c r="J91" s="49">
        <v>0</v>
      </c>
      <c r="K91" s="49"/>
    </row>
    <row r="92" spans="1:11" ht="12" customHeight="1" x14ac:dyDescent="0.2">
      <c r="A92" s="39">
        <v>2016</v>
      </c>
      <c r="B92" s="39" t="s">
        <v>10</v>
      </c>
      <c r="C92" s="47"/>
      <c r="D92" s="47">
        <v>0</v>
      </c>
      <c r="E92" s="33">
        <v>0</v>
      </c>
      <c r="F92" s="60">
        <v>0</v>
      </c>
      <c r="G92" s="60">
        <v>0</v>
      </c>
      <c r="H92" s="47">
        <v>0</v>
      </c>
      <c r="I92" s="48">
        <v>0</v>
      </c>
      <c r="J92" s="49">
        <v>0</v>
      </c>
      <c r="K92" s="49"/>
    </row>
    <row r="93" spans="1:11" ht="12" customHeight="1" x14ac:dyDescent="0.2">
      <c r="A93" s="39">
        <v>2016</v>
      </c>
      <c r="B93" s="39" t="s">
        <v>11</v>
      </c>
      <c r="C93" s="47"/>
      <c r="D93" s="47">
        <v>0</v>
      </c>
      <c r="E93" s="33">
        <v>0</v>
      </c>
      <c r="F93" s="60">
        <v>0</v>
      </c>
      <c r="G93" s="60">
        <v>0</v>
      </c>
      <c r="H93" s="47">
        <v>0</v>
      </c>
      <c r="I93" s="48">
        <v>0</v>
      </c>
      <c r="J93" s="49">
        <v>0</v>
      </c>
      <c r="K93" s="49"/>
    </row>
    <row r="94" spans="1:11" ht="12" customHeight="1" x14ac:dyDescent="0.2">
      <c r="A94" s="39">
        <v>2016</v>
      </c>
      <c r="B94" s="39" t="s">
        <v>12</v>
      </c>
      <c r="C94" s="47"/>
      <c r="D94" s="47">
        <v>0</v>
      </c>
      <c r="E94" s="33">
        <v>0</v>
      </c>
      <c r="F94" s="60">
        <v>0</v>
      </c>
      <c r="G94" s="60">
        <v>0</v>
      </c>
      <c r="H94" s="47">
        <v>0</v>
      </c>
      <c r="I94" s="48">
        <v>0</v>
      </c>
      <c r="J94" s="49">
        <v>0</v>
      </c>
      <c r="K94" s="49"/>
    </row>
    <row r="95" spans="1:11" ht="12" customHeight="1" x14ac:dyDescent="0.2">
      <c r="A95" s="39">
        <v>2016</v>
      </c>
      <c r="B95" s="39" t="s">
        <v>13</v>
      </c>
      <c r="C95" s="47"/>
      <c r="D95" s="47">
        <v>0</v>
      </c>
      <c r="E95" s="33">
        <v>0</v>
      </c>
      <c r="F95" s="60">
        <v>0</v>
      </c>
      <c r="G95" s="60">
        <v>0</v>
      </c>
      <c r="H95" s="47">
        <v>0</v>
      </c>
      <c r="I95" s="48">
        <v>0</v>
      </c>
      <c r="J95" s="49">
        <v>0</v>
      </c>
      <c r="K95" s="49"/>
    </row>
    <row r="96" spans="1:11" ht="12" customHeight="1" x14ac:dyDescent="0.2">
      <c r="A96" s="39">
        <v>2016</v>
      </c>
      <c r="B96" s="39" t="s">
        <v>14</v>
      </c>
      <c r="C96" s="47"/>
      <c r="D96" s="47">
        <v>0</v>
      </c>
      <c r="E96" s="33">
        <v>0</v>
      </c>
      <c r="F96" s="60">
        <v>0</v>
      </c>
      <c r="G96" s="60">
        <v>0</v>
      </c>
      <c r="H96" s="47">
        <v>0</v>
      </c>
      <c r="I96" s="48">
        <v>0</v>
      </c>
      <c r="J96" s="49">
        <v>0</v>
      </c>
      <c r="K96" s="49"/>
    </row>
    <row r="97" spans="1:11" ht="12" customHeight="1" x14ac:dyDescent="0.2">
      <c r="A97" s="39">
        <v>2016</v>
      </c>
      <c r="B97" s="39" t="s">
        <v>15</v>
      </c>
      <c r="C97" s="47"/>
      <c r="D97" s="47">
        <v>0</v>
      </c>
      <c r="E97" s="79">
        <v>0</v>
      </c>
      <c r="F97" s="80">
        <v>0</v>
      </c>
      <c r="G97" s="80">
        <v>0</v>
      </c>
      <c r="H97" s="47">
        <v>0</v>
      </c>
      <c r="I97" s="48">
        <v>0</v>
      </c>
      <c r="J97" s="49">
        <v>0</v>
      </c>
      <c r="K97" s="49"/>
    </row>
    <row r="98" spans="1:11" ht="12" customHeight="1" x14ac:dyDescent="0.2">
      <c r="A98" s="39">
        <v>2017</v>
      </c>
      <c r="B98" s="39" t="s">
        <v>3</v>
      </c>
      <c r="C98" s="47"/>
      <c r="D98" s="47">
        <v>0</v>
      </c>
      <c r="E98" s="77">
        <v>0</v>
      </c>
      <c r="F98" s="78">
        <v>0</v>
      </c>
      <c r="G98" s="78">
        <v>0</v>
      </c>
      <c r="H98" s="47">
        <v>0</v>
      </c>
      <c r="I98" s="48">
        <v>0</v>
      </c>
      <c r="J98" s="49">
        <v>0</v>
      </c>
      <c r="K98" s="49"/>
    </row>
    <row r="99" spans="1:11" ht="12" customHeight="1" x14ac:dyDescent="0.2">
      <c r="A99" s="39">
        <v>2017</v>
      </c>
      <c r="B99" s="39" t="s">
        <v>4</v>
      </c>
      <c r="C99" s="47"/>
      <c r="D99" s="47">
        <v>0</v>
      </c>
      <c r="E99" s="33">
        <v>0</v>
      </c>
      <c r="F99" s="60">
        <v>0</v>
      </c>
      <c r="G99" s="60">
        <v>0</v>
      </c>
      <c r="H99" s="47">
        <v>0</v>
      </c>
      <c r="I99" s="48">
        <v>0</v>
      </c>
      <c r="J99" s="49">
        <v>0</v>
      </c>
      <c r="K99" s="49"/>
    </row>
    <row r="100" spans="1:11" ht="12" customHeight="1" x14ac:dyDescent="0.2">
      <c r="A100" s="39">
        <v>2017</v>
      </c>
      <c r="B100" s="39" t="s">
        <v>5</v>
      </c>
      <c r="C100" s="47"/>
      <c r="D100" s="47">
        <v>0</v>
      </c>
      <c r="E100" s="33">
        <v>0</v>
      </c>
      <c r="F100" s="60">
        <v>0</v>
      </c>
      <c r="G100" s="60">
        <v>0</v>
      </c>
      <c r="H100" s="47">
        <v>0</v>
      </c>
      <c r="I100" s="48">
        <v>0</v>
      </c>
      <c r="J100" s="49">
        <v>0</v>
      </c>
      <c r="K100" s="49"/>
    </row>
    <row r="101" spans="1:11" ht="12" customHeight="1" x14ac:dyDescent="0.2">
      <c r="A101" s="39">
        <v>2017</v>
      </c>
      <c r="B101" s="39" t="s">
        <v>6</v>
      </c>
      <c r="C101" s="47"/>
      <c r="D101" s="47">
        <v>0</v>
      </c>
      <c r="E101" s="33">
        <v>0</v>
      </c>
      <c r="F101" s="60">
        <v>0</v>
      </c>
      <c r="G101" s="60">
        <v>0</v>
      </c>
      <c r="H101" s="47">
        <v>0</v>
      </c>
      <c r="I101" s="48">
        <v>0</v>
      </c>
      <c r="J101" s="49">
        <v>0</v>
      </c>
      <c r="K101" s="49"/>
    </row>
    <row r="102" spans="1:11" ht="12" customHeight="1" x14ac:dyDescent="0.2">
      <c r="A102" s="39">
        <v>2017</v>
      </c>
      <c r="B102" s="39" t="s">
        <v>7</v>
      </c>
      <c r="C102" s="47"/>
      <c r="D102" s="47">
        <v>0</v>
      </c>
      <c r="E102" s="33">
        <v>0</v>
      </c>
      <c r="F102" s="60">
        <v>0</v>
      </c>
      <c r="G102" s="60">
        <v>0</v>
      </c>
      <c r="H102" s="47">
        <v>0</v>
      </c>
      <c r="I102" s="48">
        <v>0</v>
      </c>
      <c r="J102" s="49">
        <v>0</v>
      </c>
      <c r="K102" s="49"/>
    </row>
    <row r="103" spans="1:11" ht="12" customHeight="1" x14ac:dyDescent="0.2">
      <c r="A103" s="39">
        <v>2017</v>
      </c>
      <c r="B103" s="39" t="s">
        <v>8</v>
      </c>
      <c r="C103" s="47"/>
      <c r="D103" s="47">
        <v>0</v>
      </c>
      <c r="E103" s="33">
        <v>0</v>
      </c>
      <c r="F103" s="60">
        <v>0</v>
      </c>
      <c r="G103" s="60">
        <v>0</v>
      </c>
      <c r="H103" s="47">
        <v>0</v>
      </c>
      <c r="I103" s="48">
        <v>0</v>
      </c>
      <c r="J103" s="49">
        <v>0</v>
      </c>
      <c r="K103" s="49"/>
    </row>
    <row r="104" spans="1:11" ht="12" customHeight="1" x14ac:dyDescent="0.2">
      <c r="A104" s="39">
        <v>2017</v>
      </c>
      <c r="B104" s="39" t="s">
        <v>9</v>
      </c>
      <c r="C104" s="47"/>
      <c r="D104" s="47">
        <v>0</v>
      </c>
      <c r="E104" s="33">
        <v>0</v>
      </c>
      <c r="F104" s="60">
        <v>0</v>
      </c>
      <c r="G104" s="60">
        <v>0</v>
      </c>
      <c r="H104" s="47">
        <v>0</v>
      </c>
      <c r="I104" s="48">
        <v>0</v>
      </c>
      <c r="J104" s="49">
        <v>0</v>
      </c>
      <c r="K104" s="49"/>
    </row>
    <row r="105" spans="1:11" ht="12" customHeight="1" x14ac:dyDescent="0.2">
      <c r="A105" s="39">
        <v>2017</v>
      </c>
      <c r="B105" s="39" t="s">
        <v>10</v>
      </c>
      <c r="C105" s="47"/>
      <c r="D105" s="47">
        <v>0</v>
      </c>
      <c r="E105" s="33">
        <v>0</v>
      </c>
      <c r="F105" s="60">
        <v>0</v>
      </c>
      <c r="G105" s="60">
        <v>0</v>
      </c>
      <c r="H105" s="47">
        <v>0</v>
      </c>
      <c r="I105" s="48">
        <v>0</v>
      </c>
      <c r="J105" s="49">
        <v>0</v>
      </c>
      <c r="K105" s="49"/>
    </row>
    <row r="106" spans="1:11" ht="12" customHeight="1" x14ac:dyDescent="0.2">
      <c r="A106" s="39">
        <v>2017</v>
      </c>
      <c r="B106" s="39" t="s">
        <v>11</v>
      </c>
      <c r="C106" s="47"/>
      <c r="D106" s="47">
        <v>0</v>
      </c>
      <c r="E106" s="33">
        <v>0</v>
      </c>
      <c r="F106" s="60">
        <v>0</v>
      </c>
      <c r="G106" s="60">
        <v>0</v>
      </c>
      <c r="H106" s="47">
        <v>0</v>
      </c>
      <c r="I106" s="48">
        <v>0</v>
      </c>
      <c r="J106" s="49">
        <v>0</v>
      </c>
      <c r="K106" s="49"/>
    </row>
    <row r="107" spans="1:11" ht="12" customHeight="1" x14ac:dyDescent="0.2">
      <c r="A107" s="39">
        <v>2017</v>
      </c>
      <c r="B107" s="39" t="s">
        <v>12</v>
      </c>
      <c r="C107" s="47"/>
      <c r="D107" s="47">
        <v>0</v>
      </c>
      <c r="E107" s="33">
        <v>0</v>
      </c>
      <c r="F107" s="60">
        <v>0</v>
      </c>
      <c r="G107" s="60">
        <v>0</v>
      </c>
      <c r="H107" s="47">
        <v>0</v>
      </c>
      <c r="I107" s="48">
        <v>0</v>
      </c>
      <c r="J107" s="49">
        <v>0</v>
      </c>
      <c r="K107" s="49"/>
    </row>
    <row r="108" spans="1:11" ht="12" customHeight="1" x14ac:dyDescent="0.2">
      <c r="A108" s="39">
        <v>2017</v>
      </c>
      <c r="B108" s="39" t="s">
        <v>13</v>
      </c>
      <c r="C108" s="47"/>
      <c r="D108" s="47">
        <v>0</v>
      </c>
      <c r="E108" s="33">
        <v>0</v>
      </c>
      <c r="F108" s="60">
        <v>0</v>
      </c>
      <c r="G108" s="60">
        <v>0</v>
      </c>
      <c r="H108" s="47">
        <v>0</v>
      </c>
      <c r="I108" s="48">
        <v>0</v>
      </c>
      <c r="J108" s="49">
        <v>0</v>
      </c>
      <c r="K108" s="49"/>
    </row>
    <row r="109" spans="1:11" ht="12" customHeight="1" x14ac:dyDescent="0.2">
      <c r="A109" s="39">
        <v>2017</v>
      </c>
      <c r="B109" s="39" t="s">
        <v>14</v>
      </c>
      <c r="C109" s="47"/>
      <c r="D109" s="47">
        <v>0</v>
      </c>
      <c r="E109" s="33">
        <v>0</v>
      </c>
      <c r="F109" s="60">
        <v>0</v>
      </c>
      <c r="G109" s="60">
        <v>0</v>
      </c>
      <c r="H109" s="47">
        <v>0</v>
      </c>
      <c r="I109" s="48">
        <v>0</v>
      </c>
      <c r="J109" s="49">
        <v>0</v>
      </c>
      <c r="K109" s="49"/>
    </row>
    <row r="110" spans="1:11" ht="12" customHeight="1" x14ac:dyDescent="0.2">
      <c r="A110" s="39">
        <v>2017</v>
      </c>
      <c r="B110" s="39" t="s">
        <v>15</v>
      </c>
      <c r="C110" s="47"/>
      <c r="D110" s="47">
        <v>0</v>
      </c>
      <c r="E110" s="79">
        <v>0</v>
      </c>
      <c r="F110" s="80">
        <v>0</v>
      </c>
      <c r="G110" s="80">
        <v>0</v>
      </c>
      <c r="H110" s="47">
        <v>0</v>
      </c>
      <c r="I110" s="48">
        <v>0</v>
      </c>
      <c r="J110" s="49">
        <v>0</v>
      </c>
      <c r="K110" s="49"/>
    </row>
    <row r="111" spans="1:11" ht="12" customHeight="1" x14ac:dyDescent="0.2">
      <c r="A111" s="39">
        <v>2018</v>
      </c>
      <c r="B111" s="39" t="s">
        <v>3</v>
      </c>
      <c r="C111" s="47"/>
      <c r="D111" s="47">
        <v>0</v>
      </c>
      <c r="E111" s="77">
        <v>0</v>
      </c>
      <c r="F111" s="60">
        <v>0</v>
      </c>
      <c r="G111" s="60">
        <v>0</v>
      </c>
      <c r="H111" s="47">
        <v>0</v>
      </c>
      <c r="I111" s="48">
        <v>0</v>
      </c>
      <c r="J111" s="49">
        <v>0</v>
      </c>
      <c r="K111" s="49">
        <v>0</v>
      </c>
    </row>
    <row r="112" spans="1:11" ht="12" customHeight="1" x14ac:dyDescent="0.2">
      <c r="A112" s="39">
        <v>2018</v>
      </c>
      <c r="B112" s="39" t="s">
        <v>4</v>
      </c>
      <c r="C112" s="47"/>
      <c r="D112" s="47">
        <v>0</v>
      </c>
      <c r="E112" s="33">
        <v>0</v>
      </c>
      <c r="F112" s="60">
        <v>0</v>
      </c>
      <c r="G112" s="60">
        <v>0</v>
      </c>
      <c r="H112" s="47">
        <v>0</v>
      </c>
      <c r="I112" s="48">
        <v>0</v>
      </c>
      <c r="J112" s="49">
        <v>0</v>
      </c>
      <c r="K112" s="49">
        <v>0</v>
      </c>
    </row>
    <row r="113" spans="1:11" ht="12" customHeight="1" x14ac:dyDescent="0.2">
      <c r="A113" s="39">
        <v>2018</v>
      </c>
      <c r="B113" s="39" t="s">
        <v>5</v>
      </c>
      <c r="C113" s="47"/>
      <c r="D113" s="47">
        <v>0</v>
      </c>
      <c r="E113" s="33">
        <v>0</v>
      </c>
      <c r="F113" s="60">
        <v>0</v>
      </c>
      <c r="G113" s="60">
        <v>0</v>
      </c>
      <c r="H113" s="47">
        <v>0</v>
      </c>
      <c r="I113" s="48">
        <v>0</v>
      </c>
      <c r="J113" s="49">
        <v>0</v>
      </c>
      <c r="K113" s="49">
        <v>0</v>
      </c>
    </row>
    <row r="114" spans="1:11" ht="12" customHeight="1" x14ac:dyDescent="0.2">
      <c r="A114" s="39">
        <v>2018</v>
      </c>
      <c r="B114" s="39" t="s">
        <v>6</v>
      </c>
      <c r="C114" s="47"/>
      <c r="D114" s="47">
        <v>0</v>
      </c>
      <c r="E114" s="33">
        <v>0</v>
      </c>
      <c r="F114" s="60">
        <v>0</v>
      </c>
      <c r="G114" s="60">
        <v>0</v>
      </c>
      <c r="H114" s="47">
        <v>0</v>
      </c>
      <c r="I114" s="48">
        <v>0</v>
      </c>
      <c r="J114" s="49">
        <v>0</v>
      </c>
      <c r="K114" s="49">
        <v>0</v>
      </c>
    </row>
    <row r="115" spans="1:11" ht="12" customHeight="1" x14ac:dyDescent="0.2">
      <c r="A115" s="39">
        <v>2018</v>
      </c>
      <c r="B115" s="39" t="s">
        <v>7</v>
      </c>
      <c r="C115" s="47"/>
      <c r="D115" s="47">
        <v>0</v>
      </c>
      <c r="E115" s="33">
        <v>0</v>
      </c>
      <c r="F115" s="60">
        <v>0</v>
      </c>
      <c r="G115" s="60">
        <v>0</v>
      </c>
      <c r="H115" s="47">
        <v>0</v>
      </c>
      <c r="I115" s="48">
        <v>0</v>
      </c>
      <c r="J115" s="49">
        <v>0</v>
      </c>
      <c r="K115" s="49">
        <v>0</v>
      </c>
    </row>
    <row r="116" spans="1:11" ht="12" customHeight="1" x14ac:dyDescent="0.2">
      <c r="A116" s="39">
        <v>2018</v>
      </c>
      <c r="B116" s="39" t="s">
        <v>8</v>
      </c>
      <c r="C116" s="47"/>
      <c r="D116" s="47">
        <v>0</v>
      </c>
      <c r="E116" s="33">
        <v>0</v>
      </c>
      <c r="F116" s="60">
        <v>0</v>
      </c>
      <c r="G116" s="60">
        <v>0</v>
      </c>
      <c r="H116" s="47">
        <v>0</v>
      </c>
      <c r="I116" s="48">
        <v>0</v>
      </c>
      <c r="J116" s="49">
        <v>0</v>
      </c>
      <c r="K116" s="49">
        <v>0</v>
      </c>
    </row>
    <row r="117" spans="1:11" ht="12" customHeight="1" x14ac:dyDescent="0.2">
      <c r="A117" s="39">
        <v>2018</v>
      </c>
      <c r="B117" s="39" t="s">
        <v>9</v>
      </c>
      <c r="C117" s="47"/>
      <c r="D117" s="47">
        <v>1054.1370900000002</v>
      </c>
      <c r="E117" s="33">
        <v>0</v>
      </c>
      <c r="F117" s="60">
        <v>0</v>
      </c>
      <c r="G117" s="60">
        <v>0</v>
      </c>
      <c r="H117" s="47">
        <v>0</v>
      </c>
      <c r="I117" s="48">
        <v>1054.1370900000002</v>
      </c>
      <c r="J117" s="49">
        <v>1054.1370900000002</v>
      </c>
      <c r="K117" s="49">
        <v>0</v>
      </c>
    </row>
    <row r="118" spans="1:11" ht="12" customHeight="1" x14ac:dyDescent="0.2">
      <c r="A118" s="39">
        <v>2018</v>
      </c>
      <c r="B118" s="39" t="s">
        <v>10</v>
      </c>
      <c r="C118" s="47"/>
      <c r="D118" s="47">
        <v>0</v>
      </c>
      <c r="E118" s="33">
        <v>0</v>
      </c>
      <c r="F118" s="60">
        <v>0</v>
      </c>
      <c r="G118" s="60">
        <v>0</v>
      </c>
      <c r="H118" s="47">
        <v>0</v>
      </c>
      <c r="I118" s="48">
        <v>0</v>
      </c>
      <c r="J118" s="49">
        <v>0</v>
      </c>
      <c r="K118" s="49">
        <v>0</v>
      </c>
    </row>
    <row r="119" spans="1:11" ht="12" customHeight="1" x14ac:dyDescent="0.2">
      <c r="A119" s="39">
        <v>2018</v>
      </c>
      <c r="B119" s="39" t="s">
        <v>11</v>
      </c>
      <c r="C119" s="47"/>
      <c r="D119" s="47">
        <v>0</v>
      </c>
      <c r="E119" s="33">
        <v>0</v>
      </c>
      <c r="F119" s="60">
        <v>0</v>
      </c>
      <c r="G119" s="60">
        <v>0</v>
      </c>
      <c r="H119" s="47">
        <v>0</v>
      </c>
      <c r="I119" s="48">
        <v>0</v>
      </c>
      <c r="J119" s="49">
        <v>0</v>
      </c>
      <c r="K119" s="49">
        <v>0</v>
      </c>
    </row>
    <row r="120" spans="1:11" ht="12" customHeight="1" x14ac:dyDescent="0.2">
      <c r="A120" s="39">
        <v>2018</v>
      </c>
      <c r="B120" s="39" t="s">
        <v>12</v>
      </c>
      <c r="C120" s="47"/>
      <c r="D120" s="47">
        <v>0</v>
      </c>
      <c r="E120" s="33">
        <v>0</v>
      </c>
      <c r="F120" s="60">
        <v>0</v>
      </c>
      <c r="G120" s="60">
        <v>0</v>
      </c>
      <c r="H120" s="47">
        <v>0</v>
      </c>
      <c r="I120" s="48">
        <v>0</v>
      </c>
      <c r="J120" s="49">
        <v>0</v>
      </c>
      <c r="K120" s="49">
        <v>0</v>
      </c>
    </row>
    <row r="121" spans="1:11" ht="12" customHeight="1" x14ac:dyDescent="0.2">
      <c r="A121" s="39">
        <v>2018</v>
      </c>
      <c r="B121" s="39" t="s">
        <v>13</v>
      </c>
      <c r="C121" s="47"/>
      <c r="D121" s="47">
        <v>0</v>
      </c>
      <c r="E121" s="33">
        <v>0</v>
      </c>
      <c r="F121" s="60">
        <v>0</v>
      </c>
      <c r="G121" s="60">
        <v>0</v>
      </c>
      <c r="H121" s="47">
        <v>0</v>
      </c>
      <c r="I121" s="48">
        <v>0</v>
      </c>
      <c r="J121" s="49">
        <v>0</v>
      </c>
      <c r="K121" s="49">
        <v>0</v>
      </c>
    </row>
    <row r="122" spans="1:11" ht="12" customHeight="1" x14ac:dyDescent="0.2">
      <c r="A122" s="39">
        <v>2018</v>
      </c>
      <c r="B122" s="39" t="s">
        <v>14</v>
      </c>
      <c r="C122" s="47"/>
      <c r="D122" s="47">
        <v>0</v>
      </c>
      <c r="E122" s="33">
        <v>0</v>
      </c>
      <c r="F122" s="60">
        <v>0</v>
      </c>
      <c r="G122" s="60">
        <v>0</v>
      </c>
      <c r="H122" s="47">
        <v>0</v>
      </c>
      <c r="I122" s="48">
        <v>0</v>
      </c>
      <c r="J122" s="49">
        <v>0</v>
      </c>
      <c r="K122" s="49">
        <v>0</v>
      </c>
    </row>
    <row r="123" spans="1:11" ht="12" customHeight="1" x14ac:dyDescent="0.2">
      <c r="A123" s="39">
        <v>2018</v>
      </c>
      <c r="B123" s="39" t="s">
        <v>15</v>
      </c>
      <c r="C123" s="47"/>
      <c r="D123" s="47">
        <v>1054.1370900000002</v>
      </c>
      <c r="E123" s="79">
        <v>0</v>
      </c>
      <c r="F123" s="80">
        <v>0</v>
      </c>
      <c r="G123" s="80">
        <v>0</v>
      </c>
      <c r="H123" s="47">
        <v>0</v>
      </c>
      <c r="I123" s="48">
        <v>1054.1370900000002</v>
      </c>
      <c r="J123" s="49">
        <v>1054.1370900000002</v>
      </c>
      <c r="K123" s="49">
        <v>0</v>
      </c>
    </row>
    <row r="124" spans="1:11" ht="12" customHeight="1" x14ac:dyDescent="0.2">
      <c r="A124" s="39">
        <v>2019</v>
      </c>
      <c r="B124" s="39" t="s">
        <v>3</v>
      </c>
      <c r="C124" s="47"/>
      <c r="D124" s="47">
        <v>0</v>
      </c>
      <c r="E124" s="77">
        <v>0</v>
      </c>
      <c r="F124" s="78">
        <v>0</v>
      </c>
      <c r="G124" s="78">
        <v>0</v>
      </c>
      <c r="H124" s="47">
        <v>0</v>
      </c>
      <c r="I124" s="48">
        <v>0</v>
      </c>
      <c r="J124" s="49">
        <v>0</v>
      </c>
      <c r="K124" s="49">
        <v>0</v>
      </c>
    </row>
    <row r="125" spans="1:11" ht="12" customHeight="1" x14ac:dyDescent="0.2">
      <c r="A125" s="39">
        <v>2019</v>
      </c>
      <c r="B125" s="39" t="s">
        <v>4</v>
      </c>
      <c r="C125" s="47"/>
      <c r="D125" s="47">
        <v>0</v>
      </c>
      <c r="E125" s="33">
        <v>0</v>
      </c>
      <c r="F125" s="60">
        <v>0</v>
      </c>
      <c r="G125" s="60">
        <v>0</v>
      </c>
      <c r="H125" s="47">
        <v>0</v>
      </c>
      <c r="I125" s="48">
        <v>0</v>
      </c>
      <c r="J125" s="49">
        <v>0</v>
      </c>
      <c r="K125" s="49">
        <v>0</v>
      </c>
    </row>
    <row r="126" spans="1:11" ht="12" customHeight="1" x14ac:dyDescent="0.2">
      <c r="A126" s="39">
        <v>2019</v>
      </c>
      <c r="B126" s="39" t="s">
        <v>5</v>
      </c>
      <c r="C126" s="47"/>
      <c r="D126" s="47">
        <v>0</v>
      </c>
      <c r="E126" s="33">
        <v>0</v>
      </c>
      <c r="F126" s="60">
        <v>0</v>
      </c>
      <c r="G126" s="60">
        <v>0</v>
      </c>
      <c r="H126" s="47">
        <v>0</v>
      </c>
      <c r="I126" s="48">
        <v>0</v>
      </c>
      <c r="J126" s="49">
        <v>0</v>
      </c>
      <c r="K126" s="49">
        <v>0</v>
      </c>
    </row>
    <row r="127" spans="1:11" ht="12" customHeight="1" x14ac:dyDescent="0.2">
      <c r="A127" s="39">
        <v>2019</v>
      </c>
      <c r="B127" s="39" t="s">
        <v>6</v>
      </c>
      <c r="C127" s="47"/>
      <c r="D127" s="47">
        <v>0</v>
      </c>
      <c r="E127" s="33">
        <v>0</v>
      </c>
      <c r="F127" s="60">
        <v>0</v>
      </c>
      <c r="G127" s="60">
        <v>0</v>
      </c>
      <c r="H127" s="47">
        <v>0</v>
      </c>
      <c r="I127" s="48">
        <v>0</v>
      </c>
      <c r="J127" s="49">
        <v>0</v>
      </c>
      <c r="K127" s="49">
        <v>0</v>
      </c>
    </row>
    <row r="128" spans="1:11" ht="12" customHeight="1" x14ac:dyDescent="0.2">
      <c r="A128" s="39">
        <v>2019</v>
      </c>
      <c r="B128" s="39" t="s">
        <v>7</v>
      </c>
      <c r="C128" s="47"/>
      <c r="D128" s="47">
        <v>0</v>
      </c>
      <c r="E128" s="33">
        <v>0</v>
      </c>
      <c r="F128" s="60">
        <v>0</v>
      </c>
      <c r="G128" s="60">
        <v>0</v>
      </c>
      <c r="H128" s="47">
        <v>0</v>
      </c>
      <c r="I128" s="48">
        <v>0</v>
      </c>
      <c r="J128" s="49">
        <v>0</v>
      </c>
      <c r="K128" s="49">
        <v>0</v>
      </c>
    </row>
    <row r="129" spans="1:11" ht="12" customHeight="1" x14ac:dyDescent="0.2">
      <c r="A129" s="39">
        <v>2019</v>
      </c>
      <c r="B129" s="39" t="s">
        <v>8</v>
      </c>
      <c r="C129" s="47"/>
      <c r="D129" s="47">
        <v>0</v>
      </c>
      <c r="E129" s="33">
        <v>0</v>
      </c>
      <c r="F129" s="60">
        <v>0</v>
      </c>
      <c r="G129" s="60">
        <v>0</v>
      </c>
      <c r="H129" s="47">
        <v>0</v>
      </c>
      <c r="I129" s="48">
        <v>0</v>
      </c>
      <c r="J129" s="49">
        <v>0</v>
      </c>
      <c r="K129" s="49">
        <v>0</v>
      </c>
    </row>
    <row r="130" spans="1:11" ht="12" customHeight="1" x14ac:dyDescent="0.2">
      <c r="A130" s="39">
        <v>2019</v>
      </c>
      <c r="B130" s="39" t="s">
        <v>9</v>
      </c>
      <c r="C130" s="47"/>
      <c r="D130" s="47">
        <v>0</v>
      </c>
      <c r="E130" s="33">
        <v>0</v>
      </c>
      <c r="F130" s="60">
        <v>0</v>
      </c>
      <c r="G130" s="60">
        <v>0</v>
      </c>
      <c r="H130" s="47">
        <v>0</v>
      </c>
      <c r="I130" s="48">
        <v>0</v>
      </c>
      <c r="J130" s="49">
        <v>0</v>
      </c>
      <c r="K130" s="49">
        <v>0</v>
      </c>
    </row>
    <row r="131" spans="1:11" ht="12" customHeight="1" x14ac:dyDescent="0.2">
      <c r="A131" s="39">
        <v>2019</v>
      </c>
      <c r="B131" s="39" t="s">
        <v>10</v>
      </c>
      <c r="C131" s="47"/>
      <c r="D131" s="47">
        <v>0</v>
      </c>
      <c r="E131" s="33">
        <v>0</v>
      </c>
      <c r="F131" s="60">
        <v>0</v>
      </c>
      <c r="G131" s="60">
        <v>0</v>
      </c>
      <c r="H131" s="47">
        <v>0</v>
      </c>
      <c r="I131" s="48">
        <v>0</v>
      </c>
      <c r="J131" s="49">
        <v>0</v>
      </c>
      <c r="K131" s="49">
        <v>0</v>
      </c>
    </row>
    <row r="132" spans="1:11" ht="12" customHeight="1" x14ac:dyDescent="0.2">
      <c r="A132" s="39">
        <v>2019</v>
      </c>
      <c r="B132" s="39" t="s">
        <v>11</v>
      </c>
      <c r="C132" s="47"/>
      <c r="D132" s="47">
        <v>0</v>
      </c>
      <c r="E132" s="33">
        <v>0</v>
      </c>
      <c r="F132" s="60">
        <v>0</v>
      </c>
      <c r="G132" s="60">
        <v>0</v>
      </c>
      <c r="H132" s="47">
        <v>0</v>
      </c>
      <c r="I132" s="48">
        <v>0</v>
      </c>
      <c r="J132" s="49">
        <v>0</v>
      </c>
      <c r="K132" s="49">
        <v>0</v>
      </c>
    </row>
    <row r="133" spans="1:11" ht="12" customHeight="1" x14ac:dyDescent="0.2">
      <c r="A133" s="39">
        <v>2019</v>
      </c>
      <c r="B133" s="39" t="s">
        <v>12</v>
      </c>
      <c r="C133" s="47"/>
      <c r="D133" s="47">
        <v>0</v>
      </c>
      <c r="E133" s="33">
        <v>0</v>
      </c>
      <c r="F133" s="60">
        <v>0</v>
      </c>
      <c r="G133" s="60">
        <v>0</v>
      </c>
      <c r="H133" s="47">
        <v>0</v>
      </c>
      <c r="I133" s="48">
        <v>0</v>
      </c>
      <c r="J133" s="49">
        <v>0</v>
      </c>
      <c r="K133" s="49">
        <v>0</v>
      </c>
    </row>
    <row r="134" spans="1:11" ht="12" customHeight="1" x14ac:dyDescent="0.2">
      <c r="A134" s="39">
        <v>2019</v>
      </c>
      <c r="B134" s="39" t="s">
        <v>13</v>
      </c>
      <c r="C134" s="47"/>
      <c r="D134" s="47">
        <v>0</v>
      </c>
      <c r="E134" s="33">
        <v>0</v>
      </c>
      <c r="F134" s="60">
        <v>0</v>
      </c>
      <c r="G134" s="60">
        <v>0</v>
      </c>
      <c r="H134" s="47">
        <v>0</v>
      </c>
      <c r="I134" s="48">
        <v>0</v>
      </c>
      <c r="J134" s="49">
        <v>0</v>
      </c>
      <c r="K134" s="49">
        <v>0</v>
      </c>
    </row>
    <row r="135" spans="1:11" ht="12" customHeight="1" x14ac:dyDescent="0.2">
      <c r="A135" s="39">
        <v>2019</v>
      </c>
      <c r="B135" s="39" t="s">
        <v>14</v>
      </c>
      <c r="C135" s="47"/>
      <c r="D135" s="47">
        <v>0</v>
      </c>
      <c r="E135" s="33">
        <v>0</v>
      </c>
      <c r="F135" s="60">
        <v>0</v>
      </c>
      <c r="G135" s="60">
        <v>0</v>
      </c>
      <c r="H135" s="47">
        <v>0</v>
      </c>
      <c r="I135" s="48">
        <v>0</v>
      </c>
      <c r="J135" s="49">
        <v>0</v>
      </c>
      <c r="K135" s="49">
        <v>0</v>
      </c>
    </row>
    <row r="136" spans="1:11" ht="12" customHeight="1" x14ac:dyDescent="0.2">
      <c r="A136" s="39">
        <v>2019</v>
      </c>
      <c r="B136" s="39" t="s">
        <v>15</v>
      </c>
      <c r="C136" s="47"/>
      <c r="D136" s="47">
        <v>0</v>
      </c>
      <c r="E136" s="79">
        <v>0</v>
      </c>
      <c r="F136" s="80">
        <v>0</v>
      </c>
      <c r="G136" s="80">
        <v>0</v>
      </c>
      <c r="H136" s="47">
        <v>0</v>
      </c>
      <c r="I136" s="48">
        <v>0</v>
      </c>
      <c r="J136" s="49">
        <v>0</v>
      </c>
      <c r="K136" s="49">
        <v>0</v>
      </c>
    </row>
    <row r="137" spans="1:11" ht="12" customHeight="1" x14ac:dyDescent="0.2">
      <c r="A137" s="39">
        <v>2020</v>
      </c>
      <c r="B137" s="39" t="s">
        <v>3</v>
      </c>
      <c r="C137" s="47"/>
      <c r="D137" s="47">
        <v>0</v>
      </c>
      <c r="E137" s="77">
        <v>0</v>
      </c>
      <c r="F137" s="60">
        <v>0</v>
      </c>
      <c r="G137" s="60">
        <v>0</v>
      </c>
      <c r="H137" s="47">
        <v>0</v>
      </c>
      <c r="I137" s="48">
        <v>0</v>
      </c>
      <c r="J137" s="49">
        <v>0</v>
      </c>
      <c r="K137" s="49">
        <v>0</v>
      </c>
    </row>
    <row r="138" spans="1:11" ht="12" customHeight="1" x14ac:dyDescent="0.2">
      <c r="A138" s="39">
        <v>2020</v>
      </c>
      <c r="B138" s="39" t="s">
        <v>4</v>
      </c>
      <c r="C138" s="47"/>
      <c r="D138" s="47">
        <v>0</v>
      </c>
      <c r="E138" s="33">
        <v>0</v>
      </c>
      <c r="F138" s="60">
        <v>0</v>
      </c>
      <c r="G138" s="60">
        <v>0</v>
      </c>
      <c r="H138" s="47">
        <v>0</v>
      </c>
      <c r="I138" s="48">
        <v>0</v>
      </c>
      <c r="J138" s="49">
        <v>0</v>
      </c>
      <c r="K138" s="49">
        <v>0</v>
      </c>
    </row>
    <row r="139" spans="1:11" ht="12" customHeight="1" x14ac:dyDescent="0.2">
      <c r="A139" s="39">
        <v>2020</v>
      </c>
      <c r="B139" s="39" t="s">
        <v>5</v>
      </c>
      <c r="C139" s="47"/>
      <c r="D139" s="47">
        <v>0</v>
      </c>
      <c r="E139" s="33">
        <v>0</v>
      </c>
      <c r="F139" s="60">
        <v>0</v>
      </c>
      <c r="G139" s="60">
        <v>0</v>
      </c>
      <c r="H139" s="47">
        <v>0</v>
      </c>
      <c r="I139" s="48">
        <v>0</v>
      </c>
      <c r="J139" s="49">
        <v>0</v>
      </c>
      <c r="K139" s="49">
        <v>0</v>
      </c>
    </row>
    <row r="140" spans="1:11" ht="12" customHeight="1" x14ac:dyDescent="0.2">
      <c r="A140" s="39">
        <v>2020</v>
      </c>
      <c r="B140" s="39" t="s">
        <v>6</v>
      </c>
      <c r="C140" s="47"/>
      <c r="D140" s="47">
        <v>0</v>
      </c>
      <c r="E140" s="33">
        <v>0</v>
      </c>
      <c r="F140" s="60">
        <v>0</v>
      </c>
      <c r="G140" s="60">
        <v>0</v>
      </c>
      <c r="H140" s="47">
        <v>0</v>
      </c>
      <c r="I140" s="48">
        <v>0</v>
      </c>
      <c r="J140" s="49">
        <v>0</v>
      </c>
      <c r="K140" s="49">
        <v>0</v>
      </c>
    </row>
    <row r="141" spans="1:11" ht="12" customHeight="1" x14ac:dyDescent="0.2">
      <c r="A141" s="39">
        <v>2020</v>
      </c>
      <c r="B141" s="39" t="s">
        <v>7</v>
      </c>
      <c r="C141" s="47"/>
      <c r="D141" s="47">
        <v>0</v>
      </c>
      <c r="E141" s="33">
        <v>0</v>
      </c>
      <c r="F141" s="60">
        <v>0</v>
      </c>
      <c r="G141" s="60">
        <v>0</v>
      </c>
      <c r="H141" s="47">
        <v>0</v>
      </c>
      <c r="I141" s="48">
        <v>0</v>
      </c>
      <c r="J141" s="49">
        <v>0</v>
      </c>
      <c r="K141" s="49">
        <v>0</v>
      </c>
    </row>
    <row r="142" spans="1:11" ht="12" customHeight="1" x14ac:dyDescent="0.2">
      <c r="A142" s="39">
        <v>2020</v>
      </c>
      <c r="B142" s="39" t="s">
        <v>8</v>
      </c>
      <c r="C142" s="47"/>
      <c r="D142" s="47">
        <v>0</v>
      </c>
      <c r="E142" s="33">
        <v>0</v>
      </c>
      <c r="F142" s="60">
        <v>0</v>
      </c>
      <c r="G142" s="60">
        <v>0</v>
      </c>
      <c r="H142" s="47">
        <v>0</v>
      </c>
      <c r="I142" s="48">
        <v>0</v>
      </c>
      <c r="J142" s="49">
        <v>0</v>
      </c>
      <c r="K142" s="49">
        <v>0</v>
      </c>
    </row>
    <row r="143" spans="1:11" ht="12" customHeight="1" x14ac:dyDescent="0.2">
      <c r="A143" s="39">
        <v>2020</v>
      </c>
      <c r="B143" s="39" t="s">
        <v>9</v>
      </c>
      <c r="C143" s="47"/>
      <c r="D143" s="47">
        <v>0</v>
      </c>
      <c r="E143" s="33">
        <v>0</v>
      </c>
      <c r="F143" s="60">
        <v>0</v>
      </c>
      <c r="G143" s="60">
        <v>0</v>
      </c>
      <c r="H143" s="47">
        <v>0</v>
      </c>
      <c r="I143" s="48">
        <v>0</v>
      </c>
      <c r="J143" s="49">
        <v>0</v>
      </c>
      <c r="K143" s="49">
        <v>0</v>
      </c>
    </row>
    <row r="144" spans="1:11" ht="12" customHeight="1" x14ac:dyDescent="0.2">
      <c r="A144" s="39">
        <v>2020</v>
      </c>
      <c r="B144" s="39" t="s">
        <v>10</v>
      </c>
      <c r="C144" s="47"/>
      <c r="D144" s="47">
        <v>0</v>
      </c>
      <c r="E144" s="33">
        <v>0</v>
      </c>
      <c r="F144" s="60">
        <v>0</v>
      </c>
      <c r="G144" s="60">
        <v>0</v>
      </c>
      <c r="H144" s="47">
        <v>0</v>
      </c>
      <c r="I144" s="48">
        <v>0</v>
      </c>
      <c r="J144" s="49">
        <v>0</v>
      </c>
      <c r="K144" s="49">
        <v>0</v>
      </c>
    </row>
    <row r="145" spans="1:11" ht="12" customHeight="1" x14ac:dyDescent="0.2">
      <c r="A145" s="39">
        <v>2020</v>
      </c>
      <c r="B145" s="39" t="s">
        <v>11</v>
      </c>
      <c r="C145" s="47"/>
      <c r="D145" s="47">
        <v>0</v>
      </c>
      <c r="E145" s="33">
        <v>0</v>
      </c>
      <c r="F145" s="60">
        <v>0</v>
      </c>
      <c r="G145" s="60">
        <v>0</v>
      </c>
      <c r="H145" s="47">
        <v>0</v>
      </c>
      <c r="I145" s="48">
        <v>0</v>
      </c>
      <c r="J145" s="49">
        <v>0</v>
      </c>
      <c r="K145" s="49">
        <v>0</v>
      </c>
    </row>
    <row r="146" spans="1:11" ht="12" customHeight="1" x14ac:dyDescent="0.2">
      <c r="A146" s="39">
        <v>2020</v>
      </c>
      <c r="B146" s="39" t="s">
        <v>12</v>
      </c>
      <c r="C146" s="47"/>
      <c r="D146" s="47">
        <v>0</v>
      </c>
      <c r="E146" s="33">
        <v>0</v>
      </c>
      <c r="F146" s="60">
        <v>0</v>
      </c>
      <c r="G146" s="60">
        <v>0</v>
      </c>
      <c r="H146" s="47">
        <v>0</v>
      </c>
      <c r="I146" s="48">
        <v>0</v>
      </c>
      <c r="J146" s="49">
        <v>0</v>
      </c>
      <c r="K146" s="49">
        <v>0</v>
      </c>
    </row>
    <row r="147" spans="1:11" ht="12" customHeight="1" x14ac:dyDescent="0.2">
      <c r="A147" s="39">
        <v>2020</v>
      </c>
      <c r="B147" s="39" t="s">
        <v>13</v>
      </c>
      <c r="C147" s="47"/>
      <c r="D147" s="47">
        <v>0</v>
      </c>
      <c r="E147" s="33">
        <v>0</v>
      </c>
      <c r="F147" s="60">
        <v>0</v>
      </c>
      <c r="G147" s="60">
        <v>0</v>
      </c>
      <c r="H147" s="47">
        <v>0</v>
      </c>
      <c r="I147" s="48">
        <v>0</v>
      </c>
      <c r="J147" s="49">
        <v>0</v>
      </c>
      <c r="K147" s="49">
        <v>0</v>
      </c>
    </row>
    <row r="148" spans="1:11" ht="12" customHeight="1" x14ac:dyDescent="0.2">
      <c r="A148" s="39">
        <v>2020</v>
      </c>
      <c r="B148" s="39" t="s">
        <v>14</v>
      </c>
      <c r="C148" s="47"/>
      <c r="D148" s="47">
        <v>0</v>
      </c>
      <c r="E148" s="33">
        <v>0</v>
      </c>
      <c r="F148" s="60">
        <v>0</v>
      </c>
      <c r="G148" s="60">
        <v>0</v>
      </c>
      <c r="H148" s="47">
        <v>0</v>
      </c>
      <c r="I148" s="48">
        <v>0</v>
      </c>
      <c r="J148" s="49">
        <v>0</v>
      </c>
      <c r="K148" s="49">
        <v>0</v>
      </c>
    </row>
    <row r="149" spans="1:11" ht="12" customHeight="1" x14ac:dyDescent="0.2">
      <c r="A149" s="39">
        <v>2020</v>
      </c>
      <c r="B149" s="39" t="s">
        <v>15</v>
      </c>
      <c r="C149" s="47"/>
      <c r="D149" s="47">
        <v>0</v>
      </c>
      <c r="E149" s="81">
        <v>0</v>
      </c>
      <c r="F149" s="82">
        <v>0</v>
      </c>
      <c r="G149" s="82">
        <v>0</v>
      </c>
      <c r="H149" s="47">
        <v>0</v>
      </c>
      <c r="I149" s="48">
        <v>0</v>
      </c>
      <c r="J149" s="49">
        <v>0</v>
      </c>
      <c r="K149" s="49">
        <v>0</v>
      </c>
    </row>
    <row r="150" spans="1:11" ht="12" customHeight="1" x14ac:dyDescent="0.2">
      <c r="A150" s="39">
        <v>2021</v>
      </c>
      <c r="B150" s="39" t="s">
        <v>3</v>
      </c>
      <c r="C150" s="47">
        <v>0</v>
      </c>
      <c r="D150" s="47">
        <v>0</v>
      </c>
      <c r="E150" s="77">
        <v>0</v>
      </c>
      <c r="F150" s="78">
        <v>0</v>
      </c>
      <c r="G150" s="78">
        <v>0</v>
      </c>
      <c r="H150" s="47">
        <v>0</v>
      </c>
      <c r="I150" s="48">
        <v>0</v>
      </c>
      <c r="J150" s="49">
        <v>0</v>
      </c>
      <c r="K150" s="49">
        <v>0</v>
      </c>
    </row>
    <row r="151" spans="1:11" ht="12" customHeight="1" x14ac:dyDescent="0.2">
      <c r="A151" s="39">
        <v>2021</v>
      </c>
      <c r="B151" s="39" t="s">
        <v>4</v>
      </c>
      <c r="C151" s="47">
        <v>0</v>
      </c>
      <c r="D151" s="47">
        <v>0</v>
      </c>
      <c r="E151" s="33">
        <v>0</v>
      </c>
      <c r="F151" s="60">
        <v>0</v>
      </c>
      <c r="G151" s="60">
        <v>0</v>
      </c>
      <c r="H151" s="47">
        <v>0</v>
      </c>
      <c r="I151" s="48">
        <v>0</v>
      </c>
      <c r="J151" s="49">
        <v>0</v>
      </c>
      <c r="K151" s="49">
        <v>0</v>
      </c>
    </row>
    <row r="152" spans="1:11" ht="12" customHeight="1" x14ac:dyDescent="0.2">
      <c r="A152" s="39">
        <v>2021</v>
      </c>
      <c r="B152" s="39" t="s">
        <v>5</v>
      </c>
      <c r="C152" s="47">
        <v>0</v>
      </c>
      <c r="D152" s="47">
        <v>0</v>
      </c>
      <c r="E152" s="33">
        <v>0</v>
      </c>
      <c r="F152" s="60">
        <v>0</v>
      </c>
      <c r="G152" s="60">
        <v>0</v>
      </c>
      <c r="H152" s="47">
        <v>0</v>
      </c>
      <c r="I152" s="48">
        <v>0</v>
      </c>
      <c r="J152" s="49">
        <v>0</v>
      </c>
      <c r="K152" s="49">
        <v>0</v>
      </c>
    </row>
    <row r="153" spans="1:11" ht="12" customHeight="1" x14ac:dyDescent="0.2">
      <c r="A153" s="39">
        <v>2021</v>
      </c>
      <c r="B153" s="39" t="s">
        <v>6</v>
      </c>
      <c r="C153" s="47">
        <v>0</v>
      </c>
      <c r="D153" s="47">
        <v>0</v>
      </c>
      <c r="E153" s="33">
        <v>0</v>
      </c>
      <c r="F153" s="60">
        <v>0</v>
      </c>
      <c r="G153" s="60">
        <v>0</v>
      </c>
      <c r="H153" s="47">
        <v>0</v>
      </c>
      <c r="I153" s="48">
        <v>0</v>
      </c>
      <c r="J153" s="49">
        <v>0</v>
      </c>
      <c r="K153" s="49">
        <v>0</v>
      </c>
    </row>
    <row r="154" spans="1:11" ht="12" customHeight="1" x14ac:dyDescent="0.2">
      <c r="A154" s="39">
        <v>2021</v>
      </c>
      <c r="B154" s="39" t="s">
        <v>7</v>
      </c>
      <c r="C154" s="47">
        <v>0</v>
      </c>
      <c r="D154" s="47">
        <v>0</v>
      </c>
      <c r="E154" s="33">
        <v>0</v>
      </c>
      <c r="F154" s="60">
        <v>0</v>
      </c>
      <c r="G154" s="60">
        <v>0</v>
      </c>
      <c r="H154" s="47">
        <v>0</v>
      </c>
      <c r="I154" s="48">
        <v>0</v>
      </c>
      <c r="J154" s="49">
        <v>0</v>
      </c>
      <c r="K154" s="49">
        <v>0</v>
      </c>
    </row>
    <row r="155" spans="1:11" ht="12" customHeight="1" x14ac:dyDescent="0.2">
      <c r="A155" s="39">
        <v>2021</v>
      </c>
      <c r="B155" s="39" t="s">
        <v>8</v>
      </c>
      <c r="C155" s="47">
        <v>0</v>
      </c>
      <c r="D155" s="47">
        <v>0</v>
      </c>
      <c r="E155" s="33">
        <v>0</v>
      </c>
      <c r="F155" s="60">
        <v>0</v>
      </c>
      <c r="G155" s="60">
        <v>0</v>
      </c>
      <c r="H155" s="47">
        <v>0</v>
      </c>
      <c r="I155" s="48">
        <v>0</v>
      </c>
      <c r="J155" s="49">
        <v>0</v>
      </c>
      <c r="K155" s="49">
        <v>0</v>
      </c>
    </row>
    <row r="156" spans="1:11" ht="12" customHeight="1" x14ac:dyDescent="0.2">
      <c r="A156" s="39">
        <v>2021</v>
      </c>
      <c r="B156" s="39" t="s">
        <v>9</v>
      </c>
      <c r="C156" s="47">
        <v>0</v>
      </c>
      <c r="D156" s="47">
        <v>0</v>
      </c>
      <c r="E156" s="33">
        <v>0</v>
      </c>
      <c r="F156" s="60">
        <v>0</v>
      </c>
      <c r="G156" s="60">
        <v>0</v>
      </c>
      <c r="H156" s="47">
        <v>0</v>
      </c>
      <c r="I156" s="48">
        <v>0</v>
      </c>
      <c r="J156" s="49">
        <v>0</v>
      </c>
      <c r="K156" s="49">
        <v>0</v>
      </c>
    </row>
    <row r="157" spans="1:11" ht="12" customHeight="1" x14ac:dyDescent="0.2">
      <c r="A157" s="39">
        <v>2021</v>
      </c>
      <c r="B157" s="39" t="s">
        <v>10</v>
      </c>
      <c r="C157" s="47">
        <v>0</v>
      </c>
      <c r="D157" s="47">
        <v>0</v>
      </c>
      <c r="E157" s="33">
        <v>0</v>
      </c>
      <c r="F157" s="60">
        <v>0</v>
      </c>
      <c r="G157" s="60">
        <v>0</v>
      </c>
      <c r="H157" s="47">
        <v>0</v>
      </c>
      <c r="I157" s="48">
        <v>0</v>
      </c>
      <c r="J157" s="49">
        <v>0</v>
      </c>
      <c r="K157" s="49">
        <v>0</v>
      </c>
    </row>
    <row r="158" spans="1:11" ht="12" customHeight="1" x14ac:dyDescent="0.2">
      <c r="A158" s="39">
        <v>2021</v>
      </c>
      <c r="B158" s="39" t="s">
        <v>11</v>
      </c>
      <c r="C158" s="47">
        <v>0</v>
      </c>
      <c r="D158" s="47">
        <v>0</v>
      </c>
      <c r="E158" s="33">
        <v>0</v>
      </c>
      <c r="F158" s="60">
        <v>0</v>
      </c>
      <c r="G158" s="60">
        <v>0</v>
      </c>
      <c r="H158" s="47">
        <v>0</v>
      </c>
      <c r="I158" s="48">
        <v>0</v>
      </c>
      <c r="J158" s="49">
        <v>0</v>
      </c>
      <c r="K158" s="49">
        <v>0</v>
      </c>
    </row>
    <row r="159" spans="1:11" ht="12" customHeight="1" x14ac:dyDescent="0.2">
      <c r="A159" s="39">
        <v>2021</v>
      </c>
      <c r="B159" s="39" t="s">
        <v>12</v>
      </c>
      <c r="C159" s="47">
        <v>0</v>
      </c>
      <c r="D159" s="47">
        <v>0</v>
      </c>
      <c r="E159" s="33">
        <v>0</v>
      </c>
      <c r="F159" s="60">
        <v>0</v>
      </c>
      <c r="G159" s="60">
        <v>0</v>
      </c>
      <c r="H159" s="47">
        <v>0</v>
      </c>
      <c r="I159" s="48">
        <v>0</v>
      </c>
      <c r="J159" s="49">
        <v>0</v>
      </c>
      <c r="K159" s="49">
        <v>0</v>
      </c>
    </row>
    <row r="160" spans="1:11" ht="12" customHeight="1" x14ac:dyDescent="0.2">
      <c r="A160" s="39">
        <v>2021</v>
      </c>
      <c r="B160" s="39" t="s">
        <v>13</v>
      </c>
      <c r="C160" s="47">
        <v>0</v>
      </c>
      <c r="D160" s="47">
        <v>0</v>
      </c>
      <c r="E160" s="33">
        <v>0</v>
      </c>
      <c r="F160" s="60">
        <v>0</v>
      </c>
      <c r="G160" s="60">
        <v>0</v>
      </c>
      <c r="H160" s="47">
        <v>0</v>
      </c>
      <c r="I160" s="48">
        <v>0</v>
      </c>
      <c r="J160" s="49">
        <v>0</v>
      </c>
      <c r="K160" s="49">
        <v>0</v>
      </c>
    </row>
    <row r="161" spans="1:11" ht="12" customHeight="1" x14ac:dyDescent="0.2">
      <c r="A161" s="39">
        <v>2021</v>
      </c>
      <c r="B161" s="39" t="s">
        <v>14</v>
      </c>
      <c r="C161" s="47">
        <v>0</v>
      </c>
      <c r="D161" s="47">
        <v>0</v>
      </c>
      <c r="E161" s="33">
        <v>0</v>
      </c>
      <c r="F161" s="60">
        <v>0</v>
      </c>
      <c r="G161" s="60">
        <v>0</v>
      </c>
      <c r="H161" s="47">
        <v>0</v>
      </c>
      <c r="I161" s="48">
        <v>0</v>
      </c>
      <c r="J161" s="49">
        <v>0</v>
      </c>
      <c r="K161" s="49">
        <v>0</v>
      </c>
    </row>
    <row r="162" spans="1:11" ht="12" customHeight="1" x14ac:dyDescent="0.2">
      <c r="A162" s="39">
        <v>2021</v>
      </c>
      <c r="B162" s="39" t="s">
        <v>15</v>
      </c>
      <c r="C162" s="47">
        <v>0</v>
      </c>
      <c r="D162" s="47">
        <v>0</v>
      </c>
      <c r="E162" s="79">
        <v>0</v>
      </c>
      <c r="F162" s="80">
        <v>0</v>
      </c>
      <c r="G162" s="80">
        <v>0</v>
      </c>
      <c r="H162" s="47">
        <v>0</v>
      </c>
      <c r="I162" s="48">
        <v>0</v>
      </c>
      <c r="J162" s="49">
        <v>0</v>
      </c>
      <c r="K162" s="49">
        <v>0</v>
      </c>
    </row>
    <row r="163" spans="1:11" ht="12" customHeight="1" x14ac:dyDescent="0.2">
      <c r="A163" s="39">
        <v>2022</v>
      </c>
      <c r="B163" s="39" t="s">
        <v>3</v>
      </c>
      <c r="C163" s="47">
        <v>0</v>
      </c>
      <c r="D163" s="47">
        <v>0</v>
      </c>
      <c r="E163" s="77">
        <v>0</v>
      </c>
      <c r="F163" s="60">
        <v>0</v>
      </c>
      <c r="G163" s="60">
        <v>0</v>
      </c>
      <c r="H163" s="47">
        <v>0</v>
      </c>
      <c r="I163" s="48">
        <v>0</v>
      </c>
      <c r="J163" s="49">
        <v>0</v>
      </c>
      <c r="K163" s="49">
        <v>0</v>
      </c>
    </row>
    <row r="164" spans="1:11" ht="12" customHeight="1" x14ac:dyDescent="0.2">
      <c r="A164" s="39">
        <v>2022</v>
      </c>
      <c r="B164" s="39" t="s">
        <v>4</v>
      </c>
      <c r="C164" s="47">
        <v>0</v>
      </c>
      <c r="D164" s="47">
        <v>0</v>
      </c>
      <c r="E164" s="33">
        <v>0</v>
      </c>
      <c r="F164" s="60">
        <v>0</v>
      </c>
      <c r="G164" s="60">
        <v>0</v>
      </c>
      <c r="H164" s="47">
        <v>0</v>
      </c>
      <c r="I164" s="48">
        <v>0</v>
      </c>
      <c r="J164" s="49">
        <v>0</v>
      </c>
      <c r="K164" s="49">
        <v>0</v>
      </c>
    </row>
    <row r="165" spans="1:11" ht="12" customHeight="1" x14ac:dyDescent="0.2">
      <c r="A165" s="39">
        <v>2022</v>
      </c>
      <c r="B165" s="39" t="s">
        <v>5</v>
      </c>
      <c r="C165" s="47">
        <v>0</v>
      </c>
      <c r="D165" s="47">
        <v>0</v>
      </c>
      <c r="E165" s="33">
        <v>0</v>
      </c>
      <c r="F165" s="60">
        <v>0</v>
      </c>
      <c r="G165" s="60">
        <v>0</v>
      </c>
      <c r="H165" s="47">
        <v>0</v>
      </c>
      <c r="I165" s="48">
        <v>0</v>
      </c>
      <c r="J165" s="49">
        <v>0</v>
      </c>
      <c r="K165" s="49">
        <v>0</v>
      </c>
    </row>
    <row r="166" spans="1:11" ht="12" customHeight="1" x14ac:dyDescent="0.2">
      <c r="A166" s="39">
        <v>2022</v>
      </c>
      <c r="B166" s="39" t="s">
        <v>6</v>
      </c>
      <c r="C166" s="47">
        <v>0</v>
      </c>
      <c r="D166" s="47">
        <v>0</v>
      </c>
      <c r="E166" s="33">
        <v>0</v>
      </c>
      <c r="F166" s="60">
        <v>0</v>
      </c>
      <c r="G166" s="60">
        <v>0</v>
      </c>
      <c r="H166" s="47">
        <v>0</v>
      </c>
      <c r="I166" s="48">
        <v>0</v>
      </c>
      <c r="J166" s="49">
        <v>0</v>
      </c>
      <c r="K166" s="49">
        <v>0</v>
      </c>
    </row>
    <row r="167" spans="1:11" ht="12" customHeight="1" x14ac:dyDescent="0.2">
      <c r="A167" s="39">
        <v>2022</v>
      </c>
      <c r="B167" s="39" t="s">
        <v>7</v>
      </c>
      <c r="C167" s="47">
        <v>0</v>
      </c>
      <c r="D167" s="47">
        <v>0</v>
      </c>
      <c r="E167" s="33">
        <v>0</v>
      </c>
      <c r="F167" s="60">
        <v>0</v>
      </c>
      <c r="G167" s="60">
        <v>0</v>
      </c>
      <c r="H167" s="47">
        <v>0</v>
      </c>
      <c r="I167" s="48">
        <v>0</v>
      </c>
      <c r="J167" s="49">
        <v>0</v>
      </c>
      <c r="K167" s="49">
        <v>0</v>
      </c>
    </row>
    <row r="168" spans="1:11" ht="12" customHeight="1" x14ac:dyDescent="0.2">
      <c r="A168" s="39">
        <v>2022</v>
      </c>
      <c r="B168" s="39" t="s">
        <v>8</v>
      </c>
      <c r="C168" s="47">
        <v>0</v>
      </c>
      <c r="D168" s="47">
        <v>0</v>
      </c>
      <c r="E168" s="33">
        <v>60</v>
      </c>
      <c r="F168" s="60">
        <v>0</v>
      </c>
      <c r="G168" s="60">
        <v>60</v>
      </c>
      <c r="H168" s="47">
        <v>0</v>
      </c>
      <c r="I168" s="48">
        <v>60</v>
      </c>
      <c r="J168" s="49">
        <v>0</v>
      </c>
      <c r="K168" s="49">
        <v>60</v>
      </c>
    </row>
    <row r="169" spans="1:11" ht="12" customHeight="1" x14ac:dyDescent="0.2">
      <c r="A169" s="39">
        <v>2022</v>
      </c>
      <c r="B169" s="39" t="s">
        <v>9</v>
      </c>
      <c r="C169" s="47">
        <v>0</v>
      </c>
      <c r="D169" s="47">
        <v>0</v>
      </c>
      <c r="E169" s="33">
        <v>172</v>
      </c>
      <c r="F169" s="60">
        <v>0</v>
      </c>
      <c r="G169" s="60">
        <v>172</v>
      </c>
      <c r="H169" s="47">
        <v>0</v>
      </c>
      <c r="I169" s="48">
        <v>172</v>
      </c>
      <c r="J169" s="49">
        <v>0</v>
      </c>
      <c r="K169" s="49">
        <v>172</v>
      </c>
    </row>
    <row r="170" spans="1:11" ht="12" customHeight="1" x14ac:dyDescent="0.2">
      <c r="A170" s="39">
        <v>2022</v>
      </c>
      <c r="B170" s="39" t="s">
        <v>10</v>
      </c>
      <c r="C170" s="47">
        <v>0</v>
      </c>
      <c r="D170" s="47">
        <v>0</v>
      </c>
      <c r="E170" s="33">
        <v>119.45</v>
      </c>
      <c r="F170" s="60">
        <v>0</v>
      </c>
      <c r="G170" s="60">
        <v>119.45</v>
      </c>
      <c r="H170" s="47">
        <v>0</v>
      </c>
      <c r="I170" s="48">
        <v>119.45</v>
      </c>
      <c r="J170" s="49">
        <v>0</v>
      </c>
      <c r="K170" s="49">
        <v>119.45</v>
      </c>
    </row>
    <row r="171" spans="1:11" ht="12" customHeight="1" x14ac:dyDescent="0.2">
      <c r="A171" s="39">
        <v>2022</v>
      </c>
      <c r="B171" s="39" t="s">
        <v>11</v>
      </c>
      <c r="C171" s="47">
        <v>0</v>
      </c>
      <c r="D171" s="47">
        <v>0</v>
      </c>
      <c r="E171" s="33">
        <v>122.5</v>
      </c>
      <c r="F171" s="60">
        <v>0</v>
      </c>
      <c r="G171" s="60">
        <v>122.5</v>
      </c>
      <c r="H171" s="47">
        <v>0</v>
      </c>
      <c r="I171" s="48">
        <v>122.5</v>
      </c>
      <c r="J171" s="49">
        <v>0</v>
      </c>
      <c r="K171" s="49">
        <v>122.5</v>
      </c>
    </row>
    <row r="172" spans="1:11" ht="12" customHeight="1" x14ac:dyDescent="0.2">
      <c r="A172" s="39">
        <v>2022</v>
      </c>
      <c r="B172" s="39" t="s">
        <v>12</v>
      </c>
      <c r="C172" s="47">
        <v>0</v>
      </c>
      <c r="D172" s="47">
        <v>0</v>
      </c>
      <c r="E172" s="33">
        <v>328</v>
      </c>
      <c r="F172" s="60">
        <v>0</v>
      </c>
      <c r="G172" s="60">
        <v>328</v>
      </c>
      <c r="H172" s="47">
        <v>0</v>
      </c>
      <c r="I172" s="48">
        <v>328</v>
      </c>
      <c r="J172" s="49">
        <v>0</v>
      </c>
      <c r="K172" s="49">
        <v>328</v>
      </c>
    </row>
    <row r="173" spans="1:11" ht="12" customHeight="1" x14ac:dyDescent="0.2">
      <c r="A173" s="39">
        <v>2022</v>
      </c>
      <c r="B173" s="39" t="s">
        <v>13</v>
      </c>
      <c r="C173" s="47">
        <v>0</v>
      </c>
      <c r="D173" s="47">
        <v>0</v>
      </c>
      <c r="E173" s="33">
        <v>552.82000000000005</v>
      </c>
      <c r="F173" s="60">
        <v>0</v>
      </c>
      <c r="G173" s="60">
        <v>552.82000000000005</v>
      </c>
      <c r="H173" s="47">
        <v>0</v>
      </c>
      <c r="I173" s="48">
        <v>552.82000000000005</v>
      </c>
      <c r="J173" s="49">
        <v>0</v>
      </c>
      <c r="K173" s="49">
        <v>552.82000000000005</v>
      </c>
    </row>
    <row r="174" spans="1:11" ht="12" customHeight="1" x14ac:dyDescent="0.2">
      <c r="A174" s="39">
        <v>2022</v>
      </c>
      <c r="B174" s="39" t="s">
        <v>14</v>
      </c>
      <c r="C174" s="47">
        <v>0</v>
      </c>
      <c r="D174" s="47">
        <v>0</v>
      </c>
      <c r="E174" s="33">
        <v>527</v>
      </c>
      <c r="F174" s="60">
        <v>0</v>
      </c>
      <c r="G174" s="60">
        <v>527</v>
      </c>
      <c r="H174" s="47">
        <v>0</v>
      </c>
      <c r="I174" s="48">
        <v>527</v>
      </c>
      <c r="J174" s="49">
        <v>0</v>
      </c>
      <c r="K174" s="49">
        <v>527</v>
      </c>
    </row>
    <row r="175" spans="1:11" ht="12" customHeight="1" x14ac:dyDescent="0.2">
      <c r="A175" s="39">
        <v>2022</v>
      </c>
      <c r="B175" s="39" t="s">
        <v>15</v>
      </c>
      <c r="C175" s="47">
        <v>0</v>
      </c>
      <c r="D175" s="47">
        <v>0</v>
      </c>
      <c r="E175" s="81">
        <v>1881.77</v>
      </c>
      <c r="F175" s="82">
        <v>0</v>
      </c>
      <c r="G175" s="82">
        <v>1881.77</v>
      </c>
      <c r="H175" s="47">
        <v>0</v>
      </c>
      <c r="I175" s="48">
        <v>1881.77</v>
      </c>
      <c r="J175" s="49">
        <v>0</v>
      </c>
      <c r="K175" s="49">
        <v>1881.77</v>
      </c>
    </row>
    <row r="176" spans="1:11" ht="12" customHeight="1" x14ac:dyDescent="0.2">
      <c r="A176" s="39">
        <v>2023</v>
      </c>
      <c r="B176" s="39" t="s">
        <v>3</v>
      </c>
      <c r="C176" s="47">
        <v>0</v>
      </c>
      <c r="D176" s="47">
        <v>0</v>
      </c>
      <c r="E176" s="77">
        <v>536</v>
      </c>
      <c r="F176" s="78">
        <v>0</v>
      </c>
      <c r="G176" s="78">
        <v>536</v>
      </c>
      <c r="H176" s="47">
        <v>0</v>
      </c>
      <c r="I176" s="48">
        <v>536</v>
      </c>
      <c r="J176" s="49">
        <v>0</v>
      </c>
      <c r="K176" s="49">
        <v>536</v>
      </c>
    </row>
    <row r="177" spans="1:11" ht="12" customHeight="1" x14ac:dyDescent="0.2">
      <c r="A177" s="39">
        <v>2023</v>
      </c>
      <c r="B177" s="39" t="s">
        <v>4</v>
      </c>
      <c r="C177" s="47">
        <v>0</v>
      </c>
      <c r="D177" s="47">
        <v>0</v>
      </c>
      <c r="E177" s="33">
        <v>680</v>
      </c>
      <c r="F177" s="60">
        <v>0</v>
      </c>
      <c r="G177" s="60">
        <v>680</v>
      </c>
      <c r="H177" s="47">
        <v>0</v>
      </c>
      <c r="I177" s="48">
        <v>680</v>
      </c>
      <c r="J177" s="49">
        <v>0</v>
      </c>
      <c r="K177" s="49">
        <v>680</v>
      </c>
    </row>
    <row r="178" spans="1:11" ht="12" customHeight="1" x14ac:dyDescent="0.2">
      <c r="A178" s="39">
        <v>2023</v>
      </c>
      <c r="B178" s="39" t="s">
        <v>5</v>
      </c>
      <c r="C178" s="47">
        <v>0</v>
      </c>
      <c r="D178" s="47">
        <v>0</v>
      </c>
      <c r="E178" s="33">
        <v>820</v>
      </c>
      <c r="F178" s="60">
        <v>0</v>
      </c>
      <c r="G178" s="60">
        <v>820</v>
      </c>
      <c r="H178" s="47">
        <v>0</v>
      </c>
      <c r="I178" s="48">
        <v>820</v>
      </c>
      <c r="J178" s="49">
        <v>0</v>
      </c>
      <c r="K178" s="49">
        <v>820</v>
      </c>
    </row>
    <row r="179" spans="1:11" ht="12" customHeight="1" x14ac:dyDescent="0.2">
      <c r="A179" s="39">
        <v>2023</v>
      </c>
      <c r="B179" s="39" t="s">
        <v>6</v>
      </c>
      <c r="C179" s="47">
        <v>0</v>
      </c>
      <c r="D179" s="47">
        <v>0</v>
      </c>
      <c r="E179" s="33">
        <v>834</v>
      </c>
      <c r="F179" s="60">
        <v>0</v>
      </c>
      <c r="G179" s="60">
        <v>834</v>
      </c>
      <c r="H179" s="47">
        <v>0</v>
      </c>
      <c r="I179" s="48">
        <v>834</v>
      </c>
      <c r="J179" s="49">
        <v>0</v>
      </c>
      <c r="K179" s="49">
        <v>834</v>
      </c>
    </row>
    <row r="180" spans="1:11" ht="12" customHeight="1" x14ac:dyDescent="0.2">
      <c r="A180" s="39">
        <v>2023</v>
      </c>
      <c r="B180" s="39" t="s">
        <v>7</v>
      </c>
      <c r="C180" s="47">
        <v>0</v>
      </c>
      <c r="D180" s="47">
        <v>0</v>
      </c>
      <c r="E180" s="33">
        <v>868</v>
      </c>
      <c r="F180" s="60">
        <v>0</v>
      </c>
      <c r="G180" s="60">
        <v>868</v>
      </c>
      <c r="H180" s="47">
        <v>0</v>
      </c>
      <c r="I180" s="48">
        <v>868</v>
      </c>
      <c r="J180" s="49">
        <v>0</v>
      </c>
      <c r="K180" s="49">
        <v>868</v>
      </c>
    </row>
    <row r="181" spans="1:11" ht="12" customHeight="1" x14ac:dyDescent="0.2">
      <c r="A181" s="39">
        <v>2023</v>
      </c>
      <c r="B181" s="39" t="s">
        <v>8</v>
      </c>
      <c r="C181" s="47">
        <v>0</v>
      </c>
      <c r="D181" s="47">
        <v>0</v>
      </c>
      <c r="E181" s="33">
        <v>840</v>
      </c>
      <c r="F181" s="60">
        <v>0</v>
      </c>
      <c r="G181" s="60">
        <v>840</v>
      </c>
      <c r="H181" s="47">
        <v>0</v>
      </c>
      <c r="I181" s="48">
        <v>840</v>
      </c>
      <c r="J181" s="49">
        <v>0</v>
      </c>
      <c r="K181" s="49">
        <v>840</v>
      </c>
    </row>
    <row r="182" spans="1:11" ht="12" customHeight="1" x14ac:dyDescent="0.2">
      <c r="A182" s="39">
        <v>2023</v>
      </c>
      <c r="B182" s="39" t="s">
        <v>9</v>
      </c>
      <c r="C182" s="47">
        <v>0</v>
      </c>
      <c r="D182" s="47">
        <v>0</v>
      </c>
      <c r="E182" s="33">
        <v>840</v>
      </c>
      <c r="F182" s="60">
        <v>0</v>
      </c>
      <c r="G182" s="60">
        <v>840</v>
      </c>
      <c r="H182" s="47">
        <v>0</v>
      </c>
      <c r="I182" s="48">
        <v>840</v>
      </c>
      <c r="J182" s="49">
        <v>0</v>
      </c>
      <c r="K182" s="49">
        <v>840</v>
      </c>
    </row>
    <row r="183" spans="1:11" ht="12" customHeight="1" x14ac:dyDescent="0.2">
      <c r="A183" s="39">
        <v>2023</v>
      </c>
      <c r="B183" s="39" t="s">
        <v>10</v>
      </c>
      <c r="C183" s="47">
        <v>0</v>
      </c>
      <c r="D183" s="47">
        <v>0</v>
      </c>
      <c r="E183" s="33">
        <v>958</v>
      </c>
      <c r="F183" s="60">
        <v>0</v>
      </c>
      <c r="G183" s="60">
        <v>958</v>
      </c>
      <c r="H183" s="47">
        <v>0</v>
      </c>
      <c r="I183" s="48">
        <v>958</v>
      </c>
      <c r="J183" s="49">
        <v>0</v>
      </c>
      <c r="K183" s="49">
        <v>958</v>
      </c>
    </row>
    <row r="184" spans="1:11" ht="12" customHeight="1" x14ac:dyDescent="0.2">
      <c r="A184" s="39">
        <v>2023</v>
      </c>
      <c r="B184" s="39" t="s">
        <v>11</v>
      </c>
      <c r="C184" s="47">
        <v>0</v>
      </c>
      <c r="D184" s="47">
        <v>0</v>
      </c>
      <c r="E184" s="33">
        <v>880</v>
      </c>
      <c r="F184" s="60">
        <v>0</v>
      </c>
      <c r="G184" s="60">
        <v>880</v>
      </c>
      <c r="H184" s="47">
        <v>0</v>
      </c>
      <c r="I184" s="48">
        <v>880</v>
      </c>
      <c r="J184" s="49">
        <v>0</v>
      </c>
      <c r="K184" s="49">
        <v>880</v>
      </c>
    </row>
    <row r="185" spans="1:11" ht="12" customHeight="1" x14ac:dyDescent="0.2">
      <c r="A185" s="39">
        <v>2023</v>
      </c>
      <c r="B185" s="39" t="s">
        <v>12</v>
      </c>
      <c r="C185" s="47">
        <v>0</v>
      </c>
      <c r="D185" s="47">
        <v>0</v>
      </c>
      <c r="E185" s="33">
        <v>806</v>
      </c>
      <c r="F185" s="60">
        <v>0</v>
      </c>
      <c r="G185" s="60">
        <v>806</v>
      </c>
      <c r="H185" s="47">
        <v>0</v>
      </c>
      <c r="I185" s="48">
        <v>806</v>
      </c>
      <c r="J185" s="49">
        <v>0</v>
      </c>
      <c r="K185" s="49">
        <v>806</v>
      </c>
    </row>
    <row r="186" spans="1:11" ht="12" customHeight="1" x14ac:dyDescent="0.2">
      <c r="A186" s="39">
        <v>2023</v>
      </c>
      <c r="B186" s="39" t="s">
        <v>13</v>
      </c>
      <c r="C186" s="47">
        <v>0</v>
      </c>
      <c r="D186" s="47">
        <v>0</v>
      </c>
      <c r="E186" s="33">
        <v>601.17501000000004</v>
      </c>
      <c r="F186" s="60">
        <v>1.1750099999999999</v>
      </c>
      <c r="G186" s="60">
        <v>600</v>
      </c>
      <c r="H186" s="47">
        <v>0</v>
      </c>
      <c r="I186" s="48">
        <v>601.17501000000004</v>
      </c>
      <c r="J186" s="49">
        <v>1.1750099999999999</v>
      </c>
      <c r="K186" s="49">
        <v>600</v>
      </c>
    </row>
    <row r="187" spans="1:11" ht="12" customHeight="1" x14ac:dyDescent="0.2">
      <c r="A187" s="39">
        <v>2023</v>
      </c>
      <c r="B187" s="39" t="s">
        <v>14</v>
      </c>
      <c r="C187" s="47">
        <v>0</v>
      </c>
      <c r="D187" s="47">
        <v>0</v>
      </c>
      <c r="E187" s="33">
        <v>809</v>
      </c>
      <c r="F187" s="60">
        <v>0</v>
      </c>
      <c r="G187" s="60">
        <v>809</v>
      </c>
      <c r="H187" s="47">
        <v>0</v>
      </c>
      <c r="I187" s="48">
        <v>809</v>
      </c>
      <c r="J187" s="49">
        <v>0</v>
      </c>
      <c r="K187" s="49">
        <v>809</v>
      </c>
    </row>
    <row r="188" spans="1:11" ht="12" customHeight="1" x14ac:dyDescent="0.2">
      <c r="A188" s="39">
        <v>2023</v>
      </c>
      <c r="B188" s="39" t="s">
        <v>15</v>
      </c>
      <c r="C188" s="47">
        <v>0</v>
      </c>
      <c r="D188" s="47">
        <v>0</v>
      </c>
      <c r="E188" s="47">
        <v>9472.1750100000008</v>
      </c>
      <c r="F188" s="49">
        <v>1.1750099999999999</v>
      </c>
      <c r="G188" s="49">
        <v>9471</v>
      </c>
      <c r="H188" s="47">
        <v>0</v>
      </c>
      <c r="I188" s="48">
        <v>9472.1750100000008</v>
      </c>
      <c r="J188" s="49">
        <v>1.1750099999999999</v>
      </c>
      <c r="K188" s="49">
        <v>9471</v>
      </c>
    </row>
    <row r="189" spans="1:11" ht="12" customHeight="1" x14ac:dyDescent="0.2">
      <c r="A189" s="39">
        <v>2024</v>
      </c>
      <c r="B189" s="39" t="s">
        <v>3</v>
      </c>
      <c r="C189" s="47">
        <v>135.54614999999998</v>
      </c>
      <c r="D189" s="47">
        <v>0</v>
      </c>
      <c r="E189" s="77">
        <v>868</v>
      </c>
      <c r="F189" s="60">
        <v>0</v>
      </c>
      <c r="G189" s="60">
        <v>868</v>
      </c>
      <c r="H189" s="47">
        <v>0</v>
      </c>
      <c r="I189" s="48">
        <v>1003.54615</v>
      </c>
      <c r="J189" s="49">
        <v>135.54614999999998</v>
      </c>
      <c r="K189" s="49">
        <v>868</v>
      </c>
    </row>
    <row r="190" spans="1:11" ht="12" customHeight="1" x14ac:dyDescent="0.2">
      <c r="A190" s="39">
        <v>2024</v>
      </c>
      <c r="B190" s="39" t="s">
        <v>4</v>
      </c>
      <c r="C190" s="47">
        <v>0</v>
      </c>
      <c r="D190" s="47">
        <v>0</v>
      </c>
      <c r="E190" s="33">
        <v>464</v>
      </c>
      <c r="F190" s="60">
        <v>0</v>
      </c>
      <c r="G190" s="60">
        <v>464</v>
      </c>
      <c r="H190" s="47">
        <v>0</v>
      </c>
      <c r="I190" s="48">
        <v>464</v>
      </c>
      <c r="J190" s="49">
        <v>0</v>
      </c>
      <c r="K190" s="49">
        <v>464</v>
      </c>
    </row>
    <row r="191" spans="1:11" ht="12" customHeight="1" x14ac:dyDescent="0.2">
      <c r="A191" s="39">
        <v>2024</v>
      </c>
      <c r="B191" s="39" t="s">
        <v>5</v>
      </c>
      <c r="C191" s="47">
        <v>0</v>
      </c>
      <c r="D191" s="47">
        <v>0</v>
      </c>
      <c r="E191" s="33">
        <v>712</v>
      </c>
      <c r="F191" s="60">
        <v>0</v>
      </c>
      <c r="G191" s="60">
        <v>712</v>
      </c>
      <c r="H191" s="47">
        <v>0</v>
      </c>
      <c r="I191" s="48">
        <v>712</v>
      </c>
      <c r="J191" s="49">
        <v>0</v>
      </c>
      <c r="K191" s="49">
        <v>712</v>
      </c>
    </row>
    <row r="192" spans="1:11" ht="12" customHeight="1" x14ac:dyDescent="0.2">
      <c r="A192" s="39">
        <v>2024</v>
      </c>
      <c r="B192" s="39" t="s">
        <v>6</v>
      </c>
      <c r="C192" s="47">
        <v>0</v>
      </c>
      <c r="D192" s="47">
        <v>0</v>
      </c>
      <c r="E192" s="33">
        <v>780</v>
      </c>
      <c r="F192" s="60">
        <v>0</v>
      </c>
      <c r="G192" s="60">
        <v>780</v>
      </c>
      <c r="H192" s="47">
        <v>0</v>
      </c>
      <c r="I192" s="48">
        <v>780</v>
      </c>
      <c r="J192" s="49">
        <v>0</v>
      </c>
      <c r="K192" s="49">
        <v>780</v>
      </c>
    </row>
    <row r="193" spans="1:11" ht="12" customHeight="1" x14ac:dyDescent="0.2">
      <c r="A193" s="39">
        <v>2024</v>
      </c>
      <c r="B193" s="39" t="s">
        <v>7</v>
      </c>
      <c r="C193" s="47">
        <v>0</v>
      </c>
      <c r="D193" s="47">
        <v>0</v>
      </c>
      <c r="E193" s="33">
        <v>822</v>
      </c>
      <c r="F193" s="60">
        <v>0</v>
      </c>
      <c r="G193" s="60">
        <v>822</v>
      </c>
      <c r="H193" s="47">
        <v>0</v>
      </c>
      <c r="I193" s="48">
        <v>822</v>
      </c>
      <c r="J193" s="49">
        <v>0</v>
      </c>
      <c r="K193" s="49">
        <v>822</v>
      </c>
    </row>
    <row r="194" spans="1:11" ht="12" customHeight="1" x14ac:dyDescent="0.2">
      <c r="A194" s="39">
        <v>2024</v>
      </c>
      <c r="B194" s="39" t="s">
        <v>8</v>
      </c>
      <c r="C194" s="47">
        <v>0</v>
      </c>
      <c r="D194" s="47">
        <v>1098.6428999999998</v>
      </c>
      <c r="E194" s="33">
        <v>798</v>
      </c>
      <c r="F194" s="60">
        <v>0</v>
      </c>
      <c r="G194" s="60">
        <v>798</v>
      </c>
      <c r="H194" s="47">
        <v>0</v>
      </c>
      <c r="I194" s="48">
        <v>1896.6428999999998</v>
      </c>
      <c r="J194" s="49">
        <v>1098.6428999999998</v>
      </c>
      <c r="K194" s="49">
        <v>798</v>
      </c>
    </row>
    <row r="195" spans="1:11" ht="12" customHeight="1" x14ac:dyDescent="0.2">
      <c r="A195" s="39">
        <v>2024</v>
      </c>
      <c r="B195" s="39" t="s">
        <v>9</v>
      </c>
      <c r="C195" s="47">
        <v>0</v>
      </c>
      <c r="D195" s="47">
        <v>1102.1188500000001</v>
      </c>
      <c r="E195" s="33">
        <v>854</v>
      </c>
      <c r="F195" s="60">
        <v>0</v>
      </c>
      <c r="G195" s="60">
        <v>854</v>
      </c>
      <c r="H195" s="47">
        <v>0</v>
      </c>
      <c r="I195" s="48">
        <v>1956.1188500000001</v>
      </c>
      <c r="J195" s="49">
        <v>1102.1188500000001</v>
      </c>
      <c r="K195" s="49">
        <v>854</v>
      </c>
    </row>
    <row r="196" spans="1:11" ht="12" customHeight="1" x14ac:dyDescent="0.2">
      <c r="A196" s="39">
        <v>2024</v>
      </c>
      <c r="B196" s="39" t="s">
        <v>10</v>
      </c>
      <c r="C196" s="47">
        <v>0</v>
      </c>
      <c r="D196" s="47">
        <v>131.80591000000001</v>
      </c>
      <c r="E196" s="33">
        <v>992</v>
      </c>
      <c r="F196" s="60">
        <v>0</v>
      </c>
      <c r="G196" s="60">
        <v>992</v>
      </c>
      <c r="H196" s="47">
        <v>0</v>
      </c>
      <c r="I196" s="48">
        <v>1123.80591</v>
      </c>
      <c r="J196" s="49">
        <v>131.80591000000001</v>
      </c>
      <c r="K196" s="49">
        <v>992</v>
      </c>
    </row>
    <row r="197" spans="1:11" ht="12" customHeight="1" x14ac:dyDescent="0.2">
      <c r="A197" s="39">
        <v>2024</v>
      </c>
      <c r="B197" s="39" t="s">
        <v>11</v>
      </c>
      <c r="C197" s="47">
        <v>0</v>
      </c>
      <c r="D197" s="47">
        <v>0</v>
      </c>
      <c r="E197" s="33">
        <v>900</v>
      </c>
      <c r="F197" s="60">
        <v>0</v>
      </c>
      <c r="G197" s="60">
        <v>900</v>
      </c>
      <c r="H197" s="47">
        <v>0</v>
      </c>
      <c r="I197" s="48">
        <v>900</v>
      </c>
      <c r="J197" s="49">
        <v>0</v>
      </c>
      <c r="K197" s="49">
        <v>900</v>
      </c>
    </row>
    <row r="198" spans="1:11" ht="12" customHeight="1" x14ac:dyDescent="0.2">
      <c r="A198" s="39">
        <v>2024</v>
      </c>
      <c r="B198" s="39" t="s">
        <v>12</v>
      </c>
      <c r="C198" s="47">
        <v>0</v>
      </c>
      <c r="D198" s="47">
        <v>0</v>
      </c>
      <c r="E198" s="33">
        <v>930</v>
      </c>
      <c r="F198" s="60">
        <v>0</v>
      </c>
      <c r="G198" s="60">
        <v>930</v>
      </c>
      <c r="H198" s="47">
        <v>0</v>
      </c>
      <c r="I198" s="48">
        <v>930</v>
      </c>
      <c r="J198" s="49">
        <v>0</v>
      </c>
      <c r="K198" s="49">
        <v>930</v>
      </c>
    </row>
    <row r="199" spans="1:11" ht="12" customHeight="1" x14ac:dyDescent="0.2">
      <c r="A199" s="39">
        <v>2024</v>
      </c>
      <c r="B199" s="39" t="s">
        <v>13</v>
      </c>
      <c r="C199" s="47">
        <v>0</v>
      </c>
      <c r="D199" s="47">
        <v>0</v>
      </c>
      <c r="E199" s="33">
        <v>928</v>
      </c>
      <c r="F199" s="60">
        <v>0</v>
      </c>
      <c r="G199" s="60">
        <v>928</v>
      </c>
      <c r="H199" s="47">
        <v>0</v>
      </c>
      <c r="I199" s="48">
        <v>928</v>
      </c>
      <c r="J199" s="49">
        <v>0</v>
      </c>
      <c r="K199" s="49">
        <v>928</v>
      </c>
    </row>
    <row r="200" spans="1:11" ht="12" customHeight="1" x14ac:dyDescent="0.2">
      <c r="A200" s="39">
        <v>2024</v>
      </c>
      <c r="B200" s="39" t="s">
        <v>14</v>
      </c>
      <c r="C200" s="47">
        <v>0</v>
      </c>
      <c r="D200" s="47">
        <v>0</v>
      </c>
      <c r="E200" s="33">
        <v>655</v>
      </c>
      <c r="F200" s="60">
        <v>0</v>
      </c>
      <c r="G200" s="60">
        <v>655</v>
      </c>
      <c r="H200" s="47">
        <v>0</v>
      </c>
      <c r="I200" s="48">
        <v>655</v>
      </c>
      <c r="J200" s="49">
        <v>0</v>
      </c>
      <c r="K200" s="49">
        <v>655</v>
      </c>
    </row>
    <row r="201" spans="1:11" ht="12" customHeight="1" x14ac:dyDescent="0.2">
      <c r="A201" s="39">
        <v>2024</v>
      </c>
      <c r="B201" s="39" t="s">
        <v>15</v>
      </c>
      <c r="C201" s="47">
        <v>135.54614999999998</v>
      </c>
      <c r="D201" s="47">
        <v>2332.5676599999997</v>
      </c>
      <c r="E201" s="81">
        <v>9703</v>
      </c>
      <c r="F201" s="82">
        <v>0</v>
      </c>
      <c r="G201" s="82">
        <v>9703</v>
      </c>
      <c r="H201" s="47">
        <v>0</v>
      </c>
      <c r="I201" s="48">
        <v>12171.113809999999</v>
      </c>
      <c r="J201" s="49">
        <v>2468.1138099999998</v>
      </c>
      <c r="K201" s="49">
        <v>9703</v>
      </c>
    </row>
    <row r="202" spans="1:11" ht="12" customHeight="1" x14ac:dyDescent="0.2">
      <c r="A202" s="39">
        <v>2025</v>
      </c>
      <c r="B202" s="39" t="s">
        <v>3</v>
      </c>
      <c r="C202" s="47">
        <v>0</v>
      </c>
      <c r="D202" s="47">
        <v>0</v>
      </c>
      <c r="E202" s="77">
        <v>672</v>
      </c>
      <c r="F202" s="78">
        <v>0</v>
      </c>
      <c r="G202" s="78">
        <v>672</v>
      </c>
      <c r="H202" s="47">
        <v>0</v>
      </c>
      <c r="I202" s="48">
        <v>672</v>
      </c>
      <c r="J202" s="49">
        <v>0</v>
      </c>
      <c r="K202" s="49">
        <v>672</v>
      </c>
    </row>
    <row r="203" spans="1:11" ht="12" customHeight="1" x14ac:dyDescent="0.2">
      <c r="A203" s="39">
        <v>2025</v>
      </c>
      <c r="B203" s="39" t="s">
        <v>4</v>
      </c>
      <c r="C203" s="47">
        <v>0</v>
      </c>
      <c r="D203" s="47">
        <v>0</v>
      </c>
      <c r="E203" s="33">
        <v>700</v>
      </c>
      <c r="F203" s="60">
        <v>0</v>
      </c>
      <c r="G203" s="60">
        <v>700</v>
      </c>
      <c r="H203" s="47">
        <v>0</v>
      </c>
      <c r="I203" s="48">
        <v>700</v>
      </c>
      <c r="J203" s="49">
        <v>0</v>
      </c>
      <c r="K203" s="49">
        <v>700</v>
      </c>
    </row>
    <row r="204" spans="1:11" ht="12" customHeight="1" x14ac:dyDescent="0.2">
      <c r="A204" s="39" t="s">
        <v>55</v>
      </c>
      <c r="B204" s="39" t="s">
        <v>55</v>
      </c>
      <c r="C204" s="47">
        <v>0</v>
      </c>
      <c r="D204" s="47">
        <v>0</v>
      </c>
      <c r="E204" s="33">
        <v>0</v>
      </c>
      <c r="F204" s="60">
        <v>0</v>
      </c>
      <c r="G204" s="60">
        <v>0</v>
      </c>
      <c r="H204" s="47">
        <v>0</v>
      </c>
      <c r="I204" s="48">
        <v>0</v>
      </c>
      <c r="J204" s="49">
        <v>0</v>
      </c>
      <c r="K204" s="49">
        <v>0</v>
      </c>
    </row>
    <row r="205" spans="1:11" ht="12" customHeight="1" x14ac:dyDescent="0.2">
      <c r="A205" s="39" t="s">
        <v>55</v>
      </c>
      <c r="B205" s="39" t="s">
        <v>55</v>
      </c>
      <c r="C205" s="47">
        <v>0</v>
      </c>
      <c r="D205" s="47">
        <v>0</v>
      </c>
      <c r="E205" s="33">
        <v>0</v>
      </c>
      <c r="F205" s="60">
        <v>0</v>
      </c>
      <c r="G205" s="60">
        <v>0</v>
      </c>
      <c r="H205" s="47">
        <v>0</v>
      </c>
      <c r="I205" s="48">
        <v>0</v>
      </c>
      <c r="J205" s="49">
        <v>0</v>
      </c>
      <c r="K205" s="49">
        <v>0</v>
      </c>
    </row>
    <row r="206" spans="1:11" ht="12" customHeight="1" x14ac:dyDescent="0.2">
      <c r="A206" s="39" t="s">
        <v>55</v>
      </c>
      <c r="B206" s="39" t="s">
        <v>55</v>
      </c>
      <c r="C206" s="47">
        <v>0</v>
      </c>
      <c r="D206" s="47">
        <v>0</v>
      </c>
      <c r="E206" s="33">
        <v>0</v>
      </c>
      <c r="F206" s="60">
        <v>0</v>
      </c>
      <c r="G206" s="60">
        <v>0</v>
      </c>
      <c r="H206" s="47">
        <v>0</v>
      </c>
      <c r="I206" s="48">
        <v>0</v>
      </c>
      <c r="J206" s="49">
        <v>0</v>
      </c>
      <c r="K206" s="49">
        <v>0</v>
      </c>
    </row>
    <row r="207" spans="1:11" ht="12" customHeight="1" x14ac:dyDescent="0.2">
      <c r="A207" s="39" t="s">
        <v>55</v>
      </c>
      <c r="B207" s="39" t="s">
        <v>55</v>
      </c>
      <c r="C207" s="47">
        <v>0</v>
      </c>
      <c r="D207" s="47">
        <v>0</v>
      </c>
      <c r="E207" s="33">
        <v>0</v>
      </c>
      <c r="F207" s="60">
        <v>0</v>
      </c>
      <c r="G207" s="60">
        <v>0</v>
      </c>
      <c r="H207" s="47">
        <v>0</v>
      </c>
      <c r="I207" s="48">
        <v>0</v>
      </c>
      <c r="J207" s="49">
        <v>0</v>
      </c>
      <c r="K207" s="49">
        <v>0</v>
      </c>
    </row>
    <row r="208" spans="1:11" ht="12" customHeight="1" x14ac:dyDescent="0.2">
      <c r="A208" s="39" t="s">
        <v>55</v>
      </c>
      <c r="B208" s="39" t="s">
        <v>55</v>
      </c>
      <c r="C208" s="47">
        <v>0</v>
      </c>
      <c r="D208" s="47">
        <v>0</v>
      </c>
      <c r="E208" s="33">
        <v>0</v>
      </c>
      <c r="F208" s="60">
        <v>0</v>
      </c>
      <c r="G208" s="60">
        <v>0</v>
      </c>
      <c r="H208" s="47">
        <v>0</v>
      </c>
      <c r="I208" s="48">
        <v>0</v>
      </c>
      <c r="J208" s="49">
        <v>0</v>
      </c>
      <c r="K208" s="49">
        <v>0</v>
      </c>
    </row>
    <row r="209" spans="1:11" ht="12" customHeight="1" x14ac:dyDescent="0.2">
      <c r="A209" s="39" t="s">
        <v>55</v>
      </c>
      <c r="B209" s="39" t="s">
        <v>55</v>
      </c>
      <c r="C209" s="47">
        <v>0</v>
      </c>
      <c r="D209" s="47">
        <v>0</v>
      </c>
      <c r="E209" s="33">
        <v>0</v>
      </c>
      <c r="F209" s="60">
        <v>0</v>
      </c>
      <c r="G209" s="60">
        <v>0</v>
      </c>
      <c r="H209" s="47">
        <v>0</v>
      </c>
      <c r="I209" s="48">
        <v>0</v>
      </c>
      <c r="J209" s="49">
        <v>0</v>
      </c>
      <c r="K209" s="49">
        <v>0</v>
      </c>
    </row>
    <row r="210" spans="1:11" ht="12" customHeight="1" x14ac:dyDescent="0.2">
      <c r="A210" s="39" t="s">
        <v>55</v>
      </c>
      <c r="B210" s="39" t="s">
        <v>55</v>
      </c>
      <c r="C210" s="47">
        <v>0</v>
      </c>
      <c r="D210" s="47">
        <v>0</v>
      </c>
      <c r="E210" s="33">
        <v>0</v>
      </c>
      <c r="F210" s="60">
        <v>0</v>
      </c>
      <c r="G210" s="60">
        <v>0</v>
      </c>
      <c r="H210" s="47">
        <v>0</v>
      </c>
      <c r="I210" s="48">
        <v>0</v>
      </c>
      <c r="J210" s="49">
        <v>0</v>
      </c>
      <c r="K210" s="49">
        <v>0</v>
      </c>
    </row>
    <row r="211" spans="1:11" ht="12" customHeight="1" x14ac:dyDescent="0.2">
      <c r="A211" s="39" t="s">
        <v>55</v>
      </c>
      <c r="B211" s="39" t="s">
        <v>55</v>
      </c>
      <c r="C211" s="47">
        <v>0</v>
      </c>
      <c r="D211" s="47">
        <v>0</v>
      </c>
      <c r="E211" s="33">
        <v>0</v>
      </c>
      <c r="F211" s="60">
        <v>0</v>
      </c>
      <c r="G211" s="60">
        <v>0</v>
      </c>
      <c r="H211" s="47">
        <v>0</v>
      </c>
      <c r="I211" s="48">
        <v>0</v>
      </c>
      <c r="J211" s="49">
        <v>0</v>
      </c>
      <c r="K211" s="49">
        <v>0</v>
      </c>
    </row>
    <row r="212" spans="1:11" ht="12" customHeight="1" x14ac:dyDescent="0.2">
      <c r="A212" s="39" t="s">
        <v>55</v>
      </c>
      <c r="B212" s="39" t="s">
        <v>55</v>
      </c>
      <c r="C212" s="47">
        <v>0</v>
      </c>
      <c r="D212" s="47">
        <v>0</v>
      </c>
      <c r="E212" s="33">
        <v>0</v>
      </c>
      <c r="F212" s="60">
        <v>0</v>
      </c>
      <c r="G212" s="60">
        <v>0</v>
      </c>
      <c r="H212" s="47">
        <v>0</v>
      </c>
      <c r="I212" s="48">
        <v>0</v>
      </c>
      <c r="J212" s="49">
        <v>0</v>
      </c>
      <c r="K212" s="49">
        <v>0</v>
      </c>
    </row>
    <row r="213" spans="1:11" ht="12" customHeight="1" x14ac:dyDescent="0.2">
      <c r="A213" s="39" t="s">
        <v>55</v>
      </c>
      <c r="B213" s="39" t="s">
        <v>55</v>
      </c>
      <c r="C213" s="47">
        <v>0</v>
      </c>
      <c r="D213" s="47">
        <v>0</v>
      </c>
      <c r="E213" s="33">
        <v>0</v>
      </c>
      <c r="F213" s="60">
        <v>0</v>
      </c>
      <c r="G213" s="60">
        <v>0</v>
      </c>
      <c r="H213" s="47">
        <v>0</v>
      </c>
      <c r="I213" s="48">
        <v>0</v>
      </c>
      <c r="J213" s="49">
        <v>0</v>
      </c>
      <c r="K213" s="49">
        <v>0</v>
      </c>
    </row>
    <row r="214" spans="1:11" ht="12" customHeight="1" x14ac:dyDescent="0.2">
      <c r="A214" s="39"/>
      <c r="B214" s="39"/>
      <c r="C214" s="47"/>
      <c r="D214" s="47"/>
      <c r="E214" s="47"/>
      <c r="F214" s="49"/>
      <c r="G214" s="49"/>
      <c r="H214" s="47"/>
      <c r="I214" s="48"/>
      <c r="J214" s="49"/>
      <c r="K214" s="49"/>
    </row>
    <row r="215" spans="1:11" ht="12" customHeight="1" x14ac:dyDescent="0.2">
      <c r="B215" s="39" t="s">
        <v>55</v>
      </c>
      <c r="C215" s="47">
        <v>0</v>
      </c>
      <c r="D215" s="47"/>
      <c r="E215" s="47"/>
      <c r="F215" s="47">
        <v>0</v>
      </c>
    </row>
    <row r="216" spans="1:11" ht="12" customHeight="1" x14ac:dyDescent="0.2">
      <c r="B216" s="39" t="s">
        <v>55</v>
      </c>
      <c r="C216" s="47">
        <v>0</v>
      </c>
      <c r="D216" s="47"/>
      <c r="E216" s="47"/>
      <c r="F216" s="47">
        <v>0</v>
      </c>
    </row>
    <row r="217" spans="1:11" ht="12" customHeight="1" x14ac:dyDescent="0.2">
      <c r="B217" s="39" t="s">
        <v>55</v>
      </c>
      <c r="C217" s="47">
        <v>0</v>
      </c>
      <c r="D217" s="47"/>
      <c r="E217" s="47"/>
      <c r="F217" s="47">
        <v>0</v>
      </c>
    </row>
    <row r="218" spans="1:11" ht="12" customHeight="1" x14ac:dyDescent="0.2">
      <c r="B218" s="39" t="s">
        <v>55</v>
      </c>
      <c r="C218" s="47">
        <v>0</v>
      </c>
      <c r="D218" s="47"/>
      <c r="E218" s="47"/>
      <c r="F218" s="47">
        <v>0</v>
      </c>
    </row>
    <row r="219" spans="1:11" ht="12" customHeight="1" x14ac:dyDescent="0.2">
      <c r="B219" s="39" t="s">
        <v>55</v>
      </c>
      <c r="C219" s="47">
        <v>0</v>
      </c>
      <c r="D219" s="47"/>
      <c r="E219" s="47"/>
      <c r="F219" s="47">
        <v>0</v>
      </c>
    </row>
    <row r="220" spans="1:11" ht="12" customHeight="1" x14ac:dyDescent="0.2">
      <c r="B220" s="39" t="s">
        <v>55</v>
      </c>
      <c r="C220" s="47">
        <v>0</v>
      </c>
      <c r="D220" s="47"/>
      <c r="E220" s="47"/>
      <c r="F220" s="47">
        <v>0</v>
      </c>
    </row>
    <row r="221" spans="1:11" ht="12" customHeight="1" x14ac:dyDescent="0.2">
      <c r="B221" s="39" t="s">
        <v>55</v>
      </c>
      <c r="C221" s="47">
        <v>0</v>
      </c>
      <c r="D221" s="47"/>
      <c r="E221" s="47"/>
      <c r="F221" s="47">
        <v>0</v>
      </c>
    </row>
    <row r="222" spans="1:11" ht="12" customHeight="1" x14ac:dyDescent="0.2">
      <c r="B222" s="39" t="s">
        <v>55</v>
      </c>
      <c r="C222" s="47">
        <v>0</v>
      </c>
      <c r="D222" s="47"/>
      <c r="E222" s="47"/>
      <c r="F222" s="47">
        <v>0</v>
      </c>
    </row>
    <row r="223" spans="1:11" ht="12" customHeight="1" x14ac:dyDescent="0.2">
      <c r="B223" s="39" t="s">
        <v>55</v>
      </c>
      <c r="C223" s="47">
        <v>0</v>
      </c>
      <c r="D223" s="47"/>
      <c r="E223" s="47"/>
      <c r="F223" s="47">
        <v>0</v>
      </c>
    </row>
    <row r="224" spans="1:11" ht="12" customHeight="1" x14ac:dyDescent="0.2">
      <c r="B224" s="39" t="s">
        <v>55</v>
      </c>
      <c r="C224" s="47">
        <v>0</v>
      </c>
      <c r="D224" s="47"/>
      <c r="E224" s="47"/>
      <c r="F224" s="47">
        <v>0</v>
      </c>
    </row>
    <row r="225" spans="2:6" ht="12" customHeight="1" x14ac:dyDescent="0.2">
      <c r="B225" s="39" t="s">
        <v>55</v>
      </c>
      <c r="C225" s="47">
        <v>0</v>
      </c>
      <c r="D225" s="47"/>
      <c r="E225" s="47"/>
      <c r="F225" s="47">
        <v>0</v>
      </c>
    </row>
    <row r="226" spans="2:6" ht="12" customHeight="1" x14ac:dyDescent="0.2">
      <c r="B226" s="39" t="s">
        <v>55</v>
      </c>
      <c r="C226" s="47">
        <v>0</v>
      </c>
      <c r="D226" s="47"/>
      <c r="E226" s="47"/>
      <c r="F226" s="47">
        <v>0</v>
      </c>
    </row>
    <row r="227" spans="2:6" ht="12" customHeight="1" x14ac:dyDescent="0.2">
      <c r="B227" s="39" t="s">
        <v>55</v>
      </c>
      <c r="C227" s="47">
        <v>0</v>
      </c>
      <c r="D227" s="47"/>
      <c r="E227" s="47"/>
      <c r="F227" s="47">
        <v>0</v>
      </c>
    </row>
    <row r="228" spans="2:6" ht="12" customHeight="1" x14ac:dyDescent="0.2">
      <c r="B228" s="39" t="s">
        <v>55</v>
      </c>
      <c r="C228" s="47">
        <v>0</v>
      </c>
      <c r="D228" s="47"/>
      <c r="E228" s="47"/>
      <c r="F228" s="47">
        <v>0</v>
      </c>
    </row>
    <row r="229" spans="2:6" ht="12" customHeight="1" x14ac:dyDescent="0.2">
      <c r="B229" s="39" t="s">
        <v>55</v>
      </c>
      <c r="C229" s="47">
        <v>0</v>
      </c>
      <c r="D229" s="47"/>
      <c r="E229" s="47"/>
      <c r="F229" s="47">
        <v>0</v>
      </c>
    </row>
    <row r="230" spans="2:6" ht="12" customHeight="1" x14ac:dyDescent="0.2">
      <c r="B230" s="39" t="s">
        <v>55</v>
      </c>
      <c r="C230" s="47">
        <v>0</v>
      </c>
      <c r="D230" s="47"/>
      <c r="E230" s="47"/>
      <c r="F230" s="47">
        <v>0</v>
      </c>
    </row>
    <row r="231" spans="2:6" ht="12" customHeight="1" x14ac:dyDescent="0.2">
      <c r="B231" s="39" t="s">
        <v>55</v>
      </c>
      <c r="C231" s="47">
        <v>0</v>
      </c>
      <c r="D231" s="47"/>
      <c r="E231" s="47"/>
      <c r="F231" s="47">
        <v>0</v>
      </c>
    </row>
    <row r="232" spans="2:6" ht="12" customHeight="1" x14ac:dyDescent="0.2">
      <c r="B232" s="39" t="s">
        <v>55</v>
      </c>
      <c r="C232" s="47">
        <v>0</v>
      </c>
      <c r="D232" s="47"/>
      <c r="E232" s="47"/>
      <c r="F232" s="47">
        <v>0</v>
      </c>
    </row>
    <row r="233" spans="2:6" ht="12" customHeight="1" x14ac:dyDescent="0.2">
      <c r="B233" s="39" t="s">
        <v>55</v>
      </c>
      <c r="C233" s="47">
        <v>0</v>
      </c>
      <c r="D233" s="47"/>
      <c r="E233" s="47"/>
      <c r="F233" s="47">
        <v>0</v>
      </c>
    </row>
    <row r="234" spans="2:6" ht="12" customHeight="1" x14ac:dyDescent="0.2">
      <c r="B234" s="39" t="s">
        <v>55</v>
      </c>
      <c r="C234" s="47">
        <v>0</v>
      </c>
      <c r="D234" s="47"/>
      <c r="E234" s="47"/>
      <c r="F234" s="47">
        <v>0</v>
      </c>
    </row>
    <row r="235" spans="2:6" ht="12" customHeight="1" x14ac:dyDescent="0.2">
      <c r="B235" s="39" t="s">
        <v>55</v>
      </c>
      <c r="C235" s="47">
        <v>0</v>
      </c>
      <c r="D235" s="47"/>
      <c r="E235" s="47"/>
      <c r="F235" s="47">
        <v>0</v>
      </c>
    </row>
    <row r="236" spans="2:6" ht="12" customHeight="1" x14ac:dyDescent="0.2">
      <c r="B236" s="39" t="s">
        <v>55</v>
      </c>
      <c r="C236" s="47">
        <v>0</v>
      </c>
      <c r="D236" s="47"/>
      <c r="E236" s="47"/>
      <c r="F236" s="47">
        <v>0</v>
      </c>
    </row>
    <row r="237" spans="2:6" ht="12" customHeight="1" x14ac:dyDescent="0.2">
      <c r="B237" s="39" t="s">
        <v>55</v>
      </c>
      <c r="C237" s="47">
        <v>0</v>
      </c>
      <c r="D237" s="47"/>
      <c r="E237" s="47"/>
      <c r="F237" s="47">
        <v>0</v>
      </c>
    </row>
    <row r="238" spans="2:6" ht="12" customHeight="1" x14ac:dyDescent="0.2">
      <c r="B238" s="39" t="s">
        <v>55</v>
      </c>
      <c r="C238" s="47">
        <v>0</v>
      </c>
      <c r="D238" s="47"/>
      <c r="E238" s="47"/>
      <c r="F238" s="47">
        <v>0</v>
      </c>
    </row>
    <row r="239" spans="2:6" ht="12" customHeight="1" x14ac:dyDescent="0.2">
      <c r="B239" s="39" t="s">
        <v>55</v>
      </c>
      <c r="C239" s="47">
        <v>0</v>
      </c>
      <c r="D239" s="47"/>
      <c r="E239" s="47"/>
      <c r="F239" s="47">
        <v>0</v>
      </c>
    </row>
    <row r="240" spans="2:6" ht="12" customHeight="1" x14ac:dyDescent="0.2">
      <c r="B240" s="39" t="s">
        <v>55</v>
      </c>
      <c r="C240" s="47">
        <v>0</v>
      </c>
      <c r="D240" s="47"/>
      <c r="E240" s="47"/>
      <c r="F240" s="47">
        <v>0</v>
      </c>
    </row>
    <row r="241" spans="2:6" ht="12" customHeight="1" x14ac:dyDescent="0.2">
      <c r="B241" s="39" t="s">
        <v>55</v>
      </c>
      <c r="C241" s="47">
        <v>0</v>
      </c>
      <c r="D241" s="47"/>
      <c r="E241" s="47"/>
      <c r="F241" s="47">
        <v>0</v>
      </c>
    </row>
    <row r="242" spans="2:6" ht="12" customHeight="1" x14ac:dyDescent="0.2">
      <c r="B242" s="39" t="s">
        <v>55</v>
      </c>
      <c r="C242" s="47">
        <v>0</v>
      </c>
      <c r="D242" s="47"/>
      <c r="E242" s="47"/>
      <c r="F242" s="47">
        <v>0</v>
      </c>
    </row>
    <row r="243" spans="2:6" ht="12" customHeight="1" x14ac:dyDescent="0.2">
      <c r="B243" s="39" t="s">
        <v>55</v>
      </c>
      <c r="C243" s="47">
        <v>0</v>
      </c>
      <c r="D243" s="47"/>
      <c r="E243" s="47"/>
      <c r="F243" s="47">
        <v>0</v>
      </c>
    </row>
    <row r="244" spans="2:6" ht="12" customHeight="1" x14ac:dyDescent="0.2">
      <c r="B244" s="39" t="s">
        <v>55</v>
      </c>
      <c r="C244" s="47">
        <v>0</v>
      </c>
      <c r="D244" s="47"/>
      <c r="E244" s="47"/>
      <c r="F244" s="47">
        <v>0</v>
      </c>
    </row>
    <row r="245" spans="2:6" ht="12" customHeight="1" x14ac:dyDescent="0.2">
      <c r="B245" s="39" t="s">
        <v>55</v>
      </c>
      <c r="C245" s="47">
        <v>0</v>
      </c>
      <c r="D245" s="47"/>
      <c r="E245" s="47"/>
      <c r="F245" s="47">
        <v>0</v>
      </c>
    </row>
    <row r="246" spans="2:6" ht="12" customHeight="1" x14ac:dyDescent="0.2">
      <c r="B246" s="39" t="s">
        <v>55</v>
      </c>
      <c r="C246" s="47">
        <v>0</v>
      </c>
      <c r="D246" s="47"/>
      <c r="E246" s="47"/>
      <c r="F246" s="47">
        <v>0</v>
      </c>
    </row>
    <row r="247" spans="2:6" ht="12" customHeight="1" x14ac:dyDescent="0.2">
      <c r="B247" s="39" t="s">
        <v>55</v>
      </c>
      <c r="C247" s="47">
        <v>0</v>
      </c>
      <c r="D247" s="47"/>
      <c r="E247" s="47"/>
      <c r="F247" s="47">
        <v>0</v>
      </c>
    </row>
    <row r="248" spans="2:6" ht="12" customHeight="1" x14ac:dyDescent="0.2">
      <c r="B248" s="39" t="s">
        <v>55</v>
      </c>
      <c r="C248" s="47">
        <v>0</v>
      </c>
      <c r="D248" s="47"/>
      <c r="E248" s="47"/>
      <c r="F248" s="47">
        <v>0</v>
      </c>
    </row>
    <row r="249" spans="2:6" ht="12" customHeight="1" x14ac:dyDescent="0.2">
      <c r="B249" s="39" t="s">
        <v>55</v>
      </c>
      <c r="C249" s="47">
        <v>0</v>
      </c>
      <c r="D249" s="47"/>
      <c r="E249" s="47"/>
      <c r="F249" s="47">
        <v>0</v>
      </c>
    </row>
    <row r="250" spans="2:6" ht="12" customHeight="1" x14ac:dyDescent="0.2">
      <c r="B250" s="39" t="s">
        <v>55</v>
      </c>
      <c r="C250" s="47">
        <v>0</v>
      </c>
      <c r="D250" s="47"/>
      <c r="E250" s="47"/>
      <c r="F250" s="47">
        <v>0</v>
      </c>
    </row>
    <row r="251" spans="2:6" ht="12" customHeight="1" x14ac:dyDescent="0.2">
      <c r="B251" s="39" t="s">
        <v>55</v>
      </c>
      <c r="C251" s="47">
        <v>0</v>
      </c>
      <c r="D251" s="47"/>
      <c r="E251" s="47"/>
      <c r="F251" s="47">
        <v>0</v>
      </c>
    </row>
    <row r="252" spans="2:6" ht="12" customHeight="1" x14ac:dyDescent="0.2">
      <c r="B252" s="39" t="s">
        <v>55</v>
      </c>
      <c r="C252" s="47">
        <v>0</v>
      </c>
      <c r="D252" s="47"/>
      <c r="E252" s="47"/>
      <c r="F252" s="47">
        <v>0</v>
      </c>
    </row>
    <row r="253" spans="2:6" ht="12" customHeight="1" x14ac:dyDescent="0.2">
      <c r="B253" s="39" t="s">
        <v>55</v>
      </c>
      <c r="C253" s="47">
        <v>0</v>
      </c>
      <c r="D253" s="47"/>
      <c r="E253" s="47"/>
      <c r="F253" s="47">
        <v>0</v>
      </c>
    </row>
    <row r="254" spans="2:6" ht="12" customHeight="1" x14ac:dyDescent="0.2">
      <c r="B254" s="39" t="s">
        <v>55</v>
      </c>
      <c r="C254" s="47">
        <v>0</v>
      </c>
      <c r="D254" s="47"/>
      <c r="E254" s="47"/>
      <c r="F254" s="47">
        <v>0</v>
      </c>
    </row>
    <row r="255" spans="2:6" ht="12" customHeight="1" x14ac:dyDescent="0.2">
      <c r="B255" s="39" t="s">
        <v>55</v>
      </c>
      <c r="C255" s="47">
        <v>0</v>
      </c>
      <c r="D255" s="47"/>
      <c r="E255" s="47"/>
      <c r="F255" s="47">
        <v>0</v>
      </c>
    </row>
    <row r="256" spans="2:6" ht="12" customHeight="1" x14ac:dyDescent="0.2">
      <c r="B256" s="39" t="s">
        <v>55</v>
      </c>
      <c r="C256" s="47">
        <v>0</v>
      </c>
      <c r="D256" s="47"/>
      <c r="E256" s="47"/>
      <c r="F256" s="47">
        <v>0</v>
      </c>
    </row>
    <row r="257" spans="2:6" ht="12" customHeight="1" x14ac:dyDescent="0.2">
      <c r="B257" s="39" t="s">
        <v>55</v>
      </c>
      <c r="C257" s="47">
        <v>0</v>
      </c>
      <c r="D257" s="47"/>
      <c r="E257" s="47"/>
      <c r="F257" s="47">
        <v>0</v>
      </c>
    </row>
    <row r="258" spans="2:6" ht="12" customHeight="1" x14ac:dyDescent="0.2">
      <c r="B258" s="39" t="s">
        <v>55</v>
      </c>
      <c r="C258" s="47">
        <v>0</v>
      </c>
      <c r="D258" s="47"/>
      <c r="E258" s="47"/>
      <c r="F258" s="47">
        <v>0</v>
      </c>
    </row>
    <row r="259" spans="2:6" ht="12" customHeight="1" x14ac:dyDescent="0.2">
      <c r="B259" s="39" t="s">
        <v>55</v>
      </c>
      <c r="C259" s="47">
        <v>0</v>
      </c>
      <c r="D259" s="47"/>
      <c r="E259" s="47"/>
      <c r="F259" s="47">
        <v>0</v>
      </c>
    </row>
    <row r="260" spans="2:6" ht="12" customHeight="1" x14ac:dyDescent="0.2">
      <c r="B260" s="39" t="s">
        <v>55</v>
      </c>
      <c r="C260" s="47">
        <v>0</v>
      </c>
      <c r="D260" s="47"/>
      <c r="E260" s="47"/>
      <c r="F260" s="47">
        <v>0</v>
      </c>
    </row>
    <row r="261" spans="2:6" ht="12" customHeight="1" x14ac:dyDescent="0.2">
      <c r="B261" s="40" t="s">
        <v>55</v>
      </c>
      <c r="C261" s="33">
        <v>0</v>
      </c>
      <c r="D261" s="33"/>
      <c r="E261" s="33"/>
      <c r="F261" s="33">
        <v>0</v>
      </c>
    </row>
    <row r="262" spans="2:6" ht="12" customHeight="1" x14ac:dyDescent="0.2">
      <c r="B262" s="40" t="s">
        <v>55</v>
      </c>
      <c r="C262" s="33">
        <v>0</v>
      </c>
      <c r="D262" s="33"/>
      <c r="E262" s="33"/>
      <c r="F262" s="33">
        <v>0</v>
      </c>
    </row>
    <row r="263" spans="2:6" ht="12" customHeight="1" x14ac:dyDescent="0.2">
      <c r="B263" s="40" t="s">
        <v>55</v>
      </c>
      <c r="C263" s="33">
        <v>0</v>
      </c>
      <c r="D263" s="33"/>
      <c r="E263" s="33"/>
      <c r="F263" s="33">
        <v>0</v>
      </c>
    </row>
    <row r="264" spans="2:6" ht="12" customHeight="1" x14ac:dyDescent="0.2">
      <c r="B264" s="40" t="s">
        <v>55</v>
      </c>
      <c r="C264" s="33">
        <v>0</v>
      </c>
      <c r="D264" s="33"/>
      <c r="E264" s="33"/>
      <c r="F264" s="33">
        <v>0</v>
      </c>
    </row>
    <row r="265" spans="2:6" ht="12" customHeight="1" x14ac:dyDescent="0.2">
      <c r="B265" s="40" t="s">
        <v>55</v>
      </c>
      <c r="C265" s="33">
        <v>0</v>
      </c>
      <c r="D265" s="33"/>
      <c r="E265" s="33"/>
      <c r="F265" s="33">
        <v>0</v>
      </c>
    </row>
    <row r="266" spans="2:6" ht="12" customHeight="1" x14ac:dyDescent="0.2">
      <c r="B266" s="40" t="s">
        <v>55</v>
      </c>
      <c r="C266" s="33">
        <v>0</v>
      </c>
      <c r="D266" s="33"/>
      <c r="E266" s="33"/>
      <c r="F266" s="33">
        <v>0</v>
      </c>
    </row>
    <row r="267" spans="2:6" ht="12" customHeight="1" x14ac:dyDescent="0.2">
      <c r="B267" s="40" t="s">
        <v>55</v>
      </c>
      <c r="C267" s="33">
        <v>0</v>
      </c>
      <c r="D267" s="33"/>
      <c r="E267" s="33"/>
      <c r="F267" s="33">
        <v>0</v>
      </c>
    </row>
    <row r="268" spans="2:6" ht="12" customHeight="1" x14ac:dyDescent="0.2">
      <c r="B268" s="40" t="s">
        <v>55</v>
      </c>
      <c r="C268" s="33">
        <v>0</v>
      </c>
      <c r="D268" s="33"/>
      <c r="E268" s="33"/>
      <c r="F268" s="33">
        <v>0</v>
      </c>
    </row>
    <row r="269" spans="2:6" ht="12" customHeight="1" x14ac:dyDescent="0.2">
      <c r="B269" s="40" t="s">
        <v>55</v>
      </c>
      <c r="C269" s="33">
        <v>0</v>
      </c>
      <c r="D269" s="33"/>
      <c r="E269" s="33"/>
      <c r="F269" s="33">
        <v>0</v>
      </c>
    </row>
    <row r="270" spans="2:6" ht="12" customHeight="1" x14ac:dyDescent="0.2">
      <c r="B270" s="40" t="s">
        <v>55</v>
      </c>
      <c r="C270" s="33">
        <v>0</v>
      </c>
      <c r="D270" s="33"/>
      <c r="E270" s="33"/>
      <c r="F270" s="33">
        <v>0</v>
      </c>
    </row>
    <row r="271" spans="2:6" ht="12" customHeight="1" x14ac:dyDescent="0.2">
      <c r="B271" s="40" t="s">
        <v>55</v>
      </c>
      <c r="C271" s="33">
        <v>0</v>
      </c>
      <c r="D271" s="33"/>
      <c r="E271" s="33"/>
      <c r="F271" s="33">
        <v>0</v>
      </c>
    </row>
    <row r="272" spans="2:6" ht="12" customHeight="1" x14ac:dyDescent="0.2">
      <c r="B272" s="40" t="s">
        <v>55</v>
      </c>
      <c r="C272" s="33">
        <v>0</v>
      </c>
      <c r="D272" s="33"/>
      <c r="E272" s="33"/>
      <c r="F272" s="33">
        <v>0</v>
      </c>
    </row>
    <row r="273" spans="2:6" ht="12" customHeight="1" x14ac:dyDescent="0.2">
      <c r="B273" s="40" t="s">
        <v>55</v>
      </c>
      <c r="C273" s="33">
        <v>0</v>
      </c>
      <c r="D273" s="33"/>
      <c r="E273" s="33"/>
      <c r="F273" s="33">
        <v>0</v>
      </c>
    </row>
    <row r="274" spans="2:6" ht="12" customHeight="1" x14ac:dyDescent="0.2">
      <c r="B274" s="40" t="s">
        <v>55</v>
      </c>
      <c r="C274" s="33">
        <v>0</v>
      </c>
      <c r="D274" s="33"/>
      <c r="E274" s="33"/>
      <c r="F274" s="33">
        <v>0</v>
      </c>
    </row>
    <row r="275" spans="2:6" ht="12" customHeight="1" x14ac:dyDescent="0.2">
      <c r="B275" s="40" t="s">
        <v>55</v>
      </c>
      <c r="C275" s="33">
        <v>0</v>
      </c>
      <c r="D275" s="33"/>
      <c r="E275" s="33"/>
      <c r="F275" s="33">
        <v>0</v>
      </c>
    </row>
    <row r="276" spans="2:6" ht="12" customHeight="1" x14ac:dyDescent="0.2">
      <c r="B276" s="40" t="s">
        <v>55</v>
      </c>
      <c r="C276" s="33">
        <v>0</v>
      </c>
      <c r="D276" s="33"/>
      <c r="E276" s="33"/>
      <c r="F276" s="33">
        <v>0</v>
      </c>
    </row>
    <row r="277" spans="2:6" ht="12" customHeight="1" x14ac:dyDescent="0.2">
      <c r="B277" s="40" t="s">
        <v>55</v>
      </c>
      <c r="C277" s="33">
        <v>0</v>
      </c>
      <c r="D277" s="33"/>
      <c r="E277" s="33"/>
      <c r="F277" s="33">
        <v>0</v>
      </c>
    </row>
    <row r="278" spans="2:6" ht="12" customHeight="1" x14ac:dyDescent="0.2">
      <c r="B278" s="40" t="s">
        <v>55</v>
      </c>
      <c r="C278" s="33">
        <v>0</v>
      </c>
      <c r="D278" s="33"/>
      <c r="E278" s="33"/>
      <c r="F278" s="33">
        <v>0</v>
      </c>
    </row>
    <row r="279" spans="2:6" ht="12" customHeight="1" x14ac:dyDescent="0.2">
      <c r="B279" s="40" t="s">
        <v>55</v>
      </c>
      <c r="C279" s="33">
        <v>0</v>
      </c>
      <c r="D279" s="33"/>
      <c r="E279" s="33"/>
      <c r="F279" s="33">
        <v>0</v>
      </c>
    </row>
    <row r="280" spans="2:6" ht="12" customHeight="1" x14ac:dyDescent="0.2">
      <c r="B280" s="40" t="s">
        <v>55</v>
      </c>
      <c r="C280" s="33">
        <v>0</v>
      </c>
      <c r="D280" s="33"/>
      <c r="E280" s="33"/>
      <c r="F280" s="33">
        <v>0</v>
      </c>
    </row>
    <row r="281" spans="2:6" ht="12" customHeight="1" x14ac:dyDescent="0.2">
      <c r="B281" s="40" t="s">
        <v>55</v>
      </c>
      <c r="C281" s="33">
        <v>0</v>
      </c>
      <c r="D281" s="33"/>
      <c r="E281" s="33"/>
      <c r="F281" s="33">
        <v>0</v>
      </c>
    </row>
    <row r="282" spans="2:6" ht="12" customHeight="1" x14ac:dyDescent="0.2">
      <c r="B282" s="40" t="s">
        <v>55</v>
      </c>
      <c r="C282" s="33">
        <v>0</v>
      </c>
      <c r="D282" s="33"/>
      <c r="E282" s="33"/>
      <c r="F282" s="33">
        <v>0</v>
      </c>
    </row>
    <row r="283" spans="2:6" ht="12" customHeight="1" x14ac:dyDescent="0.2">
      <c r="B283" s="40" t="s">
        <v>55</v>
      </c>
      <c r="C283" s="33">
        <v>0</v>
      </c>
      <c r="D283" s="33"/>
      <c r="E283" s="33"/>
      <c r="F283" s="33">
        <v>0</v>
      </c>
    </row>
    <row r="284" spans="2:6" ht="12" customHeight="1" x14ac:dyDescent="0.2">
      <c r="B284" s="40" t="s">
        <v>55</v>
      </c>
      <c r="C284" s="33">
        <v>0</v>
      </c>
      <c r="D284" s="33"/>
      <c r="E284" s="33"/>
      <c r="F284" s="33">
        <v>0</v>
      </c>
    </row>
    <row r="285" spans="2:6" ht="12" customHeight="1" x14ac:dyDescent="0.2">
      <c r="B285" s="40" t="s">
        <v>55</v>
      </c>
      <c r="C285" s="33">
        <v>0</v>
      </c>
      <c r="D285" s="33"/>
      <c r="E285" s="33"/>
      <c r="F285" s="33">
        <v>0</v>
      </c>
    </row>
    <row r="286" spans="2:6" ht="12" customHeight="1" x14ac:dyDescent="0.2">
      <c r="B286" s="40" t="s">
        <v>55</v>
      </c>
      <c r="C286" s="33">
        <v>0</v>
      </c>
      <c r="D286" s="33"/>
      <c r="E286" s="33"/>
      <c r="F286" s="33">
        <v>0</v>
      </c>
    </row>
    <row r="287" spans="2:6" ht="12" customHeight="1" x14ac:dyDescent="0.2">
      <c r="B287" s="40" t="s">
        <v>55</v>
      </c>
      <c r="C287" s="33">
        <v>0</v>
      </c>
      <c r="D287" s="33"/>
      <c r="E287" s="33"/>
      <c r="F287" s="33">
        <v>0</v>
      </c>
    </row>
    <row r="288" spans="2:6" ht="12" customHeight="1" x14ac:dyDescent="0.2">
      <c r="B288" s="40" t="s">
        <v>55</v>
      </c>
      <c r="C288" s="33">
        <v>0</v>
      </c>
      <c r="D288" s="33"/>
      <c r="E288" s="33"/>
      <c r="F288" s="33">
        <v>0</v>
      </c>
    </row>
    <row r="289" spans="2:6" ht="12" customHeight="1" x14ac:dyDescent="0.2">
      <c r="B289" s="40" t="s">
        <v>55</v>
      </c>
      <c r="C289" s="33">
        <v>0</v>
      </c>
      <c r="D289" s="33"/>
      <c r="E289" s="33"/>
      <c r="F289" s="33">
        <v>0</v>
      </c>
    </row>
    <row r="290" spans="2:6" ht="12" customHeight="1" x14ac:dyDescent="0.2">
      <c r="B290" s="40" t="s">
        <v>55</v>
      </c>
      <c r="C290" s="33">
        <v>0</v>
      </c>
      <c r="D290" s="33"/>
      <c r="E290" s="33"/>
      <c r="F290" s="33">
        <v>0</v>
      </c>
    </row>
    <row r="291" spans="2:6" ht="12" customHeight="1" x14ac:dyDescent="0.2">
      <c r="B291" s="40" t="s">
        <v>55</v>
      </c>
      <c r="C291" s="33">
        <v>0</v>
      </c>
      <c r="D291" s="33"/>
      <c r="E291" s="33"/>
      <c r="F291" s="33">
        <v>0</v>
      </c>
    </row>
    <row r="292" spans="2:6" ht="12" customHeight="1" x14ac:dyDescent="0.2">
      <c r="B292" s="40" t="s">
        <v>55</v>
      </c>
      <c r="C292" s="33">
        <v>0</v>
      </c>
      <c r="D292" s="33"/>
      <c r="E292" s="33"/>
      <c r="F292" s="33">
        <v>0</v>
      </c>
    </row>
    <row r="293" spans="2:6" ht="12" customHeight="1" x14ac:dyDescent="0.2">
      <c r="B293" s="40" t="s">
        <v>55</v>
      </c>
      <c r="C293" s="33">
        <v>0</v>
      </c>
      <c r="D293" s="33"/>
      <c r="E293" s="33"/>
      <c r="F293" s="33">
        <v>0</v>
      </c>
    </row>
    <row r="294" spans="2:6" ht="12" customHeight="1" x14ac:dyDescent="0.2">
      <c r="B294" s="40" t="s">
        <v>55</v>
      </c>
      <c r="C294" s="33">
        <v>0</v>
      </c>
      <c r="D294" s="33"/>
      <c r="E294" s="33"/>
      <c r="F294" s="33">
        <v>0</v>
      </c>
    </row>
    <row r="295" spans="2:6" ht="12" customHeight="1" x14ac:dyDescent="0.2">
      <c r="B295" s="40" t="s">
        <v>55</v>
      </c>
      <c r="C295" s="33">
        <v>0</v>
      </c>
      <c r="D295" s="33"/>
      <c r="E295" s="33"/>
      <c r="F295" s="33">
        <v>0</v>
      </c>
    </row>
    <row r="296" spans="2:6" ht="12" customHeight="1" x14ac:dyDescent="0.2">
      <c r="B296" s="40" t="s">
        <v>55</v>
      </c>
      <c r="C296" s="33">
        <v>0</v>
      </c>
      <c r="D296" s="33"/>
      <c r="E296" s="33"/>
      <c r="F296" s="33">
        <v>0</v>
      </c>
    </row>
    <row r="297" spans="2:6" ht="12" customHeight="1" x14ac:dyDescent="0.2">
      <c r="B297" s="40" t="s">
        <v>55</v>
      </c>
      <c r="C297" s="33">
        <v>0</v>
      </c>
      <c r="D297" s="33"/>
      <c r="E297" s="33"/>
      <c r="F297" s="33">
        <v>0</v>
      </c>
    </row>
    <row r="298" spans="2:6" ht="12" customHeight="1" x14ac:dyDescent="0.2">
      <c r="B298" s="40" t="s">
        <v>55</v>
      </c>
      <c r="C298" s="33">
        <v>0</v>
      </c>
      <c r="D298" s="33"/>
      <c r="E298" s="33"/>
      <c r="F298" s="33">
        <v>0</v>
      </c>
    </row>
    <row r="299" spans="2:6" ht="12" customHeight="1" x14ac:dyDescent="0.2">
      <c r="B299" s="40" t="s">
        <v>55</v>
      </c>
      <c r="C299" s="33">
        <v>0</v>
      </c>
      <c r="D299" s="33"/>
      <c r="E299" s="33"/>
      <c r="F299" s="33">
        <v>0</v>
      </c>
    </row>
    <row r="300" spans="2:6" ht="12" customHeight="1" x14ac:dyDescent="0.2">
      <c r="B300" s="40" t="s">
        <v>55</v>
      </c>
      <c r="C300" s="33">
        <v>0</v>
      </c>
      <c r="D300" s="33"/>
      <c r="E300" s="33"/>
      <c r="F300" s="33">
        <v>0</v>
      </c>
    </row>
    <row r="301" spans="2:6" ht="12" customHeight="1" x14ac:dyDescent="0.2">
      <c r="B301" s="40" t="s">
        <v>55</v>
      </c>
      <c r="C301" s="33">
        <v>0</v>
      </c>
      <c r="D301" s="33"/>
      <c r="E301" s="33"/>
      <c r="F301" s="33">
        <v>0</v>
      </c>
    </row>
    <row r="302" spans="2:6" ht="12" customHeight="1" x14ac:dyDescent="0.2">
      <c r="B302" s="40" t="s">
        <v>55</v>
      </c>
      <c r="C302" s="33">
        <v>0</v>
      </c>
      <c r="D302" s="33"/>
      <c r="E302" s="33"/>
      <c r="F302" s="33">
        <v>0</v>
      </c>
    </row>
    <row r="303" spans="2:6" ht="12" customHeight="1" x14ac:dyDescent="0.2">
      <c r="B303" s="40" t="s">
        <v>55</v>
      </c>
      <c r="C303" s="33">
        <v>0</v>
      </c>
      <c r="D303" s="33"/>
      <c r="E303" s="33"/>
      <c r="F303" s="33">
        <v>0</v>
      </c>
    </row>
    <row r="304" spans="2:6" ht="12" customHeight="1" x14ac:dyDescent="0.2">
      <c r="B304" s="40" t="s">
        <v>55</v>
      </c>
      <c r="C304" s="33">
        <v>0</v>
      </c>
      <c r="D304" s="33"/>
      <c r="E304" s="33"/>
      <c r="F304" s="33">
        <v>0</v>
      </c>
    </row>
    <row r="305" spans="2:6" ht="12" customHeight="1" x14ac:dyDescent="0.2">
      <c r="B305" s="40" t="s">
        <v>55</v>
      </c>
      <c r="C305" s="33">
        <v>0</v>
      </c>
      <c r="D305" s="33"/>
      <c r="E305" s="33"/>
      <c r="F305" s="33">
        <v>0</v>
      </c>
    </row>
    <row r="306" spans="2:6" x14ac:dyDescent="0.2">
      <c r="B306" s="40" t="s">
        <v>55</v>
      </c>
      <c r="C306" s="33">
        <v>0</v>
      </c>
      <c r="D306" s="33"/>
      <c r="E306" s="33"/>
      <c r="F306" s="33">
        <v>0</v>
      </c>
    </row>
    <row r="307" spans="2:6" x14ac:dyDescent="0.2">
      <c r="B307" s="40" t="s">
        <v>55</v>
      </c>
      <c r="C307" s="33">
        <v>0</v>
      </c>
      <c r="D307" s="33"/>
      <c r="E307" s="33"/>
      <c r="F307" s="33">
        <v>0</v>
      </c>
    </row>
    <row r="308" spans="2:6" x14ac:dyDescent="0.2">
      <c r="B308" s="40" t="s">
        <v>55</v>
      </c>
      <c r="C308" s="33">
        <v>0</v>
      </c>
      <c r="D308" s="33"/>
      <c r="E308" s="33"/>
      <c r="F308" s="33">
        <v>0</v>
      </c>
    </row>
    <row r="309" spans="2:6" x14ac:dyDescent="0.2">
      <c r="B309" s="40" t="s">
        <v>55</v>
      </c>
      <c r="C309" s="33">
        <v>0</v>
      </c>
      <c r="D309" s="33"/>
      <c r="E309" s="33"/>
      <c r="F309" s="33">
        <v>0</v>
      </c>
    </row>
    <row r="310" spans="2:6" x14ac:dyDescent="0.2">
      <c r="B310" s="40" t="s">
        <v>55</v>
      </c>
      <c r="C310" s="33">
        <v>0</v>
      </c>
      <c r="D310" s="33"/>
      <c r="E310" s="33"/>
      <c r="F310" s="33">
        <v>0</v>
      </c>
    </row>
    <row r="311" spans="2:6" x14ac:dyDescent="0.2">
      <c r="B311" s="40" t="s">
        <v>55</v>
      </c>
      <c r="C311" s="33">
        <v>0</v>
      </c>
      <c r="D311" s="33"/>
      <c r="E311" s="33"/>
      <c r="F311" s="33">
        <v>0</v>
      </c>
    </row>
    <row r="312" spans="2:6" x14ac:dyDescent="0.2">
      <c r="B312" s="40" t="s">
        <v>55</v>
      </c>
      <c r="C312" s="33">
        <v>0</v>
      </c>
      <c r="D312" s="33"/>
      <c r="E312" s="33"/>
      <c r="F312" s="33">
        <v>0</v>
      </c>
    </row>
    <row r="313" spans="2:6" x14ac:dyDescent="0.2">
      <c r="B313" s="40" t="s">
        <v>55</v>
      </c>
      <c r="C313" s="33">
        <v>0</v>
      </c>
      <c r="D313" s="33"/>
      <c r="E313" s="33"/>
      <c r="F313" s="33">
        <v>0</v>
      </c>
    </row>
    <row r="314" spans="2:6" x14ac:dyDescent="0.2">
      <c r="B314" s="40" t="s">
        <v>55</v>
      </c>
      <c r="C314" s="33">
        <v>0</v>
      </c>
      <c r="D314" s="33"/>
      <c r="E314" s="33"/>
      <c r="F314" s="33">
        <v>0</v>
      </c>
    </row>
    <row r="315" spans="2:6" x14ac:dyDescent="0.2">
      <c r="B315" s="40" t="s">
        <v>55</v>
      </c>
      <c r="C315" s="33">
        <v>0</v>
      </c>
      <c r="D315" s="33"/>
      <c r="E315" s="33"/>
      <c r="F315" s="33">
        <v>0</v>
      </c>
    </row>
    <row r="316" spans="2:6" x14ac:dyDescent="0.2">
      <c r="B316" s="40" t="s">
        <v>55</v>
      </c>
      <c r="C316" s="33">
        <v>0</v>
      </c>
      <c r="D316" s="33"/>
      <c r="E316" s="33"/>
      <c r="F316" s="33">
        <v>0</v>
      </c>
    </row>
    <row r="317" spans="2:6" x14ac:dyDescent="0.2">
      <c r="B317" s="40" t="s">
        <v>55</v>
      </c>
      <c r="C317" s="33">
        <v>0</v>
      </c>
      <c r="D317" s="33"/>
      <c r="E317" s="33"/>
      <c r="F317" s="33">
        <v>0</v>
      </c>
    </row>
    <row r="318" spans="2:6" x14ac:dyDescent="0.2">
      <c r="B318" s="40" t="s">
        <v>55</v>
      </c>
      <c r="C318" s="33">
        <v>0</v>
      </c>
      <c r="D318" s="33"/>
      <c r="E318" s="33"/>
      <c r="F318" s="33">
        <v>0</v>
      </c>
    </row>
    <row r="319" spans="2:6" x14ac:dyDescent="0.2">
      <c r="B319" s="40" t="s">
        <v>55</v>
      </c>
      <c r="C319" s="33">
        <v>0</v>
      </c>
      <c r="D319" s="33"/>
      <c r="E319" s="33"/>
      <c r="F319" s="33">
        <v>0</v>
      </c>
    </row>
    <row r="320" spans="2:6" x14ac:dyDescent="0.2">
      <c r="B320" s="40" t="s">
        <v>55</v>
      </c>
      <c r="C320" s="33">
        <v>0</v>
      </c>
      <c r="D320" s="33"/>
      <c r="E320" s="33"/>
      <c r="F320" s="33">
        <v>0</v>
      </c>
    </row>
    <row r="321" spans="2:6" x14ac:dyDescent="0.2">
      <c r="B321" s="40" t="s">
        <v>55</v>
      </c>
      <c r="C321" s="33">
        <v>0</v>
      </c>
      <c r="D321" s="33"/>
      <c r="E321" s="33"/>
      <c r="F321" s="33">
        <v>0</v>
      </c>
    </row>
    <row r="322" spans="2:6" x14ac:dyDescent="0.2">
      <c r="B322" s="40" t="s">
        <v>55</v>
      </c>
      <c r="C322" s="33">
        <v>0</v>
      </c>
      <c r="D322" s="33"/>
      <c r="E322" s="33"/>
      <c r="F322" s="33">
        <v>0</v>
      </c>
    </row>
    <row r="323" spans="2:6" x14ac:dyDescent="0.2">
      <c r="B323" s="40" t="s">
        <v>55</v>
      </c>
      <c r="C323" s="33">
        <v>0</v>
      </c>
      <c r="D323" s="33"/>
      <c r="E323" s="33"/>
      <c r="F323" s="33">
        <v>0</v>
      </c>
    </row>
    <row r="324" spans="2:6" x14ac:dyDescent="0.2">
      <c r="B324" s="40" t="s">
        <v>55</v>
      </c>
      <c r="C324" s="33">
        <v>0</v>
      </c>
      <c r="D324" s="33"/>
      <c r="E324" s="33"/>
      <c r="F324" s="33">
        <v>0</v>
      </c>
    </row>
    <row r="325" spans="2:6" x14ac:dyDescent="0.2">
      <c r="B325" s="40" t="s">
        <v>55</v>
      </c>
      <c r="C325" s="33">
        <v>0</v>
      </c>
      <c r="D325" s="33"/>
      <c r="E325" s="33"/>
      <c r="F325" s="33">
        <v>0</v>
      </c>
    </row>
    <row r="326" spans="2:6" x14ac:dyDescent="0.2">
      <c r="B326" s="40" t="s">
        <v>55</v>
      </c>
      <c r="C326" s="33">
        <v>0</v>
      </c>
      <c r="D326" s="33"/>
      <c r="E326" s="33"/>
      <c r="F326" s="33">
        <v>0</v>
      </c>
    </row>
    <row r="327" spans="2:6" x14ac:dyDescent="0.2">
      <c r="B327" s="40" t="s">
        <v>55</v>
      </c>
      <c r="C327" s="33">
        <v>0</v>
      </c>
      <c r="D327" s="33"/>
      <c r="E327" s="33"/>
      <c r="F327" s="33">
        <v>0</v>
      </c>
    </row>
    <row r="328" spans="2:6" x14ac:dyDescent="0.2">
      <c r="B328" s="40" t="s">
        <v>55</v>
      </c>
      <c r="C328" s="33">
        <v>0</v>
      </c>
      <c r="D328" s="33"/>
      <c r="E328" s="33"/>
      <c r="F328" s="33">
        <v>0</v>
      </c>
    </row>
    <row r="329" spans="2:6" x14ac:dyDescent="0.2">
      <c r="B329" s="40" t="s">
        <v>55</v>
      </c>
      <c r="C329" s="33">
        <v>0</v>
      </c>
      <c r="D329" s="33"/>
      <c r="E329" s="33"/>
      <c r="F329" s="33">
        <v>0</v>
      </c>
    </row>
    <row r="330" spans="2:6" x14ac:dyDescent="0.2">
      <c r="B330" s="40" t="s">
        <v>55</v>
      </c>
      <c r="C330" s="33">
        <v>0</v>
      </c>
      <c r="D330" s="33"/>
      <c r="E330" s="33"/>
      <c r="F330" s="33">
        <v>0</v>
      </c>
    </row>
    <row r="331" spans="2:6" x14ac:dyDescent="0.2">
      <c r="B331" s="40" t="s">
        <v>55</v>
      </c>
      <c r="C331" s="33">
        <v>0</v>
      </c>
      <c r="D331" s="33"/>
      <c r="E331" s="33"/>
      <c r="F331" s="33">
        <v>0</v>
      </c>
    </row>
    <row r="332" spans="2:6" x14ac:dyDescent="0.2">
      <c r="B332" s="40" t="s">
        <v>55</v>
      </c>
      <c r="C332" s="33">
        <v>0</v>
      </c>
      <c r="D332" s="33"/>
      <c r="E332" s="33"/>
      <c r="F332" s="33">
        <v>0</v>
      </c>
    </row>
    <row r="333" spans="2:6" x14ac:dyDescent="0.2">
      <c r="B333" s="40" t="s">
        <v>55</v>
      </c>
      <c r="C333" s="33">
        <v>0</v>
      </c>
      <c r="D333" s="33"/>
      <c r="E333" s="33"/>
      <c r="F333" s="33">
        <v>0</v>
      </c>
    </row>
    <row r="334" spans="2:6" x14ac:dyDescent="0.2">
      <c r="B334" s="40" t="s">
        <v>55</v>
      </c>
      <c r="C334" s="33">
        <v>0</v>
      </c>
      <c r="D334" s="33"/>
      <c r="E334" s="33"/>
      <c r="F334" s="33">
        <v>0</v>
      </c>
    </row>
    <row r="335" spans="2:6" x14ac:dyDescent="0.2">
      <c r="B335" s="40" t="s">
        <v>55</v>
      </c>
      <c r="C335" s="33">
        <v>0</v>
      </c>
      <c r="D335" s="33"/>
      <c r="E335" s="33"/>
      <c r="F335" s="33">
        <v>0</v>
      </c>
    </row>
    <row r="336" spans="2:6" x14ac:dyDescent="0.2">
      <c r="B336" s="40" t="s">
        <v>55</v>
      </c>
      <c r="C336" s="33">
        <v>0</v>
      </c>
      <c r="D336" s="33"/>
      <c r="E336" s="33"/>
      <c r="F336" s="33">
        <v>0</v>
      </c>
    </row>
    <row r="337" spans="2:6" x14ac:dyDescent="0.2">
      <c r="B337" s="40" t="s">
        <v>55</v>
      </c>
      <c r="C337" s="33">
        <v>0</v>
      </c>
      <c r="D337" s="33"/>
      <c r="E337" s="33"/>
      <c r="F337" s="33">
        <v>0</v>
      </c>
    </row>
    <row r="338" spans="2:6" x14ac:dyDescent="0.2">
      <c r="B338" s="40" t="s">
        <v>55</v>
      </c>
      <c r="C338" s="33">
        <v>0</v>
      </c>
      <c r="D338" s="33"/>
      <c r="E338" s="33"/>
      <c r="F338" s="33">
        <v>0</v>
      </c>
    </row>
    <row r="339" spans="2:6" x14ac:dyDescent="0.2">
      <c r="B339" s="40" t="s">
        <v>55</v>
      </c>
      <c r="C339" s="33">
        <v>0</v>
      </c>
      <c r="D339" s="33"/>
      <c r="E339" s="33"/>
      <c r="F339" s="33">
        <v>0</v>
      </c>
    </row>
    <row r="340" spans="2:6" x14ac:dyDescent="0.2">
      <c r="B340" s="40" t="s">
        <v>55</v>
      </c>
      <c r="C340" s="33">
        <v>0</v>
      </c>
      <c r="D340" s="33"/>
      <c r="E340" s="33"/>
      <c r="F340" s="33">
        <v>0</v>
      </c>
    </row>
    <row r="341" spans="2:6" x14ac:dyDescent="0.2">
      <c r="B341" s="40" t="s">
        <v>55</v>
      </c>
      <c r="C341" s="33">
        <v>0</v>
      </c>
      <c r="D341" s="33"/>
      <c r="E341" s="33"/>
      <c r="F341" s="33">
        <v>0</v>
      </c>
    </row>
    <row r="342" spans="2:6" x14ac:dyDescent="0.2">
      <c r="B342" s="40" t="s">
        <v>55</v>
      </c>
      <c r="C342" s="33">
        <v>0</v>
      </c>
      <c r="D342" s="33"/>
      <c r="E342" s="33"/>
      <c r="F342" s="33">
        <v>0</v>
      </c>
    </row>
    <row r="343" spans="2:6" x14ac:dyDescent="0.2">
      <c r="B343" s="40" t="s">
        <v>55</v>
      </c>
      <c r="C343" s="33">
        <v>0</v>
      </c>
      <c r="D343" s="33"/>
      <c r="E343" s="33"/>
      <c r="F343" s="33">
        <v>0</v>
      </c>
    </row>
    <row r="344" spans="2:6" x14ac:dyDescent="0.2">
      <c r="B344" s="40" t="s">
        <v>55</v>
      </c>
      <c r="C344" s="33">
        <v>0</v>
      </c>
      <c r="D344" s="33"/>
      <c r="E344" s="33"/>
      <c r="F344" s="33">
        <v>0</v>
      </c>
    </row>
    <row r="345" spans="2:6" x14ac:dyDescent="0.2">
      <c r="B345" s="40" t="s">
        <v>55</v>
      </c>
      <c r="C345" s="33">
        <v>0</v>
      </c>
      <c r="D345" s="33"/>
      <c r="E345" s="33"/>
      <c r="F345" s="33">
        <v>0</v>
      </c>
    </row>
    <row r="346" spans="2:6" x14ac:dyDescent="0.2">
      <c r="B346" s="40" t="s">
        <v>55</v>
      </c>
      <c r="C346" s="33">
        <v>0</v>
      </c>
      <c r="D346" s="33"/>
      <c r="E346" s="33"/>
      <c r="F346" s="33">
        <v>0</v>
      </c>
    </row>
    <row r="347" spans="2:6" x14ac:dyDescent="0.2">
      <c r="B347" s="40" t="s">
        <v>55</v>
      </c>
      <c r="C347" s="33">
        <v>0</v>
      </c>
      <c r="D347" s="33"/>
      <c r="E347" s="33"/>
      <c r="F347" s="33">
        <v>0</v>
      </c>
    </row>
    <row r="348" spans="2:6" x14ac:dyDescent="0.2">
      <c r="B348" s="40" t="s">
        <v>55</v>
      </c>
      <c r="C348" s="33">
        <v>0</v>
      </c>
      <c r="D348" s="33"/>
      <c r="E348" s="33"/>
      <c r="F348" s="33">
        <v>0</v>
      </c>
    </row>
    <row r="349" spans="2:6" x14ac:dyDescent="0.2">
      <c r="B349" s="40" t="s">
        <v>55</v>
      </c>
      <c r="C349" s="33">
        <v>0</v>
      </c>
      <c r="D349" s="33"/>
      <c r="E349" s="33"/>
      <c r="F349" s="33">
        <v>0</v>
      </c>
    </row>
    <row r="350" spans="2:6" x14ac:dyDescent="0.2">
      <c r="B350" s="40" t="s">
        <v>55</v>
      </c>
      <c r="C350" s="33">
        <v>0</v>
      </c>
      <c r="D350" s="33"/>
      <c r="E350" s="33"/>
      <c r="F350" s="33">
        <v>0</v>
      </c>
    </row>
    <row r="351" spans="2:6" x14ac:dyDescent="0.2">
      <c r="B351" s="40" t="s">
        <v>55</v>
      </c>
      <c r="C351" s="33">
        <v>0</v>
      </c>
      <c r="D351" s="33"/>
      <c r="E351" s="33"/>
      <c r="F351" s="33">
        <v>0</v>
      </c>
    </row>
    <row r="352" spans="2:6" x14ac:dyDescent="0.2">
      <c r="B352" s="40" t="s">
        <v>55</v>
      </c>
      <c r="C352" s="33">
        <v>0</v>
      </c>
      <c r="D352" s="33"/>
      <c r="E352" s="33"/>
      <c r="F352" s="33">
        <v>0</v>
      </c>
    </row>
    <row r="353" spans="2:6" x14ac:dyDescent="0.2">
      <c r="B353" s="40" t="s">
        <v>55</v>
      </c>
      <c r="C353" s="33">
        <v>0</v>
      </c>
      <c r="D353" s="33"/>
      <c r="E353" s="33"/>
      <c r="F353" s="33">
        <v>0</v>
      </c>
    </row>
    <row r="354" spans="2:6" x14ac:dyDescent="0.2">
      <c r="B354" s="40" t="s">
        <v>55</v>
      </c>
      <c r="C354" s="33">
        <v>0</v>
      </c>
      <c r="D354" s="33"/>
      <c r="E354" s="33"/>
      <c r="F354" s="33">
        <v>0</v>
      </c>
    </row>
    <row r="355" spans="2:6" x14ac:dyDescent="0.2">
      <c r="B355" s="40" t="s">
        <v>55</v>
      </c>
      <c r="C355" s="33">
        <v>0</v>
      </c>
      <c r="D355" s="33"/>
      <c r="E355" s="33"/>
      <c r="F355" s="33">
        <v>0</v>
      </c>
    </row>
    <row r="356" spans="2:6" x14ac:dyDescent="0.2">
      <c r="B356" s="40" t="s">
        <v>55</v>
      </c>
      <c r="C356" s="33">
        <v>0</v>
      </c>
      <c r="D356" s="33"/>
      <c r="E356" s="33"/>
      <c r="F356" s="33">
        <v>0</v>
      </c>
    </row>
    <row r="357" spans="2:6" x14ac:dyDescent="0.2">
      <c r="B357" s="40" t="s">
        <v>55</v>
      </c>
      <c r="C357" s="33">
        <v>0</v>
      </c>
      <c r="D357" s="33"/>
      <c r="E357" s="33"/>
      <c r="F357" s="33">
        <v>0</v>
      </c>
    </row>
    <row r="358" spans="2:6" x14ac:dyDescent="0.2">
      <c r="B358" s="40" t="s">
        <v>55</v>
      </c>
      <c r="C358" s="33">
        <v>0</v>
      </c>
      <c r="D358" s="33"/>
      <c r="E358" s="33"/>
      <c r="F358" s="33">
        <v>0</v>
      </c>
    </row>
    <row r="359" spans="2:6" x14ac:dyDescent="0.2">
      <c r="B359" s="40" t="s">
        <v>55</v>
      </c>
      <c r="C359" s="33">
        <v>0</v>
      </c>
      <c r="D359" s="33"/>
      <c r="E359" s="33"/>
      <c r="F359" s="33">
        <v>0</v>
      </c>
    </row>
    <row r="360" spans="2:6" x14ac:dyDescent="0.2">
      <c r="B360" s="40" t="s">
        <v>55</v>
      </c>
      <c r="C360" s="33">
        <v>0</v>
      </c>
      <c r="D360" s="33"/>
      <c r="E360" s="33"/>
      <c r="F360" s="33">
        <v>0</v>
      </c>
    </row>
    <row r="361" spans="2:6" x14ac:dyDescent="0.2">
      <c r="B361" s="40" t="s">
        <v>55</v>
      </c>
      <c r="C361" s="33">
        <v>0</v>
      </c>
      <c r="D361" s="33"/>
      <c r="E361" s="33"/>
      <c r="F361" s="33">
        <v>0</v>
      </c>
    </row>
    <row r="362" spans="2:6" x14ac:dyDescent="0.2">
      <c r="B362" s="40" t="s">
        <v>55</v>
      </c>
      <c r="C362" s="33">
        <v>0</v>
      </c>
      <c r="D362" s="33"/>
      <c r="E362" s="33"/>
      <c r="F362" s="33">
        <v>0</v>
      </c>
    </row>
    <row r="363" spans="2:6" x14ac:dyDescent="0.2">
      <c r="B363" s="40" t="s">
        <v>55</v>
      </c>
      <c r="C363" s="33">
        <v>0</v>
      </c>
      <c r="D363" s="33"/>
      <c r="E363" s="33"/>
      <c r="F363" s="33">
        <v>0</v>
      </c>
    </row>
    <row r="364" spans="2:6" x14ac:dyDescent="0.2">
      <c r="B364" s="40" t="s">
        <v>55</v>
      </c>
      <c r="C364" s="33">
        <v>0</v>
      </c>
      <c r="D364" s="33"/>
      <c r="E364" s="33"/>
      <c r="F364" s="33">
        <v>0</v>
      </c>
    </row>
    <row r="365" spans="2:6" x14ac:dyDescent="0.2">
      <c r="B365" s="40" t="s">
        <v>55</v>
      </c>
      <c r="C365" s="33">
        <v>0</v>
      </c>
      <c r="D365" s="33"/>
      <c r="E365" s="33"/>
      <c r="F365" s="33">
        <v>0</v>
      </c>
    </row>
    <row r="366" spans="2:6" x14ac:dyDescent="0.2">
      <c r="B366" s="40" t="s">
        <v>55</v>
      </c>
      <c r="C366" s="33">
        <v>0</v>
      </c>
      <c r="D366" s="33"/>
      <c r="E366" s="33"/>
      <c r="F366" s="33">
        <v>0</v>
      </c>
    </row>
    <row r="367" spans="2:6" x14ac:dyDescent="0.2">
      <c r="B367" s="40" t="s">
        <v>55</v>
      </c>
      <c r="C367" s="33">
        <v>0</v>
      </c>
      <c r="D367" s="33"/>
      <c r="E367" s="33"/>
      <c r="F367" s="33">
        <v>0</v>
      </c>
    </row>
    <row r="368" spans="2:6" x14ac:dyDescent="0.2">
      <c r="B368" s="40" t="s">
        <v>55</v>
      </c>
      <c r="C368" s="33">
        <v>0</v>
      </c>
      <c r="D368" s="33"/>
      <c r="E368" s="33"/>
      <c r="F368" s="33">
        <v>0</v>
      </c>
    </row>
    <row r="369" spans="2:6" x14ac:dyDescent="0.2">
      <c r="B369" s="40" t="s">
        <v>55</v>
      </c>
      <c r="C369" s="33">
        <v>0</v>
      </c>
      <c r="D369" s="33"/>
      <c r="E369" s="33"/>
      <c r="F369" s="33">
        <v>0</v>
      </c>
    </row>
    <row r="370" spans="2:6" x14ac:dyDescent="0.2">
      <c r="B370" s="40" t="s">
        <v>55</v>
      </c>
      <c r="C370" s="33">
        <v>0</v>
      </c>
      <c r="D370" s="33"/>
      <c r="E370" s="33"/>
      <c r="F370" s="33">
        <v>0</v>
      </c>
    </row>
    <row r="371" spans="2:6" x14ac:dyDescent="0.2">
      <c r="B371" s="40" t="s">
        <v>55</v>
      </c>
      <c r="C371" s="33">
        <v>0</v>
      </c>
      <c r="D371" s="33"/>
      <c r="E371" s="33"/>
      <c r="F371" s="33">
        <v>0</v>
      </c>
    </row>
    <row r="372" spans="2:6" x14ac:dyDescent="0.2">
      <c r="B372" s="40" t="s">
        <v>55</v>
      </c>
      <c r="C372" s="33">
        <v>0</v>
      </c>
      <c r="D372" s="33"/>
      <c r="E372" s="33"/>
      <c r="F372" s="33">
        <v>0</v>
      </c>
    </row>
    <row r="373" spans="2:6" x14ac:dyDescent="0.2">
      <c r="B373" s="40" t="s">
        <v>55</v>
      </c>
      <c r="C373" s="33">
        <v>0</v>
      </c>
      <c r="D373" s="33"/>
      <c r="E373" s="33"/>
      <c r="F373" s="33">
        <v>0</v>
      </c>
    </row>
    <row r="374" spans="2:6" x14ac:dyDescent="0.2">
      <c r="B374" s="40" t="s">
        <v>55</v>
      </c>
      <c r="C374" s="33">
        <v>0</v>
      </c>
      <c r="D374" s="33"/>
      <c r="E374" s="33"/>
      <c r="F374" s="33">
        <v>0</v>
      </c>
    </row>
    <row r="375" spans="2:6" x14ac:dyDescent="0.2">
      <c r="B375" s="40" t="s">
        <v>55</v>
      </c>
      <c r="C375" s="33">
        <v>0</v>
      </c>
      <c r="D375" s="33"/>
      <c r="E375" s="33"/>
      <c r="F375" s="33">
        <v>0</v>
      </c>
    </row>
    <row r="376" spans="2:6" x14ac:dyDescent="0.2">
      <c r="B376" s="40" t="s">
        <v>55</v>
      </c>
      <c r="C376" s="33">
        <v>0</v>
      </c>
      <c r="D376" s="33"/>
      <c r="E376" s="33"/>
      <c r="F376" s="33">
        <v>0</v>
      </c>
    </row>
    <row r="377" spans="2:6" x14ac:dyDescent="0.2">
      <c r="B377" s="40" t="s">
        <v>55</v>
      </c>
      <c r="C377" s="33">
        <v>0</v>
      </c>
      <c r="D377" s="33"/>
      <c r="E377" s="33"/>
      <c r="F377" s="33">
        <v>0</v>
      </c>
    </row>
    <row r="378" spans="2:6" x14ac:dyDescent="0.2">
      <c r="B378" s="40" t="s">
        <v>55</v>
      </c>
      <c r="C378" s="33">
        <v>0</v>
      </c>
      <c r="D378" s="33"/>
      <c r="E378" s="33"/>
      <c r="F378" s="33">
        <v>0</v>
      </c>
    </row>
    <row r="379" spans="2:6" x14ac:dyDescent="0.2">
      <c r="B379" s="40" t="s">
        <v>55</v>
      </c>
      <c r="C379" s="33">
        <v>0</v>
      </c>
      <c r="D379" s="33"/>
      <c r="E379" s="33"/>
      <c r="F379" s="33">
        <v>0</v>
      </c>
    </row>
    <row r="380" spans="2:6" x14ac:dyDescent="0.2">
      <c r="B380" s="40" t="s">
        <v>55</v>
      </c>
      <c r="C380" s="33">
        <v>0</v>
      </c>
      <c r="D380" s="33"/>
      <c r="E380" s="33"/>
      <c r="F380" s="33">
        <v>0</v>
      </c>
    </row>
    <row r="381" spans="2:6" x14ac:dyDescent="0.2">
      <c r="B381" s="40" t="s">
        <v>55</v>
      </c>
      <c r="C381" s="33">
        <v>0</v>
      </c>
      <c r="D381" s="33"/>
      <c r="E381" s="33"/>
      <c r="F381" s="33">
        <v>0</v>
      </c>
    </row>
    <row r="382" spans="2:6" x14ac:dyDescent="0.2">
      <c r="B382" s="40" t="s">
        <v>55</v>
      </c>
      <c r="C382" s="33">
        <v>0</v>
      </c>
      <c r="D382" s="33"/>
      <c r="E382" s="33"/>
      <c r="F382" s="33">
        <v>0</v>
      </c>
    </row>
    <row r="383" spans="2:6" x14ac:dyDescent="0.2">
      <c r="B383" s="40" t="s">
        <v>55</v>
      </c>
      <c r="C383" s="33">
        <v>0</v>
      </c>
      <c r="D383" s="33"/>
      <c r="E383" s="33"/>
      <c r="F383" s="33">
        <v>0</v>
      </c>
    </row>
    <row r="384" spans="2:6" x14ac:dyDescent="0.2">
      <c r="B384" s="40" t="s">
        <v>55</v>
      </c>
      <c r="C384" s="33">
        <v>0</v>
      </c>
      <c r="D384" s="33"/>
      <c r="E384" s="33"/>
      <c r="F384" s="33">
        <v>0</v>
      </c>
    </row>
    <row r="385" spans="2:6" x14ac:dyDescent="0.2">
      <c r="B385" s="40" t="s">
        <v>55</v>
      </c>
      <c r="C385" s="33">
        <v>0</v>
      </c>
      <c r="D385" s="33"/>
      <c r="E385" s="33"/>
      <c r="F385" s="33">
        <v>0</v>
      </c>
    </row>
    <row r="386" spans="2:6" x14ac:dyDescent="0.2">
      <c r="B386" s="40" t="s">
        <v>55</v>
      </c>
      <c r="C386" s="33">
        <v>0</v>
      </c>
      <c r="D386" s="33"/>
      <c r="E386" s="33"/>
      <c r="F386" s="33">
        <v>0</v>
      </c>
    </row>
    <row r="387" spans="2:6" x14ac:dyDescent="0.2">
      <c r="B387" s="40" t="s">
        <v>55</v>
      </c>
      <c r="C387" s="33">
        <v>0</v>
      </c>
      <c r="D387" s="33"/>
      <c r="E387" s="33"/>
      <c r="F387" s="33">
        <v>0</v>
      </c>
    </row>
    <row r="388" spans="2:6" x14ac:dyDescent="0.2">
      <c r="B388" s="40" t="s">
        <v>55</v>
      </c>
      <c r="C388" s="33">
        <v>0</v>
      </c>
      <c r="D388" s="33"/>
      <c r="E388" s="33"/>
      <c r="F388" s="33">
        <v>0</v>
      </c>
    </row>
    <row r="389" spans="2:6" x14ac:dyDescent="0.2">
      <c r="B389" s="40" t="s">
        <v>55</v>
      </c>
      <c r="C389" s="33">
        <v>0</v>
      </c>
      <c r="D389" s="33"/>
      <c r="E389" s="33"/>
      <c r="F389" s="33">
        <v>0</v>
      </c>
    </row>
    <row r="390" spans="2:6" x14ac:dyDescent="0.2">
      <c r="B390" s="40" t="s">
        <v>55</v>
      </c>
      <c r="C390" s="33">
        <v>0</v>
      </c>
      <c r="D390" s="33"/>
      <c r="E390" s="33"/>
      <c r="F390" s="33">
        <v>0</v>
      </c>
    </row>
    <row r="391" spans="2:6" x14ac:dyDescent="0.2">
      <c r="B391" s="40" t="s">
        <v>55</v>
      </c>
      <c r="C391" s="33">
        <v>0</v>
      </c>
      <c r="D391" s="33"/>
      <c r="E391" s="33"/>
      <c r="F391" s="33">
        <v>0</v>
      </c>
    </row>
    <row r="392" spans="2:6" x14ac:dyDescent="0.2">
      <c r="B392" s="40" t="s">
        <v>55</v>
      </c>
      <c r="C392" s="33">
        <v>0</v>
      </c>
      <c r="D392" s="33"/>
      <c r="E392" s="33"/>
      <c r="F392" s="33">
        <v>0</v>
      </c>
    </row>
    <row r="393" spans="2:6" x14ac:dyDescent="0.2">
      <c r="B393" s="40" t="s">
        <v>55</v>
      </c>
      <c r="C393" s="33">
        <v>0</v>
      </c>
      <c r="D393" s="33"/>
      <c r="E393" s="33"/>
      <c r="F393" s="33">
        <v>0</v>
      </c>
    </row>
    <row r="394" spans="2:6" x14ac:dyDescent="0.2">
      <c r="B394" s="40" t="s">
        <v>55</v>
      </c>
      <c r="C394" s="33">
        <v>0</v>
      </c>
      <c r="D394" s="33"/>
      <c r="E394" s="33"/>
      <c r="F394" s="33">
        <v>0</v>
      </c>
    </row>
    <row r="395" spans="2:6" x14ac:dyDescent="0.2">
      <c r="B395" s="40" t="s">
        <v>55</v>
      </c>
      <c r="C395" s="33">
        <v>0</v>
      </c>
      <c r="D395" s="33"/>
      <c r="E395" s="33"/>
      <c r="F395" s="33">
        <v>0</v>
      </c>
    </row>
    <row r="396" spans="2:6" x14ac:dyDescent="0.2">
      <c r="B396" s="40" t="s">
        <v>55</v>
      </c>
      <c r="C396" s="33">
        <v>0</v>
      </c>
      <c r="D396" s="33"/>
      <c r="E396" s="33"/>
      <c r="F396" s="33">
        <v>0</v>
      </c>
    </row>
    <row r="397" spans="2:6" x14ac:dyDescent="0.2">
      <c r="B397" s="40" t="s">
        <v>55</v>
      </c>
      <c r="C397" s="33">
        <v>0</v>
      </c>
      <c r="D397" s="33"/>
      <c r="E397" s="33"/>
      <c r="F397" s="33">
        <v>0</v>
      </c>
    </row>
    <row r="398" spans="2:6" x14ac:dyDescent="0.2">
      <c r="B398" s="40" t="s">
        <v>55</v>
      </c>
      <c r="C398" s="33">
        <v>0</v>
      </c>
      <c r="D398" s="33"/>
      <c r="E398" s="33"/>
      <c r="F398" s="33">
        <v>0</v>
      </c>
    </row>
    <row r="399" spans="2:6" x14ac:dyDescent="0.2">
      <c r="B399" s="40" t="s">
        <v>55</v>
      </c>
      <c r="C399" s="33">
        <v>0</v>
      </c>
      <c r="D399" s="33"/>
      <c r="E399" s="33"/>
      <c r="F399" s="33">
        <v>0</v>
      </c>
    </row>
    <row r="400" spans="2:6" x14ac:dyDescent="0.2">
      <c r="B400" s="40" t="s">
        <v>55</v>
      </c>
      <c r="C400" s="33">
        <v>0</v>
      </c>
      <c r="D400" s="33"/>
      <c r="E400" s="33"/>
      <c r="F400" s="33">
        <v>0</v>
      </c>
    </row>
    <row r="401" spans="2:6" x14ac:dyDescent="0.2">
      <c r="B401" s="40" t="s">
        <v>55</v>
      </c>
      <c r="C401" s="33">
        <v>0</v>
      </c>
      <c r="D401" s="33"/>
      <c r="E401" s="33"/>
      <c r="F401" s="33">
        <v>0</v>
      </c>
    </row>
    <row r="402" spans="2:6" x14ac:dyDescent="0.2">
      <c r="B402" s="40" t="s">
        <v>55</v>
      </c>
      <c r="C402" s="33">
        <v>0</v>
      </c>
      <c r="D402" s="33"/>
      <c r="E402" s="33"/>
      <c r="F402" s="33">
        <v>0</v>
      </c>
    </row>
    <row r="403" spans="2:6" x14ac:dyDescent="0.2">
      <c r="B403" s="40" t="s">
        <v>55</v>
      </c>
      <c r="C403" s="33">
        <v>0</v>
      </c>
      <c r="D403" s="33"/>
      <c r="E403" s="33"/>
      <c r="F403" s="33">
        <v>0</v>
      </c>
    </row>
    <row r="404" spans="2:6" x14ac:dyDescent="0.2">
      <c r="B404" s="40" t="s">
        <v>55</v>
      </c>
      <c r="C404" s="33">
        <v>0</v>
      </c>
      <c r="D404" s="33"/>
      <c r="E404" s="33"/>
      <c r="F404" s="33">
        <v>0</v>
      </c>
    </row>
    <row r="405" spans="2:6" x14ac:dyDescent="0.2">
      <c r="B405" s="40" t="s">
        <v>55</v>
      </c>
      <c r="C405" s="33">
        <v>0</v>
      </c>
      <c r="D405" s="33"/>
      <c r="E405" s="33"/>
      <c r="F405" s="33">
        <v>0</v>
      </c>
    </row>
    <row r="406" spans="2:6" x14ac:dyDescent="0.2">
      <c r="B406" s="40" t="s">
        <v>55</v>
      </c>
      <c r="C406" s="33">
        <v>0</v>
      </c>
      <c r="D406" s="33"/>
      <c r="E406" s="33"/>
      <c r="F406" s="33">
        <v>0</v>
      </c>
    </row>
    <row r="407" spans="2:6" x14ac:dyDescent="0.2">
      <c r="B407" s="40" t="s">
        <v>55</v>
      </c>
      <c r="C407" s="33">
        <v>0</v>
      </c>
      <c r="D407" s="33"/>
      <c r="E407" s="33"/>
      <c r="F407" s="33">
        <v>0</v>
      </c>
    </row>
    <row r="408" spans="2:6" x14ac:dyDescent="0.2">
      <c r="B408" s="40" t="s">
        <v>55</v>
      </c>
      <c r="C408" s="33">
        <v>0</v>
      </c>
      <c r="D408" s="33"/>
      <c r="E408" s="33"/>
      <c r="F408" s="33">
        <v>0</v>
      </c>
    </row>
    <row r="409" spans="2:6" x14ac:dyDescent="0.2">
      <c r="B409" s="40" t="s">
        <v>55</v>
      </c>
      <c r="C409" s="33">
        <v>0</v>
      </c>
      <c r="D409" s="33"/>
      <c r="E409" s="33"/>
      <c r="F409" s="33">
        <v>0</v>
      </c>
    </row>
    <row r="410" spans="2:6" x14ac:dyDescent="0.2">
      <c r="B410" s="40" t="s">
        <v>55</v>
      </c>
      <c r="C410" s="33">
        <v>0</v>
      </c>
      <c r="D410" s="33"/>
      <c r="E410" s="33"/>
      <c r="F410" s="33">
        <v>0</v>
      </c>
    </row>
    <row r="411" spans="2:6" x14ac:dyDescent="0.2">
      <c r="B411" s="40" t="s">
        <v>55</v>
      </c>
      <c r="C411" s="33">
        <v>0</v>
      </c>
      <c r="D411" s="33"/>
      <c r="E411" s="33"/>
      <c r="F411" s="33">
        <v>0</v>
      </c>
    </row>
    <row r="412" spans="2:6" x14ac:dyDescent="0.2">
      <c r="B412" s="40" t="s">
        <v>55</v>
      </c>
      <c r="C412" s="33">
        <v>0</v>
      </c>
      <c r="D412" s="33"/>
      <c r="E412" s="33"/>
      <c r="F412" s="33">
        <v>0</v>
      </c>
    </row>
    <row r="413" spans="2:6" x14ac:dyDescent="0.2">
      <c r="B413" s="40" t="s">
        <v>55</v>
      </c>
      <c r="C413" s="33">
        <v>0</v>
      </c>
      <c r="D413" s="33"/>
      <c r="E413" s="33"/>
      <c r="F413" s="33">
        <v>0</v>
      </c>
    </row>
    <row r="414" spans="2:6" x14ac:dyDescent="0.2">
      <c r="B414" s="40" t="s">
        <v>55</v>
      </c>
      <c r="C414" s="33">
        <v>0</v>
      </c>
      <c r="D414" s="33"/>
      <c r="E414" s="33"/>
      <c r="F414" s="33">
        <v>0</v>
      </c>
    </row>
    <row r="415" spans="2:6" x14ac:dyDescent="0.2">
      <c r="B415" s="40" t="s">
        <v>55</v>
      </c>
      <c r="C415" s="33">
        <v>0</v>
      </c>
      <c r="D415" s="33"/>
      <c r="E415" s="33"/>
      <c r="F415" s="33">
        <v>0</v>
      </c>
    </row>
    <row r="416" spans="2:6" x14ac:dyDescent="0.2">
      <c r="B416" s="40" t="s">
        <v>55</v>
      </c>
      <c r="C416" s="33">
        <v>0</v>
      </c>
      <c r="D416" s="33"/>
      <c r="E416" s="33"/>
      <c r="F416" s="33">
        <v>0</v>
      </c>
    </row>
    <row r="417" spans="2:6" x14ac:dyDescent="0.2">
      <c r="B417" s="40" t="s">
        <v>55</v>
      </c>
      <c r="C417" s="33">
        <v>0</v>
      </c>
      <c r="D417" s="33"/>
      <c r="E417" s="33"/>
      <c r="F417" s="33">
        <v>0</v>
      </c>
    </row>
    <row r="418" spans="2:6" x14ac:dyDescent="0.2">
      <c r="B418" s="40" t="s">
        <v>55</v>
      </c>
      <c r="C418" s="33">
        <v>0</v>
      </c>
      <c r="D418" s="33"/>
      <c r="E418" s="33"/>
      <c r="F418" s="33">
        <v>0</v>
      </c>
    </row>
    <row r="419" spans="2:6" x14ac:dyDescent="0.2">
      <c r="B419" s="40" t="s">
        <v>55</v>
      </c>
      <c r="C419" s="33">
        <v>0</v>
      </c>
      <c r="D419" s="33"/>
      <c r="E419" s="33"/>
      <c r="F419" s="33">
        <v>0</v>
      </c>
    </row>
    <row r="420" spans="2:6" x14ac:dyDescent="0.2">
      <c r="B420" s="40" t="s">
        <v>55</v>
      </c>
      <c r="C420" s="33">
        <v>0</v>
      </c>
      <c r="D420" s="33"/>
      <c r="E420" s="33"/>
      <c r="F420" s="33">
        <v>0</v>
      </c>
    </row>
    <row r="421" spans="2:6" x14ac:dyDescent="0.2">
      <c r="B421" s="40" t="s">
        <v>55</v>
      </c>
      <c r="C421" s="33">
        <v>0</v>
      </c>
      <c r="D421" s="33"/>
      <c r="E421" s="33"/>
      <c r="F421" s="33">
        <v>0</v>
      </c>
    </row>
    <row r="422" spans="2:6" x14ac:dyDescent="0.2">
      <c r="B422" s="40" t="s">
        <v>55</v>
      </c>
      <c r="C422" s="33">
        <v>0</v>
      </c>
      <c r="D422" s="33"/>
      <c r="E422" s="33"/>
      <c r="F422" s="33">
        <v>0</v>
      </c>
    </row>
    <row r="423" spans="2:6" x14ac:dyDescent="0.2">
      <c r="B423" s="40" t="s">
        <v>55</v>
      </c>
      <c r="C423" s="33">
        <v>0</v>
      </c>
      <c r="D423" s="33"/>
      <c r="E423" s="33"/>
      <c r="F423" s="33">
        <v>0</v>
      </c>
    </row>
    <row r="424" spans="2:6" x14ac:dyDescent="0.2">
      <c r="B424" s="40" t="s">
        <v>55</v>
      </c>
      <c r="C424" s="33">
        <v>0</v>
      </c>
      <c r="D424" s="33"/>
      <c r="E424" s="33"/>
      <c r="F424" s="33">
        <v>0</v>
      </c>
    </row>
    <row r="425" spans="2:6" x14ac:dyDescent="0.2">
      <c r="B425" s="40" t="s">
        <v>55</v>
      </c>
      <c r="C425" s="33">
        <v>0</v>
      </c>
      <c r="D425" s="33"/>
      <c r="E425" s="33"/>
      <c r="F425" s="33">
        <v>0</v>
      </c>
    </row>
    <row r="426" spans="2:6" x14ac:dyDescent="0.2">
      <c r="B426" s="40" t="s">
        <v>55</v>
      </c>
      <c r="C426" s="33">
        <v>0</v>
      </c>
      <c r="D426" s="33"/>
      <c r="E426" s="33"/>
      <c r="F426" s="33">
        <v>0</v>
      </c>
    </row>
    <row r="427" spans="2:6" x14ac:dyDescent="0.2">
      <c r="B427" s="40" t="s">
        <v>55</v>
      </c>
      <c r="C427" s="33">
        <v>0</v>
      </c>
      <c r="D427" s="33"/>
      <c r="E427" s="33"/>
      <c r="F427" s="33">
        <v>0</v>
      </c>
    </row>
    <row r="428" spans="2:6" x14ac:dyDescent="0.2">
      <c r="B428" s="40" t="s">
        <v>55</v>
      </c>
      <c r="C428" s="33">
        <v>0</v>
      </c>
      <c r="D428" s="33"/>
      <c r="E428" s="33"/>
      <c r="F428" s="33">
        <v>0</v>
      </c>
    </row>
    <row r="429" spans="2:6" x14ac:dyDescent="0.2">
      <c r="B429" s="40" t="s">
        <v>55</v>
      </c>
      <c r="C429" s="33">
        <v>0</v>
      </c>
      <c r="D429" s="33"/>
      <c r="E429" s="33"/>
      <c r="F429" s="33">
        <v>0</v>
      </c>
    </row>
    <row r="430" spans="2:6" x14ac:dyDescent="0.2">
      <c r="B430" s="40" t="s">
        <v>55</v>
      </c>
      <c r="C430" s="33">
        <v>0</v>
      </c>
      <c r="D430" s="33"/>
      <c r="E430" s="33"/>
      <c r="F430" s="33">
        <v>0</v>
      </c>
    </row>
    <row r="431" spans="2:6" x14ac:dyDescent="0.2">
      <c r="B431" s="40" t="s">
        <v>55</v>
      </c>
      <c r="C431" s="33">
        <v>0</v>
      </c>
      <c r="D431" s="33"/>
      <c r="E431" s="33"/>
      <c r="F431" s="33">
        <v>0</v>
      </c>
    </row>
    <row r="432" spans="2:6" x14ac:dyDescent="0.2">
      <c r="B432" s="40" t="s">
        <v>55</v>
      </c>
      <c r="C432" s="33">
        <v>0</v>
      </c>
      <c r="D432" s="33"/>
      <c r="E432" s="33"/>
      <c r="F432" s="33">
        <v>0</v>
      </c>
    </row>
    <row r="433" spans="2:6" x14ac:dyDescent="0.2">
      <c r="B433" s="40" t="s">
        <v>55</v>
      </c>
      <c r="C433" s="33">
        <v>0</v>
      </c>
      <c r="D433" s="33"/>
      <c r="E433" s="33"/>
      <c r="F433" s="33">
        <v>0</v>
      </c>
    </row>
    <row r="434" spans="2:6" x14ac:dyDescent="0.2">
      <c r="B434" s="40" t="s">
        <v>55</v>
      </c>
      <c r="C434" s="33">
        <v>0</v>
      </c>
      <c r="D434" s="33"/>
      <c r="E434" s="33"/>
      <c r="F434" s="33">
        <v>0</v>
      </c>
    </row>
    <row r="435" spans="2:6" x14ac:dyDescent="0.2">
      <c r="B435" s="40" t="s">
        <v>55</v>
      </c>
      <c r="C435" s="33">
        <v>0</v>
      </c>
      <c r="D435" s="33"/>
      <c r="E435" s="33"/>
      <c r="F435" s="33">
        <v>0</v>
      </c>
    </row>
    <row r="436" spans="2:6" x14ac:dyDescent="0.2">
      <c r="B436" s="40" t="s">
        <v>55</v>
      </c>
      <c r="C436" s="33">
        <v>0</v>
      </c>
      <c r="D436" s="33"/>
      <c r="E436" s="33"/>
      <c r="F436" s="33">
        <v>0</v>
      </c>
    </row>
    <row r="437" spans="2:6" x14ac:dyDescent="0.2">
      <c r="B437" s="40" t="s">
        <v>55</v>
      </c>
      <c r="C437" s="33">
        <v>0</v>
      </c>
      <c r="D437" s="33"/>
      <c r="E437" s="33"/>
      <c r="F437" s="33">
        <v>0</v>
      </c>
    </row>
    <row r="438" spans="2:6" x14ac:dyDescent="0.2">
      <c r="B438" s="40" t="s">
        <v>55</v>
      </c>
      <c r="C438" s="33">
        <v>0</v>
      </c>
      <c r="D438" s="33"/>
      <c r="E438" s="33"/>
      <c r="F438" s="33">
        <v>0</v>
      </c>
    </row>
    <row r="439" spans="2:6" x14ac:dyDescent="0.2">
      <c r="B439" s="40" t="s">
        <v>55</v>
      </c>
      <c r="C439" s="33">
        <v>0</v>
      </c>
      <c r="D439" s="33"/>
      <c r="E439" s="33"/>
      <c r="F439" s="33">
        <v>0</v>
      </c>
    </row>
    <row r="440" spans="2:6" x14ac:dyDescent="0.2">
      <c r="B440" s="40" t="s">
        <v>55</v>
      </c>
      <c r="C440" s="33">
        <v>0</v>
      </c>
      <c r="D440" s="33"/>
      <c r="E440" s="33"/>
      <c r="F440" s="33">
        <v>0</v>
      </c>
    </row>
    <row r="441" spans="2:6" x14ac:dyDescent="0.2">
      <c r="B441" s="40" t="s">
        <v>55</v>
      </c>
      <c r="C441" s="33">
        <v>0</v>
      </c>
      <c r="D441" s="33"/>
      <c r="E441" s="33"/>
      <c r="F441" s="33">
        <v>0</v>
      </c>
    </row>
    <row r="442" spans="2:6" x14ac:dyDescent="0.2">
      <c r="B442" s="40" t="s">
        <v>55</v>
      </c>
      <c r="C442" s="33">
        <v>0</v>
      </c>
      <c r="D442" s="33"/>
      <c r="E442" s="33"/>
      <c r="F442" s="33">
        <v>0</v>
      </c>
    </row>
    <row r="443" spans="2:6" x14ac:dyDescent="0.2">
      <c r="B443" s="40" t="s">
        <v>55</v>
      </c>
      <c r="C443" s="33">
        <v>0</v>
      </c>
      <c r="D443" s="33"/>
      <c r="E443" s="33"/>
      <c r="F443" s="33">
        <v>0</v>
      </c>
    </row>
    <row r="444" spans="2:6" x14ac:dyDescent="0.2">
      <c r="B444" s="40" t="s">
        <v>55</v>
      </c>
      <c r="C444" s="33">
        <v>0</v>
      </c>
      <c r="D444" s="33"/>
      <c r="E444" s="33"/>
      <c r="F444" s="33">
        <v>0</v>
      </c>
    </row>
    <row r="445" spans="2:6" x14ac:dyDescent="0.2">
      <c r="B445" s="40" t="s">
        <v>55</v>
      </c>
      <c r="C445" s="33">
        <v>0</v>
      </c>
      <c r="D445" s="33"/>
      <c r="E445" s="33"/>
      <c r="F445" s="33">
        <v>0</v>
      </c>
    </row>
    <row r="446" spans="2:6" x14ac:dyDescent="0.2">
      <c r="B446" s="40" t="s">
        <v>55</v>
      </c>
      <c r="C446" s="33">
        <v>0</v>
      </c>
      <c r="D446" s="33"/>
      <c r="E446" s="33"/>
      <c r="F446" s="33">
        <v>0</v>
      </c>
    </row>
    <row r="447" spans="2:6" x14ac:dyDescent="0.2">
      <c r="B447" s="40" t="s">
        <v>55</v>
      </c>
      <c r="C447" s="33">
        <v>0</v>
      </c>
      <c r="D447" s="33"/>
      <c r="E447" s="33"/>
      <c r="F447" s="33">
        <v>0</v>
      </c>
    </row>
    <row r="448" spans="2:6" x14ac:dyDescent="0.2">
      <c r="B448" s="40" t="s">
        <v>55</v>
      </c>
      <c r="C448" s="33">
        <v>0</v>
      </c>
      <c r="D448" s="33"/>
      <c r="E448" s="33"/>
      <c r="F448" s="33">
        <v>0</v>
      </c>
    </row>
    <row r="449" spans="2:6" x14ac:dyDescent="0.2">
      <c r="B449" s="40" t="s">
        <v>55</v>
      </c>
      <c r="C449" s="33">
        <v>0</v>
      </c>
      <c r="D449" s="33"/>
      <c r="E449" s="33"/>
      <c r="F449" s="33">
        <v>0</v>
      </c>
    </row>
    <row r="450" spans="2:6" x14ac:dyDescent="0.2">
      <c r="B450" s="40" t="s">
        <v>55</v>
      </c>
      <c r="C450" s="33">
        <v>0</v>
      </c>
      <c r="D450" s="33"/>
      <c r="E450" s="33"/>
      <c r="F450" s="33">
        <v>0</v>
      </c>
    </row>
    <row r="451" spans="2:6" x14ac:dyDescent="0.2">
      <c r="B451" s="40" t="s">
        <v>55</v>
      </c>
      <c r="C451" s="33">
        <v>0</v>
      </c>
      <c r="D451" s="33"/>
      <c r="E451" s="33"/>
      <c r="F451" s="33">
        <v>0</v>
      </c>
    </row>
    <row r="452" spans="2:6" x14ac:dyDescent="0.2">
      <c r="B452" s="40" t="s">
        <v>55</v>
      </c>
      <c r="C452" s="33">
        <v>0</v>
      </c>
      <c r="D452" s="33"/>
      <c r="E452" s="33"/>
      <c r="F452" s="33">
        <v>0</v>
      </c>
    </row>
    <row r="453" spans="2:6" x14ac:dyDescent="0.2">
      <c r="B453" s="40" t="s">
        <v>55</v>
      </c>
      <c r="C453" s="33">
        <v>0</v>
      </c>
      <c r="D453" s="33"/>
      <c r="E453" s="33"/>
      <c r="F453" s="33">
        <v>0</v>
      </c>
    </row>
    <row r="454" spans="2:6" x14ac:dyDescent="0.2">
      <c r="B454" s="40" t="s">
        <v>55</v>
      </c>
      <c r="C454" s="33">
        <v>0</v>
      </c>
      <c r="D454" s="33"/>
      <c r="E454" s="33"/>
      <c r="F454" s="33">
        <v>0</v>
      </c>
    </row>
    <row r="455" spans="2:6" x14ac:dyDescent="0.2">
      <c r="B455" s="40" t="s">
        <v>55</v>
      </c>
      <c r="C455" s="33">
        <v>0</v>
      </c>
      <c r="D455" s="33"/>
      <c r="E455" s="33"/>
      <c r="F455" s="33">
        <v>0</v>
      </c>
    </row>
    <row r="456" spans="2:6" x14ac:dyDescent="0.2">
      <c r="B456" s="40" t="s">
        <v>55</v>
      </c>
      <c r="C456" s="33">
        <v>0</v>
      </c>
      <c r="D456" s="33"/>
      <c r="E456" s="33"/>
      <c r="F456" s="33">
        <v>0</v>
      </c>
    </row>
    <row r="457" spans="2:6" x14ac:dyDescent="0.2">
      <c r="B457" s="40" t="s">
        <v>55</v>
      </c>
      <c r="C457" s="33">
        <v>0</v>
      </c>
      <c r="D457" s="33"/>
      <c r="E457" s="33"/>
      <c r="F457" s="33">
        <v>0</v>
      </c>
    </row>
    <row r="458" spans="2:6" x14ac:dyDescent="0.2">
      <c r="B458" s="40" t="s">
        <v>55</v>
      </c>
      <c r="C458" s="33">
        <v>0</v>
      </c>
      <c r="D458" s="33"/>
      <c r="E458" s="33"/>
      <c r="F458" s="33">
        <v>0</v>
      </c>
    </row>
    <row r="459" spans="2:6" x14ac:dyDescent="0.2">
      <c r="B459" s="40" t="s">
        <v>55</v>
      </c>
      <c r="C459" s="33">
        <v>0</v>
      </c>
      <c r="D459" s="33"/>
      <c r="E459" s="33"/>
      <c r="F459" s="33">
        <v>0</v>
      </c>
    </row>
    <row r="460" spans="2:6" x14ac:dyDescent="0.2">
      <c r="B460" s="40" t="s">
        <v>55</v>
      </c>
      <c r="C460" s="33">
        <v>0</v>
      </c>
      <c r="D460" s="33"/>
      <c r="E460" s="33"/>
      <c r="F460" s="33">
        <v>0</v>
      </c>
    </row>
    <row r="461" spans="2:6" x14ac:dyDescent="0.2">
      <c r="B461" s="40" t="s">
        <v>55</v>
      </c>
      <c r="C461" s="33">
        <v>0</v>
      </c>
      <c r="D461" s="33"/>
      <c r="E461" s="33"/>
      <c r="F461" s="33">
        <v>0</v>
      </c>
    </row>
    <row r="462" spans="2:6" x14ac:dyDescent="0.2">
      <c r="B462" s="40" t="s">
        <v>55</v>
      </c>
      <c r="C462" s="33">
        <v>0</v>
      </c>
      <c r="D462" s="33"/>
      <c r="E462" s="33"/>
      <c r="F462" s="33">
        <v>0</v>
      </c>
    </row>
    <row r="463" spans="2:6" x14ac:dyDescent="0.2">
      <c r="B463" s="40" t="s">
        <v>55</v>
      </c>
      <c r="C463" s="33">
        <v>0</v>
      </c>
      <c r="D463" s="33"/>
      <c r="E463" s="33"/>
      <c r="F463" s="33">
        <v>0</v>
      </c>
    </row>
    <row r="464" spans="2:6" x14ac:dyDescent="0.2">
      <c r="B464" s="40" t="s">
        <v>55</v>
      </c>
      <c r="C464" s="33">
        <v>0</v>
      </c>
      <c r="D464" s="33"/>
      <c r="E464" s="33"/>
      <c r="F464" s="33">
        <v>0</v>
      </c>
    </row>
    <row r="465" spans="2:6" x14ac:dyDescent="0.2">
      <c r="B465" s="40" t="s">
        <v>55</v>
      </c>
      <c r="C465" s="33">
        <v>0</v>
      </c>
      <c r="D465" s="33"/>
      <c r="E465" s="33"/>
      <c r="F465" s="33">
        <v>0</v>
      </c>
    </row>
    <row r="466" spans="2:6" x14ac:dyDescent="0.2">
      <c r="B466" s="40" t="s">
        <v>55</v>
      </c>
      <c r="C466" s="33">
        <v>0</v>
      </c>
      <c r="D466" s="33"/>
      <c r="E466" s="33"/>
      <c r="F466" s="33">
        <v>0</v>
      </c>
    </row>
    <row r="467" spans="2:6" x14ac:dyDescent="0.2">
      <c r="B467" s="40" t="s">
        <v>55</v>
      </c>
      <c r="C467" s="33">
        <v>0</v>
      </c>
      <c r="D467" s="33"/>
      <c r="E467" s="33"/>
      <c r="F467" s="33">
        <v>0</v>
      </c>
    </row>
    <row r="468" spans="2:6" x14ac:dyDescent="0.2">
      <c r="B468" s="40" t="s">
        <v>55</v>
      </c>
      <c r="C468" s="33">
        <v>0</v>
      </c>
      <c r="D468" s="33"/>
      <c r="E468" s="33"/>
      <c r="F468" s="33">
        <v>0</v>
      </c>
    </row>
    <row r="469" spans="2:6" x14ac:dyDescent="0.2">
      <c r="B469" s="40" t="s">
        <v>55</v>
      </c>
      <c r="C469" s="33">
        <v>0</v>
      </c>
      <c r="D469" s="33"/>
      <c r="E469" s="33"/>
      <c r="F469" s="33">
        <v>0</v>
      </c>
    </row>
    <row r="470" spans="2:6" x14ac:dyDescent="0.2">
      <c r="B470" s="40" t="s">
        <v>55</v>
      </c>
      <c r="C470" s="33">
        <v>0</v>
      </c>
      <c r="D470" s="33"/>
      <c r="E470" s="33"/>
      <c r="F470" s="33">
        <v>0</v>
      </c>
    </row>
    <row r="471" spans="2:6" x14ac:dyDescent="0.2">
      <c r="B471" s="40" t="s">
        <v>55</v>
      </c>
      <c r="C471" s="33">
        <v>0</v>
      </c>
      <c r="D471" s="33"/>
      <c r="E471" s="33"/>
      <c r="F471" s="33">
        <v>0</v>
      </c>
    </row>
    <row r="472" spans="2:6" x14ac:dyDescent="0.2">
      <c r="B472" s="40" t="s">
        <v>55</v>
      </c>
      <c r="C472" s="33">
        <v>0</v>
      </c>
      <c r="D472" s="33"/>
      <c r="E472" s="33"/>
      <c r="F472" s="33">
        <v>0</v>
      </c>
    </row>
    <row r="473" spans="2:6" x14ac:dyDescent="0.2">
      <c r="B473" s="40" t="s">
        <v>55</v>
      </c>
      <c r="C473" s="33">
        <v>0</v>
      </c>
      <c r="D473" s="33"/>
      <c r="E473" s="33"/>
      <c r="F473" s="33">
        <v>0</v>
      </c>
    </row>
    <row r="474" spans="2:6" x14ac:dyDescent="0.2">
      <c r="B474" s="40" t="s">
        <v>55</v>
      </c>
      <c r="C474" s="33">
        <v>0</v>
      </c>
      <c r="D474" s="33"/>
      <c r="E474" s="33"/>
      <c r="F474" s="33">
        <v>0</v>
      </c>
    </row>
    <row r="475" spans="2:6" x14ac:dyDescent="0.2">
      <c r="B475" s="40" t="s">
        <v>55</v>
      </c>
      <c r="C475" s="33">
        <v>0</v>
      </c>
      <c r="D475" s="33"/>
      <c r="E475" s="33"/>
      <c r="F475" s="33">
        <v>0</v>
      </c>
    </row>
    <row r="476" spans="2:6" x14ac:dyDescent="0.2">
      <c r="B476" s="40" t="s">
        <v>55</v>
      </c>
      <c r="C476" s="33">
        <v>0</v>
      </c>
      <c r="D476" s="33"/>
      <c r="E476" s="33"/>
      <c r="F476" s="33">
        <v>0</v>
      </c>
    </row>
    <row r="477" spans="2:6" x14ac:dyDescent="0.2">
      <c r="B477" s="40" t="s">
        <v>55</v>
      </c>
      <c r="C477" s="33">
        <v>0</v>
      </c>
      <c r="D477" s="33"/>
      <c r="E477" s="33"/>
      <c r="F477" s="33">
        <v>0</v>
      </c>
    </row>
    <row r="478" spans="2:6" x14ac:dyDescent="0.2">
      <c r="B478" s="40" t="s">
        <v>55</v>
      </c>
      <c r="C478" s="33">
        <v>0</v>
      </c>
      <c r="D478" s="33"/>
      <c r="E478" s="33"/>
      <c r="F478" s="33">
        <v>0</v>
      </c>
    </row>
    <row r="479" spans="2:6" x14ac:dyDescent="0.2">
      <c r="B479" s="40" t="s">
        <v>55</v>
      </c>
      <c r="C479" s="33">
        <v>0</v>
      </c>
      <c r="D479" s="33"/>
      <c r="E479" s="33"/>
      <c r="F479" s="33">
        <v>0</v>
      </c>
    </row>
    <row r="480" spans="2:6" x14ac:dyDescent="0.2">
      <c r="B480" s="40" t="s">
        <v>55</v>
      </c>
      <c r="C480" s="33">
        <v>0</v>
      </c>
      <c r="D480" s="33"/>
      <c r="E480" s="33"/>
      <c r="F480" s="33">
        <v>0</v>
      </c>
    </row>
    <row r="481" spans="2:6" x14ac:dyDescent="0.2">
      <c r="B481" s="40" t="s">
        <v>55</v>
      </c>
      <c r="C481" s="33">
        <v>0</v>
      </c>
      <c r="D481" s="33"/>
      <c r="E481" s="33"/>
      <c r="F481" s="33">
        <v>0</v>
      </c>
    </row>
    <row r="482" spans="2:6" x14ac:dyDescent="0.2">
      <c r="B482" s="40" t="s">
        <v>55</v>
      </c>
      <c r="C482" s="33">
        <v>0</v>
      </c>
      <c r="D482" s="33"/>
      <c r="E482" s="33"/>
      <c r="F482" s="33">
        <v>0</v>
      </c>
    </row>
    <row r="483" spans="2:6" x14ac:dyDescent="0.2">
      <c r="B483" s="40" t="s">
        <v>55</v>
      </c>
      <c r="C483" s="33">
        <v>0</v>
      </c>
      <c r="D483" s="33"/>
      <c r="E483" s="33"/>
      <c r="F483" s="33">
        <v>0</v>
      </c>
    </row>
    <row r="484" spans="2:6" x14ac:dyDescent="0.2">
      <c r="B484" s="40" t="s">
        <v>55</v>
      </c>
      <c r="C484" s="33">
        <v>0</v>
      </c>
      <c r="D484" s="33"/>
      <c r="E484" s="33"/>
      <c r="F484" s="33">
        <v>0</v>
      </c>
    </row>
    <row r="485" spans="2:6" x14ac:dyDescent="0.2">
      <c r="B485" s="40" t="s">
        <v>55</v>
      </c>
      <c r="C485" s="33">
        <v>0</v>
      </c>
      <c r="D485" s="33"/>
      <c r="E485" s="33"/>
      <c r="F485" s="33">
        <v>0</v>
      </c>
    </row>
    <row r="486" spans="2:6" x14ac:dyDescent="0.2">
      <c r="B486" s="40" t="s">
        <v>55</v>
      </c>
      <c r="C486" s="33">
        <v>0</v>
      </c>
      <c r="D486" s="33"/>
      <c r="E486" s="33"/>
      <c r="F486" s="33">
        <v>0</v>
      </c>
    </row>
    <row r="487" spans="2:6" x14ac:dyDescent="0.2">
      <c r="B487" s="40" t="s">
        <v>55</v>
      </c>
      <c r="C487" s="33">
        <v>0</v>
      </c>
      <c r="D487" s="33"/>
      <c r="E487" s="33"/>
      <c r="F487" s="33">
        <v>0</v>
      </c>
    </row>
    <row r="488" spans="2:6" x14ac:dyDescent="0.2">
      <c r="B488" s="40" t="s">
        <v>55</v>
      </c>
      <c r="C488" s="33">
        <v>0</v>
      </c>
      <c r="D488" s="33"/>
      <c r="E488" s="33"/>
      <c r="F488" s="33">
        <v>0</v>
      </c>
    </row>
    <row r="489" spans="2:6" x14ac:dyDescent="0.2">
      <c r="B489" s="40" t="s">
        <v>55</v>
      </c>
      <c r="C489" s="33">
        <v>0</v>
      </c>
      <c r="D489" s="33"/>
      <c r="E489" s="33"/>
      <c r="F489" s="33">
        <v>0</v>
      </c>
    </row>
    <row r="490" spans="2:6" x14ac:dyDescent="0.2">
      <c r="B490" s="40" t="s">
        <v>55</v>
      </c>
      <c r="C490" s="33">
        <v>0</v>
      </c>
      <c r="D490" s="33"/>
      <c r="E490" s="33"/>
      <c r="F490" s="33">
        <v>0</v>
      </c>
    </row>
    <row r="491" spans="2:6" x14ac:dyDescent="0.2">
      <c r="B491" s="40" t="s">
        <v>55</v>
      </c>
      <c r="C491" s="33">
        <v>0</v>
      </c>
      <c r="D491" s="33"/>
      <c r="E491" s="33"/>
      <c r="F491" s="33">
        <v>0</v>
      </c>
    </row>
    <row r="492" spans="2:6" x14ac:dyDescent="0.2">
      <c r="B492" s="40" t="s">
        <v>55</v>
      </c>
      <c r="C492" s="33">
        <v>0</v>
      </c>
      <c r="D492" s="33"/>
      <c r="E492" s="33"/>
      <c r="F492" s="33">
        <v>0</v>
      </c>
    </row>
    <row r="493" spans="2:6" x14ac:dyDescent="0.2">
      <c r="B493" s="40" t="s">
        <v>55</v>
      </c>
      <c r="C493" s="33">
        <v>0</v>
      </c>
      <c r="D493" s="33"/>
      <c r="E493" s="33"/>
      <c r="F493" s="33">
        <v>0</v>
      </c>
    </row>
    <row r="494" spans="2:6" x14ac:dyDescent="0.2">
      <c r="B494" s="40" t="s">
        <v>55</v>
      </c>
      <c r="C494" s="33">
        <v>0</v>
      </c>
      <c r="D494" s="33"/>
      <c r="E494" s="33"/>
      <c r="F494" s="33">
        <v>0</v>
      </c>
    </row>
    <row r="495" spans="2:6" x14ac:dyDescent="0.2">
      <c r="B495" s="40" t="s">
        <v>55</v>
      </c>
      <c r="C495" s="33">
        <v>0</v>
      </c>
      <c r="D495" s="33"/>
      <c r="E495" s="33"/>
      <c r="F495" s="33">
        <v>0</v>
      </c>
    </row>
    <row r="496" spans="2:6" x14ac:dyDescent="0.2">
      <c r="B496" s="40" t="s">
        <v>55</v>
      </c>
      <c r="C496" s="33">
        <v>0</v>
      </c>
      <c r="D496" s="33"/>
      <c r="E496" s="33"/>
      <c r="F496" s="33">
        <v>0</v>
      </c>
    </row>
    <row r="497" spans="2:6" x14ac:dyDescent="0.2">
      <c r="B497" s="40" t="s">
        <v>55</v>
      </c>
      <c r="C497" s="33">
        <v>0</v>
      </c>
      <c r="D497" s="33"/>
      <c r="E497" s="33"/>
      <c r="F497" s="33">
        <v>0</v>
      </c>
    </row>
    <row r="498" spans="2:6" x14ac:dyDescent="0.2">
      <c r="B498" s="40" t="s">
        <v>55</v>
      </c>
      <c r="C498" s="33">
        <v>0</v>
      </c>
      <c r="D498" s="33"/>
      <c r="E498" s="33"/>
      <c r="F498" s="33">
        <v>0</v>
      </c>
    </row>
    <row r="499" spans="2:6" x14ac:dyDescent="0.2">
      <c r="B499" s="40" t="s">
        <v>55</v>
      </c>
      <c r="C499" s="33">
        <v>0</v>
      </c>
      <c r="D499" s="33"/>
      <c r="E499" s="33"/>
      <c r="F499" s="33">
        <v>0</v>
      </c>
    </row>
    <row r="500" spans="2:6" x14ac:dyDescent="0.2">
      <c r="B500" s="40" t="s">
        <v>55</v>
      </c>
      <c r="C500" s="33">
        <v>0</v>
      </c>
      <c r="D500" s="33"/>
      <c r="E500" s="33"/>
      <c r="F500" s="33">
        <v>0</v>
      </c>
    </row>
    <row r="501" spans="2:6" x14ac:dyDescent="0.2">
      <c r="B501" s="40" t="s">
        <v>55</v>
      </c>
      <c r="C501" s="33">
        <v>0</v>
      </c>
      <c r="D501" s="33"/>
      <c r="E501" s="33"/>
      <c r="F501" s="33">
        <v>0</v>
      </c>
    </row>
    <row r="502" spans="2:6" x14ac:dyDescent="0.2">
      <c r="B502" s="40" t="s">
        <v>55</v>
      </c>
      <c r="C502" s="33">
        <v>0</v>
      </c>
      <c r="D502" s="33"/>
      <c r="E502" s="33"/>
      <c r="F502" s="33">
        <v>0</v>
      </c>
    </row>
    <row r="503" spans="2:6" x14ac:dyDescent="0.2">
      <c r="B503" s="40" t="s">
        <v>55</v>
      </c>
      <c r="C503" s="33">
        <v>0</v>
      </c>
      <c r="D503" s="33"/>
      <c r="E503" s="33"/>
      <c r="F503" s="33">
        <v>0</v>
      </c>
    </row>
    <row r="504" spans="2:6" x14ac:dyDescent="0.2">
      <c r="B504" s="40" t="s">
        <v>55</v>
      </c>
      <c r="C504" s="33">
        <v>0</v>
      </c>
      <c r="D504" s="33"/>
      <c r="E504" s="33"/>
      <c r="F504" s="33">
        <v>0</v>
      </c>
    </row>
    <row r="505" spans="2:6" x14ac:dyDescent="0.2">
      <c r="B505" s="40" t="s">
        <v>55</v>
      </c>
      <c r="C505" s="33">
        <v>0</v>
      </c>
      <c r="D505" s="33"/>
      <c r="E505" s="33"/>
      <c r="F505" s="33">
        <v>0</v>
      </c>
    </row>
    <row r="506" spans="2:6" x14ac:dyDescent="0.2">
      <c r="B506" s="40" t="s">
        <v>55</v>
      </c>
      <c r="C506" s="33">
        <v>0</v>
      </c>
      <c r="D506" s="33"/>
      <c r="E506" s="33"/>
      <c r="F506" s="33">
        <v>0</v>
      </c>
    </row>
    <row r="507" spans="2:6" x14ac:dyDescent="0.2">
      <c r="B507" s="40" t="s">
        <v>55</v>
      </c>
      <c r="C507" s="33">
        <v>0</v>
      </c>
      <c r="D507" s="33"/>
      <c r="E507" s="33"/>
      <c r="F507" s="33">
        <v>0</v>
      </c>
    </row>
    <row r="508" spans="2:6" x14ac:dyDescent="0.2">
      <c r="B508" s="40" t="s">
        <v>55</v>
      </c>
      <c r="C508" s="33">
        <v>0</v>
      </c>
      <c r="D508" s="33"/>
      <c r="E508" s="33"/>
      <c r="F508" s="33">
        <v>0</v>
      </c>
    </row>
    <row r="509" spans="2:6" x14ac:dyDescent="0.2">
      <c r="B509" s="40" t="s">
        <v>55</v>
      </c>
      <c r="C509" s="33">
        <v>0</v>
      </c>
      <c r="D509" s="33"/>
      <c r="E509" s="33"/>
      <c r="F509" s="33">
        <v>0</v>
      </c>
    </row>
    <row r="510" spans="2:6" x14ac:dyDescent="0.2">
      <c r="B510" s="40" t="s">
        <v>55</v>
      </c>
      <c r="C510" s="33">
        <v>0</v>
      </c>
      <c r="D510" s="33"/>
      <c r="E510" s="33"/>
      <c r="F510" s="33">
        <v>0</v>
      </c>
    </row>
    <row r="511" spans="2:6" x14ac:dyDescent="0.2">
      <c r="B511" s="40" t="s">
        <v>55</v>
      </c>
      <c r="C511" s="33">
        <v>0</v>
      </c>
      <c r="D511" s="33"/>
      <c r="E511" s="33"/>
      <c r="F511" s="33">
        <v>0</v>
      </c>
    </row>
    <row r="512" spans="2:6" x14ac:dyDescent="0.2">
      <c r="B512" s="40" t="s">
        <v>55</v>
      </c>
      <c r="C512" s="33">
        <v>0</v>
      </c>
      <c r="D512" s="33"/>
      <c r="E512" s="33"/>
      <c r="F512" s="33">
        <v>0</v>
      </c>
    </row>
    <row r="513" spans="2:6" x14ac:dyDescent="0.2">
      <c r="B513" s="40" t="s">
        <v>55</v>
      </c>
      <c r="C513" s="33">
        <v>0</v>
      </c>
      <c r="D513" s="33"/>
      <c r="E513" s="33"/>
      <c r="F513" s="33">
        <v>0</v>
      </c>
    </row>
    <row r="514" spans="2:6" x14ac:dyDescent="0.2">
      <c r="B514" s="40" t="s">
        <v>55</v>
      </c>
      <c r="C514" s="33">
        <v>0</v>
      </c>
      <c r="D514" s="33"/>
      <c r="E514" s="33"/>
      <c r="F514" s="33">
        <v>0</v>
      </c>
    </row>
    <row r="515" spans="2:6" x14ac:dyDescent="0.2">
      <c r="B515" s="40" t="s">
        <v>55</v>
      </c>
      <c r="C515" s="33">
        <v>0</v>
      </c>
      <c r="D515" s="33"/>
      <c r="E515" s="33"/>
      <c r="F515" s="33">
        <v>0</v>
      </c>
    </row>
    <row r="516" spans="2:6" x14ac:dyDescent="0.2">
      <c r="B516" s="40" t="s">
        <v>55</v>
      </c>
      <c r="C516" s="33">
        <v>0</v>
      </c>
      <c r="D516" s="33"/>
      <c r="E516" s="33"/>
      <c r="F516" s="33">
        <v>0</v>
      </c>
    </row>
    <row r="517" spans="2:6" x14ac:dyDescent="0.2">
      <c r="B517" s="40" t="s">
        <v>55</v>
      </c>
      <c r="C517" s="33">
        <v>0</v>
      </c>
      <c r="D517" s="33"/>
      <c r="E517" s="33"/>
      <c r="F517" s="33">
        <v>0</v>
      </c>
    </row>
    <row r="518" spans="2:6" x14ac:dyDescent="0.2">
      <c r="B518" s="40" t="s">
        <v>55</v>
      </c>
      <c r="C518" s="33">
        <v>0</v>
      </c>
      <c r="D518" s="33"/>
      <c r="E518" s="33"/>
      <c r="F518" s="33">
        <v>0</v>
      </c>
    </row>
    <row r="519" spans="2:6" x14ac:dyDescent="0.2">
      <c r="B519" s="40" t="s">
        <v>55</v>
      </c>
      <c r="C519" s="33">
        <v>0</v>
      </c>
      <c r="D519" s="33"/>
      <c r="E519" s="33"/>
      <c r="F519" s="33">
        <v>0</v>
      </c>
    </row>
    <row r="520" spans="2:6" x14ac:dyDescent="0.2">
      <c r="B520" s="40" t="s">
        <v>55</v>
      </c>
      <c r="C520" s="33">
        <v>0</v>
      </c>
      <c r="D520" s="33"/>
      <c r="E520" s="33"/>
      <c r="F520" s="33">
        <v>0</v>
      </c>
    </row>
    <row r="521" spans="2:6" x14ac:dyDescent="0.2">
      <c r="B521" s="40" t="s">
        <v>55</v>
      </c>
      <c r="C521" s="33">
        <v>0</v>
      </c>
      <c r="D521" s="33"/>
      <c r="E521" s="33"/>
      <c r="F521" s="33">
        <v>0</v>
      </c>
    </row>
    <row r="522" spans="2:6" x14ac:dyDescent="0.2">
      <c r="B522" s="40" t="s">
        <v>55</v>
      </c>
      <c r="C522" s="33">
        <v>0</v>
      </c>
      <c r="D522" s="33"/>
      <c r="E522" s="33"/>
      <c r="F522" s="33">
        <v>0</v>
      </c>
    </row>
    <row r="523" spans="2:6" x14ac:dyDescent="0.2">
      <c r="B523" s="40" t="s">
        <v>55</v>
      </c>
      <c r="C523" s="33">
        <v>0</v>
      </c>
      <c r="D523" s="33"/>
      <c r="E523" s="33"/>
      <c r="F523" s="33">
        <v>0</v>
      </c>
    </row>
    <row r="524" spans="2:6" x14ac:dyDescent="0.2">
      <c r="B524" s="40" t="s">
        <v>55</v>
      </c>
      <c r="C524" s="33">
        <v>0</v>
      </c>
      <c r="D524" s="33"/>
      <c r="E524" s="33"/>
      <c r="F524" s="33">
        <v>0</v>
      </c>
    </row>
    <row r="525" spans="2:6" x14ac:dyDescent="0.2">
      <c r="B525" s="40" t="s">
        <v>55</v>
      </c>
      <c r="C525" s="33">
        <v>0</v>
      </c>
      <c r="D525" s="33"/>
      <c r="E525" s="33"/>
      <c r="F525" s="33">
        <v>0</v>
      </c>
    </row>
    <row r="526" spans="2:6" x14ac:dyDescent="0.2">
      <c r="B526" s="40" t="s">
        <v>55</v>
      </c>
      <c r="C526" s="33">
        <v>0</v>
      </c>
      <c r="D526" s="33"/>
      <c r="E526" s="33"/>
      <c r="F526" s="33">
        <v>0</v>
      </c>
    </row>
    <row r="527" spans="2:6" x14ac:dyDescent="0.2">
      <c r="B527" s="40" t="s">
        <v>55</v>
      </c>
      <c r="C527" s="33">
        <v>0</v>
      </c>
      <c r="D527" s="33"/>
      <c r="E527" s="33"/>
      <c r="F527" s="33">
        <v>0</v>
      </c>
    </row>
    <row r="528" spans="2:6" x14ac:dyDescent="0.2">
      <c r="B528" s="40" t="s">
        <v>55</v>
      </c>
      <c r="C528" s="33">
        <v>0</v>
      </c>
      <c r="D528" s="33"/>
      <c r="E528" s="33"/>
      <c r="F528" s="33">
        <v>0</v>
      </c>
    </row>
    <row r="529" spans="2:6" x14ac:dyDescent="0.2">
      <c r="B529" s="40" t="s">
        <v>55</v>
      </c>
      <c r="C529" s="33">
        <v>0</v>
      </c>
      <c r="D529" s="33"/>
      <c r="E529" s="33"/>
      <c r="F529" s="33">
        <v>0</v>
      </c>
    </row>
    <row r="530" spans="2:6" x14ac:dyDescent="0.2">
      <c r="B530" s="40" t="s">
        <v>55</v>
      </c>
      <c r="C530" s="33">
        <v>0</v>
      </c>
      <c r="D530" s="33"/>
      <c r="E530" s="33"/>
      <c r="F530" s="33">
        <v>0</v>
      </c>
    </row>
    <row r="531" spans="2:6" x14ac:dyDescent="0.2">
      <c r="B531" s="40" t="s">
        <v>55</v>
      </c>
      <c r="C531" s="33">
        <v>0</v>
      </c>
      <c r="D531" s="33"/>
      <c r="E531" s="33"/>
      <c r="F531" s="33">
        <v>0</v>
      </c>
    </row>
    <row r="532" spans="2:6" x14ac:dyDescent="0.2">
      <c r="B532" s="40" t="s">
        <v>55</v>
      </c>
      <c r="C532" s="33">
        <v>0</v>
      </c>
      <c r="D532" s="33"/>
      <c r="E532" s="33"/>
      <c r="F532" s="33">
        <v>0</v>
      </c>
    </row>
    <row r="533" spans="2:6" x14ac:dyDescent="0.2">
      <c r="B533" s="40" t="s">
        <v>55</v>
      </c>
      <c r="C533" s="33">
        <v>0</v>
      </c>
      <c r="D533" s="33"/>
      <c r="E533" s="33"/>
      <c r="F533" s="33">
        <v>0</v>
      </c>
    </row>
    <row r="534" spans="2:6" x14ac:dyDescent="0.2">
      <c r="B534" s="40" t="s">
        <v>55</v>
      </c>
      <c r="C534" s="33">
        <v>0</v>
      </c>
      <c r="D534" s="33"/>
      <c r="E534" s="33"/>
      <c r="F534" s="33">
        <v>0</v>
      </c>
    </row>
    <row r="535" spans="2:6" x14ac:dyDescent="0.2">
      <c r="B535" s="40" t="s">
        <v>55</v>
      </c>
      <c r="C535" s="33">
        <v>0</v>
      </c>
      <c r="D535" s="33"/>
      <c r="E535" s="33"/>
      <c r="F535" s="33">
        <v>0</v>
      </c>
    </row>
    <row r="536" spans="2:6" x14ac:dyDescent="0.2">
      <c r="B536" s="40" t="s">
        <v>55</v>
      </c>
      <c r="C536" s="33">
        <v>0</v>
      </c>
      <c r="D536" s="33"/>
      <c r="E536" s="33"/>
      <c r="F536" s="33">
        <v>0</v>
      </c>
    </row>
    <row r="537" spans="2:6" x14ac:dyDescent="0.2">
      <c r="B537" s="40" t="s">
        <v>55</v>
      </c>
      <c r="C537" s="33">
        <v>0</v>
      </c>
      <c r="D537" s="33"/>
      <c r="E537" s="33"/>
      <c r="F537" s="33">
        <v>0</v>
      </c>
    </row>
    <row r="538" spans="2:6" x14ac:dyDescent="0.2">
      <c r="B538" s="40" t="s">
        <v>55</v>
      </c>
      <c r="C538" s="33">
        <v>0</v>
      </c>
      <c r="D538" s="33"/>
      <c r="E538" s="33"/>
      <c r="F538" s="33">
        <v>0</v>
      </c>
    </row>
    <row r="539" spans="2:6" x14ac:dyDescent="0.2">
      <c r="B539" s="40" t="s">
        <v>55</v>
      </c>
      <c r="C539" s="33">
        <v>0</v>
      </c>
      <c r="D539" s="33"/>
      <c r="E539" s="33"/>
      <c r="F539" s="33">
        <v>0</v>
      </c>
    </row>
    <row r="540" spans="2:6" x14ac:dyDescent="0.2">
      <c r="B540" s="40" t="s">
        <v>55</v>
      </c>
      <c r="C540" s="33">
        <v>0</v>
      </c>
      <c r="D540" s="33"/>
      <c r="E540" s="33"/>
      <c r="F540" s="33">
        <v>0</v>
      </c>
    </row>
    <row r="541" spans="2:6" x14ac:dyDescent="0.2">
      <c r="B541" s="40" t="s">
        <v>55</v>
      </c>
      <c r="C541" s="33">
        <v>0</v>
      </c>
      <c r="D541" s="33"/>
      <c r="E541" s="33"/>
      <c r="F541" s="33">
        <v>0</v>
      </c>
    </row>
    <row r="542" spans="2:6" x14ac:dyDescent="0.2">
      <c r="B542" s="40" t="s">
        <v>55</v>
      </c>
      <c r="C542" s="33">
        <v>0</v>
      </c>
      <c r="D542" s="33"/>
      <c r="E542" s="33"/>
      <c r="F542" s="33">
        <v>0</v>
      </c>
    </row>
    <row r="543" spans="2:6" x14ac:dyDescent="0.2">
      <c r="B543" s="40" t="s">
        <v>55</v>
      </c>
      <c r="C543" s="33">
        <v>0</v>
      </c>
      <c r="D543" s="33"/>
      <c r="E543" s="33"/>
      <c r="F543" s="33">
        <v>0</v>
      </c>
    </row>
    <row r="544" spans="2:6" x14ac:dyDescent="0.2">
      <c r="B544" s="40" t="s">
        <v>55</v>
      </c>
      <c r="C544" s="33">
        <v>0</v>
      </c>
      <c r="D544" s="33"/>
      <c r="E544" s="33"/>
      <c r="F544" s="33">
        <v>0</v>
      </c>
    </row>
    <row r="545" spans="2:6" x14ac:dyDescent="0.2">
      <c r="B545" s="40" t="s">
        <v>55</v>
      </c>
      <c r="C545" s="33">
        <v>0</v>
      </c>
      <c r="D545" s="33"/>
      <c r="E545" s="33"/>
      <c r="F545" s="33">
        <v>0</v>
      </c>
    </row>
    <row r="546" spans="2:6" x14ac:dyDescent="0.2">
      <c r="B546" s="40" t="s">
        <v>55</v>
      </c>
      <c r="C546" s="33">
        <v>0</v>
      </c>
      <c r="D546" s="33"/>
      <c r="E546" s="33"/>
      <c r="F546" s="33">
        <v>0</v>
      </c>
    </row>
    <row r="547" spans="2:6" x14ac:dyDescent="0.2">
      <c r="B547" s="40" t="s">
        <v>55</v>
      </c>
      <c r="C547" s="33">
        <v>0</v>
      </c>
      <c r="D547" s="33"/>
      <c r="E547" s="33"/>
      <c r="F547" s="33">
        <v>0</v>
      </c>
    </row>
    <row r="548" spans="2:6" x14ac:dyDescent="0.2">
      <c r="B548" s="40" t="s">
        <v>55</v>
      </c>
      <c r="C548" s="33">
        <v>0</v>
      </c>
      <c r="D548" s="33"/>
      <c r="E548" s="33"/>
      <c r="F548" s="33">
        <v>0</v>
      </c>
    </row>
    <row r="549" spans="2:6" x14ac:dyDescent="0.2">
      <c r="B549" s="40" t="s">
        <v>55</v>
      </c>
      <c r="C549" s="33">
        <v>0</v>
      </c>
      <c r="D549" s="33"/>
      <c r="E549" s="33"/>
      <c r="F549" s="33">
        <v>0</v>
      </c>
    </row>
    <row r="550" spans="2:6" x14ac:dyDescent="0.2">
      <c r="B550" s="40" t="s">
        <v>55</v>
      </c>
      <c r="C550" s="33">
        <v>0</v>
      </c>
      <c r="D550" s="33"/>
      <c r="E550" s="33"/>
      <c r="F550" s="33">
        <v>0</v>
      </c>
    </row>
    <row r="551" spans="2:6" x14ac:dyDescent="0.2">
      <c r="B551" s="40" t="s">
        <v>55</v>
      </c>
      <c r="C551" s="33">
        <v>0</v>
      </c>
      <c r="D551" s="33"/>
      <c r="E551" s="33"/>
      <c r="F551" s="33">
        <v>0</v>
      </c>
    </row>
    <row r="552" spans="2:6" x14ac:dyDescent="0.2">
      <c r="B552" s="40" t="s">
        <v>55</v>
      </c>
      <c r="C552" s="33">
        <v>0</v>
      </c>
      <c r="D552" s="33"/>
      <c r="E552" s="33"/>
      <c r="F552" s="33">
        <v>0</v>
      </c>
    </row>
    <row r="553" spans="2:6" x14ac:dyDescent="0.2">
      <c r="B553" s="40" t="s">
        <v>55</v>
      </c>
      <c r="C553" s="33">
        <v>0</v>
      </c>
      <c r="D553" s="33"/>
      <c r="E553" s="33"/>
      <c r="F553" s="33">
        <v>0</v>
      </c>
    </row>
    <row r="554" spans="2:6" x14ac:dyDescent="0.2">
      <c r="B554" s="40" t="s">
        <v>55</v>
      </c>
      <c r="C554" s="33">
        <v>0</v>
      </c>
      <c r="D554" s="33"/>
      <c r="E554" s="33"/>
      <c r="F554" s="33">
        <v>0</v>
      </c>
    </row>
    <row r="555" spans="2:6" x14ac:dyDescent="0.2">
      <c r="B555" s="40" t="s">
        <v>55</v>
      </c>
      <c r="C555" s="33">
        <v>0</v>
      </c>
      <c r="D555" s="33"/>
      <c r="E555" s="33"/>
      <c r="F555" s="33">
        <v>0</v>
      </c>
    </row>
    <row r="556" spans="2:6" x14ac:dyDescent="0.2">
      <c r="B556" s="40" t="s">
        <v>55</v>
      </c>
      <c r="C556" s="33">
        <v>0</v>
      </c>
      <c r="D556" s="33"/>
      <c r="E556" s="33"/>
      <c r="F556" s="33">
        <v>0</v>
      </c>
    </row>
    <row r="557" spans="2:6" x14ac:dyDescent="0.2">
      <c r="B557" s="40" t="s">
        <v>55</v>
      </c>
      <c r="C557" s="33">
        <v>0</v>
      </c>
      <c r="D557" s="33"/>
      <c r="E557" s="33"/>
      <c r="F557" s="33">
        <v>0</v>
      </c>
    </row>
    <row r="558" spans="2:6" x14ac:dyDescent="0.2">
      <c r="B558" s="40" t="s">
        <v>55</v>
      </c>
      <c r="C558" s="33">
        <v>0</v>
      </c>
      <c r="D558" s="33"/>
      <c r="E558" s="33"/>
      <c r="F558" s="33">
        <v>0</v>
      </c>
    </row>
    <row r="559" spans="2:6" x14ac:dyDescent="0.2">
      <c r="B559" s="40" t="s">
        <v>55</v>
      </c>
      <c r="C559" s="33">
        <v>0</v>
      </c>
      <c r="D559" s="33"/>
      <c r="E559" s="33"/>
      <c r="F559" s="33">
        <v>0</v>
      </c>
    </row>
    <row r="560" spans="2:6" x14ac:dyDescent="0.2">
      <c r="B560" s="40" t="s">
        <v>55</v>
      </c>
      <c r="C560" s="33">
        <v>0</v>
      </c>
      <c r="D560" s="33"/>
      <c r="E560" s="33"/>
      <c r="F560" s="33">
        <v>0</v>
      </c>
    </row>
    <row r="561" spans="2:6" x14ac:dyDescent="0.2">
      <c r="B561" s="40" t="s">
        <v>55</v>
      </c>
      <c r="C561" s="33">
        <v>0</v>
      </c>
      <c r="D561" s="33"/>
      <c r="E561" s="33"/>
      <c r="F561" s="33">
        <v>0</v>
      </c>
    </row>
    <row r="562" spans="2:6" x14ac:dyDescent="0.2">
      <c r="B562" s="40" t="s">
        <v>55</v>
      </c>
      <c r="C562" s="33">
        <v>0</v>
      </c>
      <c r="D562" s="33"/>
      <c r="E562" s="33"/>
      <c r="F562" s="33">
        <v>0</v>
      </c>
    </row>
    <row r="563" spans="2:6" x14ac:dyDescent="0.2">
      <c r="B563" s="40" t="s">
        <v>55</v>
      </c>
      <c r="C563" s="33">
        <v>0</v>
      </c>
      <c r="D563" s="33"/>
      <c r="E563" s="33"/>
      <c r="F563" s="33">
        <v>0</v>
      </c>
    </row>
    <row r="564" spans="2:6" x14ac:dyDescent="0.2">
      <c r="B564" s="40" t="s">
        <v>55</v>
      </c>
      <c r="C564" s="33">
        <v>0</v>
      </c>
      <c r="D564" s="33"/>
      <c r="E564" s="33"/>
      <c r="F564" s="33">
        <v>0</v>
      </c>
    </row>
    <row r="565" spans="2:6" x14ac:dyDescent="0.2">
      <c r="B565" s="40" t="s">
        <v>55</v>
      </c>
      <c r="C565" s="33">
        <v>0</v>
      </c>
      <c r="D565" s="33"/>
      <c r="E565" s="33"/>
      <c r="F565" s="33">
        <v>0</v>
      </c>
    </row>
    <row r="566" spans="2:6" x14ac:dyDescent="0.2">
      <c r="B566" s="40" t="s">
        <v>55</v>
      </c>
      <c r="C566" s="33">
        <v>0</v>
      </c>
      <c r="D566" s="33"/>
      <c r="E566" s="33"/>
      <c r="F566" s="33">
        <v>0</v>
      </c>
    </row>
    <row r="567" spans="2:6" x14ac:dyDescent="0.2">
      <c r="B567" s="40" t="s">
        <v>55</v>
      </c>
      <c r="C567" s="33">
        <v>0</v>
      </c>
      <c r="D567" s="33"/>
      <c r="E567" s="33"/>
      <c r="F567" s="33">
        <v>0</v>
      </c>
    </row>
    <row r="568" spans="2:6" x14ac:dyDescent="0.2">
      <c r="B568" s="40" t="s">
        <v>55</v>
      </c>
      <c r="C568" s="33">
        <v>0</v>
      </c>
      <c r="D568" s="33"/>
      <c r="E568" s="33"/>
      <c r="F568" s="33">
        <v>0</v>
      </c>
    </row>
    <row r="569" spans="2:6" x14ac:dyDescent="0.2">
      <c r="B569" s="40" t="s">
        <v>55</v>
      </c>
      <c r="C569" s="33">
        <v>0</v>
      </c>
      <c r="D569" s="33"/>
      <c r="E569" s="33"/>
      <c r="F569" s="33">
        <v>0</v>
      </c>
    </row>
    <row r="570" spans="2:6" x14ac:dyDescent="0.2">
      <c r="B570" s="40" t="s">
        <v>55</v>
      </c>
      <c r="C570" s="33">
        <v>0</v>
      </c>
      <c r="D570" s="33"/>
      <c r="E570" s="33"/>
      <c r="F570" s="33">
        <v>0</v>
      </c>
    </row>
    <row r="571" spans="2:6" x14ac:dyDescent="0.2">
      <c r="B571" s="40" t="s">
        <v>55</v>
      </c>
      <c r="C571" s="33">
        <v>0</v>
      </c>
      <c r="D571" s="33"/>
      <c r="E571" s="33"/>
      <c r="F571" s="33">
        <v>0</v>
      </c>
    </row>
    <row r="572" spans="2:6" x14ac:dyDescent="0.2">
      <c r="B572" s="40" t="s">
        <v>55</v>
      </c>
      <c r="C572" s="33">
        <v>0</v>
      </c>
      <c r="D572" s="33"/>
      <c r="E572" s="33"/>
      <c r="F572" s="33">
        <v>0</v>
      </c>
    </row>
    <row r="573" spans="2:6" x14ac:dyDescent="0.2">
      <c r="B573" s="40" t="s">
        <v>55</v>
      </c>
      <c r="C573" s="33">
        <v>0</v>
      </c>
      <c r="D573" s="33"/>
      <c r="E573" s="33"/>
      <c r="F573" s="33">
        <v>0</v>
      </c>
    </row>
    <row r="574" spans="2:6" x14ac:dyDescent="0.2">
      <c r="B574" s="40" t="s">
        <v>55</v>
      </c>
      <c r="C574" s="33">
        <v>0</v>
      </c>
      <c r="D574" s="33"/>
      <c r="E574" s="33"/>
      <c r="F574" s="33">
        <v>0</v>
      </c>
    </row>
    <row r="575" spans="2:6" x14ac:dyDescent="0.2">
      <c r="B575" s="40" t="s">
        <v>55</v>
      </c>
      <c r="C575" s="33">
        <v>0</v>
      </c>
      <c r="D575" s="33"/>
      <c r="E575" s="33"/>
      <c r="F575" s="33">
        <v>0</v>
      </c>
    </row>
    <row r="576" spans="2:6" x14ac:dyDescent="0.2">
      <c r="B576" s="40" t="s">
        <v>55</v>
      </c>
      <c r="C576" s="33">
        <v>0</v>
      </c>
      <c r="D576" s="33"/>
      <c r="E576" s="33"/>
      <c r="F576" s="33">
        <v>0</v>
      </c>
    </row>
    <row r="577" spans="2:6" x14ac:dyDescent="0.2">
      <c r="B577" s="40" t="s">
        <v>55</v>
      </c>
      <c r="C577" s="33">
        <v>0</v>
      </c>
      <c r="D577" s="33"/>
      <c r="E577" s="33"/>
      <c r="F577" s="33">
        <v>0</v>
      </c>
    </row>
    <row r="578" spans="2:6" x14ac:dyDescent="0.2">
      <c r="B578" s="40" t="s">
        <v>55</v>
      </c>
      <c r="C578" s="33">
        <v>0</v>
      </c>
      <c r="D578" s="33"/>
      <c r="E578" s="33"/>
      <c r="F578" s="33">
        <v>0</v>
      </c>
    </row>
    <row r="579" spans="2:6" x14ac:dyDescent="0.2">
      <c r="B579" s="40" t="s">
        <v>55</v>
      </c>
      <c r="C579" s="33">
        <v>0</v>
      </c>
      <c r="D579" s="33"/>
      <c r="E579" s="33"/>
      <c r="F579" s="33">
        <v>0</v>
      </c>
    </row>
    <row r="580" spans="2:6" x14ac:dyDescent="0.2">
      <c r="B580" s="40" t="s">
        <v>55</v>
      </c>
      <c r="C580" s="33">
        <v>0</v>
      </c>
      <c r="D580" s="33"/>
      <c r="E580" s="33"/>
      <c r="F580" s="33">
        <v>0</v>
      </c>
    </row>
    <row r="581" spans="2:6" x14ac:dyDescent="0.2">
      <c r="B581" s="40" t="s">
        <v>55</v>
      </c>
      <c r="C581" s="33">
        <v>0</v>
      </c>
      <c r="D581" s="33"/>
      <c r="E581" s="33"/>
      <c r="F581" s="33">
        <v>0</v>
      </c>
    </row>
    <row r="582" spans="2:6" x14ac:dyDescent="0.2">
      <c r="B582" s="40" t="s">
        <v>55</v>
      </c>
      <c r="C582" s="33">
        <v>0</v>
      </c>
      <c r="D582" s="33"/>
      <c r="E582" s="33"/>
      <c r="F582" s="33">
        <v>0</v>
      </c>
    </row>
  </sheetData>
  <autoFilter ref="A6:B582" xr:uid="{00000000-0009-0000-0000-000001000000}"/>
  <mergeCells count="1">
    <mergeCell ref="C5:K5"/>
  </mergeCells>
  <conditionalFormatting sqref="A7:B1000">
    <cfRule type="cellIs" dxfId="119" priority="50" operator="equal">
      <formula>0</formula>
    </cfRule>
    <cfRule type="expression" dxfId="118" priority="51">
      <formula>IF($B7="total",TRUE,FALSE)</formula>
    </cfRule>
    <cfRule type="expression" dxfId="117" priority="52">
      <formula>IF($B7="total",TRUE,FALSE)</formula>
    </cfRule>
    <cfRule type="expression" dxfId="116" priority="53">
      <formula>IF(AND($A7&gt;0,ISEVEN($A7)),TRUE,FALSE)</formula>
    </cfRule>
    <cfRule type="expression" dxfId="115" priority="54">
      <formula>IF(AND($A7&gt;0,ISODD($A7)),TRUE,FALSE)</formula>
    </cfRule>
  </conditionalFormatting>
  <conditionalFormatting sqref="D7:D187 H7:H187 C7:C214 I7:K214 D188:H188 H189:H213 D214:H214 C215:H1000">
    <cfRule type="cellIs" dxfId="114" priority="36" operator="equal">
      <formula>0</formula>
    </cfRule>
    <cfRule type="expression" dxfId="113" priority="37">
      <formula>IF($B7="total",TRUE,FALSE)</formula>
    </cfRule>
    <cfRule type="cellIs" dxfId="112" priority="38" operator="between">
      <formula>0.0000000000001</formula>
      <formula>0.499999999999</formula>
    </cfRule>
    <cfRule type="cellIs" dxfId="111" priority="39" operator="between">
      <formula>-0.0000000000000001</formula>
      <formula>-0.49999999999999</formula>
    </cfRule>
  </conditionalFormatting>
  <conditionalFormatting sqref="D189:D213">
    <cfRule type="cellIs" dxfId="110" priority="3" operator="equal">
      <formula>0</formula>
    </cfRule>
    <cfRule type="expression" dxfId="109" priority="4">
      <formula>IF($B189="total",TRUE,FALSE)</formula>
    </cfRule>
    <cfRule type="cellIs" dxfId="108" priority="5" operator="between">
      <formula>0.0000000000001</formula>
      <formula>0.499999999999</formula>
    </cfRule>
    <cfRule type="cellIs" dxfId="107" priority="6" operator="between">
      <formula>-0.0000000000000001</formula>
      <formula>-0.49999999999999</formula>
    </cfRule>
  </conditionalFormatting>
  <conditionalFormatting sqref="E7:G187">
    <cfRule type="cellIs" dxfId="106" priority="7" operator="between">
      <formula>0.000001</formula>
      <formula>0.499</formula>
    </cfRule>
  </conditionalFormatting>
  <conditionalFormatting sqref="E189:G213">
    <cfRule type="cellIs" dxfId="105" priority="1" operator="between">
      <formula>0.000001</formula>
      <formula>0.499</formula>
    </cfRule>
  </conditionalFormatting>
  <conditionalFormatting sqref="I7:I214 G215:H1000">
    <cfRule type="expression" dxfId="104" priority="57">
      <formula>IF(AND($A7&gt;0,ISEVEN($A7)),TRUE,FALSE)</formula>
    </cfRule>
    <cfRule type="expression" dxfId="103" priority="58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2:BJ568"/>
  <sheetViews>
    <sheetView zoomScaleNormal="100" workbookViewId="0">
      <pane xSplit="2" ySplit="6" topLeftCell="C176" activePane="bottomRight" state="frozen"/>
      <selection activeCell="A189" sqref="A189"/>
      <selection pane="topRight" activeCell="A189" sqref="A189"/>
      <selection pane="bottomLeft" activeCell="A189" sqref="A189"/>
      <selection pane="bottomRight" activeCell="A202" sqref="A202"/>
    </sheetView>
  </sheetViews>
  <sheetFormatPr baseColWidth="10" defaultRowHeight="15" x14ac:dyDescent="0.25"/>
  <cols>
    <col min="1" max="2" width="10.85546875" customWidth="1"/>
    <col min="3" max="3" width="12.28515625" customWidth="1"/>
    <col min="4" max="4" width="9.28515625" customWidth="1"/>
    <col min="5" max="5" width="10.85546875" customWidth="1"/>
    <col min="6" max="7" width="9" customWidth="1"/>
    <col min="8" max="8" width="9.140625" customWidth="1"/>
    <col min="9" max="11" width="10.85546875" customWidth="1"/>
    <col min="12" max="17" width="9.42578125" customWidth="1"/>
    <col min="18" max="18" width="10.85546875" customWidth="1"/>
    <col min="19" max="19" width="7.28515625" customWidth="1"/>
    <col min="20" max="20" width="12.85546875" customWidth="1"/>
    <col min="21" max="21" width="12.42578125" bestFit="1" customWidth="1"/>
  </cols>
  <sheetData>
    <row r="2" spans="1:62" ht="22.5" customHeight="1" x14ac:dyDescent="0.25"/>
    <row r="3" spans="1:62" ht="24.6" customHeight="1" x14ac:dyDescent="0.25">
      <c r="B3" s="3"/>
      <c r="C3" s="29" t="str">
        <f>Inicio!C4</f>
        <v>Exportaciones de gas natural por áreas geográficas y países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5"/>
    </row>
    <row r="4" spans="1:62" ht="15" customHeight="1" x14ac:dyDescent="0.25">
      <c r="A4" s="17" t="str">
        <f>Inicio!$A$15</f>
        <v>Actualizado el 14-04-2025</v>
      </c>
      <c r="B4" s="5"/>
      <c r="C4" s="5"/>
      <c r="D4" s="5"/>
      <c r="E4" s="5"/>
      <c r="F4" s="5"/>
      <c r="G4" s="5"/>
      <c r="H4" s="5"/>
      <c r="I4" s="5"/>
      <c r="J4" s="5"/>
      <c r="K4" s="5"/>
      <c r="L4" s="11" t="s">
        <v>23</v>
      </c>
      <c r="M4" s="5"/>
      <c r="N4" s="5"/>
      <c r="O4" s="5"/>
      <c r="P4" s="5"/>
      <c r="S4" s="5"/>
    </row>
    <row r="5" spans="1:62" ht="18.75" customHeight="1" thickBot="1" x14ac:dyDescent="0.3">
      <c r="A5" s="14"/>
      <c r="B5" s="13"/>
      <c r="C5" s="91" t="s">
        <v>16</v>
      </c>
      <c r="D5" s="91"/>
      <c r="E5" s="91"/>
      <c r="F5" s="91"/>
      <c r="G5" s="91"/>
      <c r="H5" s="91"/>
      <c r="I5" s="91"/>
      <c r="J5" s="91"/>
      <c r="K5" s="91"/>
      <c r="L5" s="91"/>
      <c r="M5" s="30"/>
      <c r="N5" s="30"/>
      <c r="O5" s="30"/>
      <c r="P5" s="30"/>
      <c r="Q5" s="30"/>
    </row>
    <row r="6" spans="1:62" ht="44.25" customHeight="1" thickTop="1" x14ac:dyDescent="0.25">
      <c r="A6" s="15" t="s">
        <v>1</v>
      </c>
      <c r="B6" s="16" t="s">
        <v>2</v>
      </c>
      <c r="C6" s="32" t="s">
        <v>39</v>
      </c>
      <c r="D6" s="32" t="s">
        <v>79</v>
      </c>
      <c r="E6" s="32" t="s">
        <v>59</v>
      </c>
      <c r="F6" s="32" t="s">
        <v>90</v>
      </c>
      <c r="G6" s="32" t="s">
        <v>92</v>
      </c>
      <c r="H6" s="32" t="s">
        <v>80</v>
      </c>
      <c r="I6" s="32" t="s">
        <v>54</v>
      </c>
      <c r="J6" s="32" t="s">
        <v>52</v>
      </c>
      <c r="K6" s="32" t="s">
        <v>25</v>
      </c>
      <c r="L6" s="10" t="s">
        <v>34</v>
      </c>
      <c r="M6" s="31"/>
      <c r="N6" s="31"/>
      <c r="O6" s="31"/>
      <c r="P6" s="31"/>
      <c r="Q6" s="31"/>
    </row>
    <row r="7" spans="1:62" ht="12" customHeight="1" x14ac:dyDescent="0.25">
      <c r="A7" s="39">
        <v>2010</v>
      </c>
      <c r="B7" s="39" t="s">
        <v>3</v>
      </c>
      <c r="C7" s="48"/>
      <c r="D7" s="47"/>
      <c r="E7" s="48"/>
      <c r="F7" s="48"/>
      <c r="G7" s="48"/>
      <c r="H7" s="47"/>
      <c r="I7" s="47"/>
      <c r="J7" s="47"/>
      <c r="K7" s="47"/>
      <c r="L7" s="48"/>
      <c r="M7" s="42"/>
      <c r="N7" s="42"/>
      <c r="O7" s="42"/>
      <c r="P7" s="42"/>
      <c r="Q7" s="42"/>
      <c r="R7" s="42"/>
      <c r="S7" s="42"/>
      <c r="T7" s="42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</row>
    <row r="8" spans="1:62" ht="12" customHeight="1" x14ac:dyDescent="0.25">
      <c r="A8" s="39">
        <v>2010</v>
      </c>
      <c r="B8" s="39" t="s">
        <v>4</v>
      </c>
      <c r="C8" s="47"/>
      <c r="D8" s="47"/>
      <c r="E8" s="48"/>
      <c r="F8" s="48"/>
      <c r="G8" s="48"/>
      <c r="H8" s="47"/>
      <c r="I8" s="47"/>
      <c r="J8" s="47"/>
      <c r="K8" s="47"/>
      <c r="L8" s="48"/>
      <c r="M8" s="42"/>
      <c r="N8" s="42"/>
      <c r="O8" s="42"/>
      <c r="P8" s="42"/>
      <c r="Q8" s="42"/>
      <c r="R8" s="42"/>
      <c r="S8" s="42"/>
      <c r="T8" s="42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</row>
    <row r="9" spans="1:62" ht="12" customHeight="1" x14ac:dyDescent="0.25">
      <c r="A9" s="39">
        <v>2010</v>
      </c>
      <c r="B9" s="39" t="s">
        <v>5</v>
      </c>
      <c r="C9" s="47"/>
      <c r="D9" s="47"/>
      <c r="E9" s="48"/>
      <c r="F9" s="48"/>
      <c r="G9" s="48"/>
      <c r="H9" s="47"/>
      <c r="I9" s="47"/>
      <c r="J9" s="47"/>
      <c r="K9" s="47"/>
      <c r="L9" s="48"/>
      <c r="M9" s="42"/>
      <c r="N9" s="42"/>
      <c r="O9" s="42"/>
      <c r="P9" s="42"/>
      <c r="Q9" s="42"/>
      <c r="R9" s="42"/>
      <c r="S9" s="42"/>
      <c r="T9" s="42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</row>
    <row r="10" spans="1:62" ht="12" customHeight="1" x14ac:dyDescent="0.25">
      <c r="A10" s="39">
        <v>2010</v>
      </c>
      <c r="B10" s="39" t="s">
        <v>6</v>
      </c>
      <c r="C10" s="47"/>
      <c r="D10" s="47"/>
      <c r="E10" s="48"/>
      <c r="F10" s="48"/>
      <c r="G10" s="48"/>
      <c r="H10" s="47"/>
      <c r="I10" s="47"/>
      <c r="J10" s="47"/>
      <c r="K10" s="47"/>
      <c r="L10" s="48"/>
      <c r="M10" s="42"/>
      <c r="N10" s="42"/>
      <c r="O10" s="42"/>
      <c r="P10" s="42"/>
      <c r="Q10" s="42"/>
      <c r="R10" s="42"/>
      <c r="S10" s="42"/>
      <c r="T10" s="42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</row>
    <row r="11" spans="1:62" ht="12" customHeight="1" x14ac:dyDescent="0.25">
      <c r="A11" s="39">
        <v>2010</v>
      </c>
      <c r="B11" s="39" t="s">
        <v>7</v>
      </c>
      <c r="C11" s="47"/>
      <c r="D11" s="47"/>
      <c r="E11" s="48"/>
      <c r="F11" s="48"/>
      <c r="G11" s="48"/>
      <c r="H11" s="47"/>
      <c r="I11" s="47"/>
      <c r="J11" s="47"/>
      <c r="K11" s="47"/>
      <c r="L11" s="48"/>
      <c r="M11" s="42"/>
      <c r="N11" s="42"/>
      <c r="O11" s="42"/>
      <c r="P11" s="42"/>
      <c r="Q11" s="42"/>
      <c r="R11" s="42"/>
      <c r="S11" s="42"/>
      <c r="T11" s="42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</row>
    <row r="12" spans="1:62" ht="12" customHeight="1" x14ac:dyDescent="0.25">
      <c r="A12" s="39">
        <v>2010</v>
      </c>
      <c r="B12" s="39" t="s">
        <v>8</v>
      </c>
      <c r="C12" s="47"/>
      <c r="D12" s="47"/>
      <c r="E12" s="48"/>
      <c r="F12" s="48"/>
      <c r="G12" s="48"/>
      <c r="H12" s="47"/>
      <c r="I12" s="47"/>
      <c r="J12" s="47"/>
      <c r="K12" s="47"/>
      <c r="L12" s="48"/>
      <c r="M12" s="42"/>
      <c r="N12" s="42"/>
      <c r="O12" s="42"/>
      <c r="P12" s="42"/>
      <c r="Q12" s="42"/>
      <c r="R12" s="42"/>
      <c r="S12" s="42"/>
      <c r="T12" s="42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</row>
    <row r="13" spans="1:62" ht="12" customHeight="1" x14ac:dyDescent="0.25">
      <c r="A13" s="39">
        <v>2010</v>
      </c>
      <c r="B13" s="39" t="s">
        <v>9</v>
      </c>
      <c r="C13" s="47"/>
      <c r="D13" s="47"/>
      <c r="E13" s="48"/>
      <c r="F13" s="48"/>
      <c r="G13" s="48"/>
      <c r="H13" s="47"/>
      <c r="I13" s="47"/>
      <c r="J13" s="47"/>
      <c r="K13" s="47"/>
      <c r="L13" s="48"/>
      <c r="M13" s="42"/>
      <c r="N13" s="42"/>
      <c r="O13" s="42"/>
      <c r="P13" s="42"/>
      <c r="Q13" s="42"/>
      <c r="R13" s="42"/>
      <c r="S13" s="42"/>
      <c r="T13" s="42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</row>
    <row r="14" spans="1:62" ht="12" customHeight="1" x14ac:dyDescent="0.25">
      <c r="A14" s="39">
        <v>2010</v>
      </c>
      <c r="B14" s="39" t="s">
        <v>10</v>
      </c>
      <c r="C14" s="47"/>
      <c r="D14" s="47"/>
      <c r="E14" s="48"/>
      <c r="F14" s="48"/>
      <c r="G14" s="48"/>
      <c r="H14" s="47"/>
      <c r="I14" s="47"/>
      <c r="J14" s="47"/>
      <c r="K14" s="47"/>
      <c r="L14" s="48"/>
      <c r="M14" s="42"/>
      <c r="N14" s="42"/>
      <c r="O14" s="42"/>
      <c r="P14" s="42"/>
      <c r="Q14" s="42"/>
      <c r="R14" s="42"/>
      <c r="S14" s="42"/>
      <c r="T14" s="42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</row>
    <row r="15" spans="1:62" ht="12" customHeight="1" x14ac:dyDescent="0.25">
      <c r="A15" s="39">
        <v>2010</v>
      </c>
      <c r="B15" s="39" t="s">
        <v>11</v>
      </c>
      <c r="C15" s="47"/>
      <c r="D15" s="47"/>
      <c r="E15" s="48"/>
      <c r="F15" s="48"/>
      <c r="G15" s="48"/>
      <c r="H15" s="47"/>
      <c r="I15" s="47"/>
      <c r="J15" s="47"/>
      <c r="K15" s="47"/>
      <c r="L15" s="48"/>
      <c r="M15" s="42"/>
      <c r="N15" s="42"/>
      <c r="O15" s="42"/>
      <c r="P15" s="42"/>
      <c r="Q15" s="42"/>
      <c r="R15" s="42"/>
      <c r="S15" s="42"/>
      <c r="T15" s="42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</row>
    <row r="16" spans="1:62" ht="12" customHeight="1" x14ac:dyDescent="0.25">
      <c r="A16" s="39">
        <v>2010</v>
      </c>
      <c r="B16" s="39" t="s">
        <v>12</v>
      </c>
      <c r="C16" s="47"/>
      <c r="D16" s="47"/>
      <c r="E16" s="48"/>
      <c r="F16" s="48"/>
      <c r="G16" s="48"/>
      <c r="H16" s="47"/>
      <c r="I16" s="47"/>
      <c r="J16" s="47"/>
      <c r="K16" s="47"/>
      <c r="L16" s="48"/>
      <c r="M16" s="42"/>
      <c r="N16" s="42"/>
      <c r="O16" s="42"/>
      <c r="P16" s="42"/>
      <c r="Q16" s="42"/>
      <c r="R16" s="42"/>
      <c r="S16" s="42"/>
      <c r="T16" s="42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</row>
    <row r="17" spans="1:20" ht="12" customHeight="1" x14ac:dyDescent="0.25">
      <c r="A17" s="39">
        <v>2010</v>
      </c>
      <c r="B17" s="39" t="s">
        <v>13</v>
      </c>
      <c r="C17" s="47"/>
      <c r="D17" s="47"/>
      <c r="E17" s="48"/>
      <c r="F17" s="48"/>
      <c r="G17" s="48"/>
      <c r="H17" s="47"/>
      <c r="I17" s="47"/>
      <c r="J17" s="47"/>
      <c r="K17" s="47"/>
      <c r="L17" s="48"/>
      <c r="M17" s="42"/>
      <c r="N17" s="42"/>
      <c r="O17" s="42"/>
      <c r="P17" s="42"/>
      <c r="Q17" s="42"/>
      <c r="R17" s="42"/>
      <c r="S17" s="42"/>
      <c r="T17" s="42"/>
    </row>
    <row r="18" spans="1:20" ht="12" customHeight="1" x14ac:dyDescent="0.25">
      <c r="A18" s="39">
        <v>2010</v>
      </c>
      <c r="B18" s="39" t="s">
        <v>14</v>
      </c>
      <c r="C18" s="47"/>
      <c r="D18" s="47"/>
      <c r="E18" s="48"/>
      <c r="F18" s="48"/>
      <c r="G18" s="48"/>
      <c r="H18" s="47"/>
      <c r="I18" s="47"/>
      <c r="J18" s="47"/>
      <c r="K18" s="47"/>
      <c r="L18" s="48"/>
      <c r="M18" s="42"/>
      <c r="N18" s="42"/>
      <c r="O18" s="42"/>
      <c r="P18" s="42"/>
      <c r="Q18" s="42"/>
      <c r="R18" s="42"/>
      <c r="S18" s="42"/>
      <c r="T18" s="42"/>
    </row>
    <row r="19" spans="1:20" ht="12" customHeight="1" x14ac:dyDescent="0.25">
      <c r="A19" s="39">
        <v>2010</v>
      </c>
      <c r="B19" s="39" t="s">
        <v>15</v>
      </c>
      <c r="C19" s="47"/>
      <c r="D19" s="47"/>
      <c r="E19" s="48"/>
      <c r="F19" s="48"/>
      <c r="G19" s="48"/>
      <c r="H19" s="47"/>
      <c r="I19" s="47"/>
      <c r="J19" s="47"/>
      <c r="K19" s="47"/>
      <c r="L19" s="48"/>
      <c r="M19" s="42"/>
      <c r="N19" s="42"/>
      <c r="O19" s="42"/>
      <c r="P19" s="42"/>
      <c r="Q19" s="42"/>
      <c r="R19" s="42"/>
      <c r="S19" s="42"/>
      <c r="T19" s="42"/>
    </row>
    <row r="20" spans="1:20" ht="12" customHeight="1" x14ac:dyDescent="0.25">
      <c r="A20" s="39">
        <v>2011</v>
      </c>
      <c r="B20" s="39" t="s">
        <v>3</v>
      </c>
      <c r="C20" s="47">
        <v>0</v>
      </c>
      <c r="D20" s="47">
        <v>0</v>
      </c>
      <c r="E20" s="48"/>
      <c r="F20" s="48"/>
      <c r="G20" s="48"/>
      <c r="H20" s="47"/>
      <c r="I20" s="47">
        <v>0</v>
      </c>
      <c r="J20" s="47"/>
      <c r="K20" s="47">
        <v>0</v>
      </c>
      <c r="L20" s="48">
        <f>SUM(C20:K20)</f>
        <v>0</v>
      </c>
      <c r="M20" s="42"/>
      <c r="N20" s="42"/>
      <c r="O20" s="42"/>
      <c r="P20" s="42"/>
      <c r="Q20" s="42"/>
      <c r="R20" s="42"/>
      <c r="S20" s="42"/>
      <c r="T20" s="42"/>
    </row>
    <row r="21" spans="1:20" ht="12" customHeight="1" x14ac:dyDescent="0.25">
      <c r="A21" s="39">
        <v>2011</v>
      </c>
      <c r="B21" s="39" t="s">
        <v>4</v>
      </c>
      <c r="C21" s="47">
        <v>0</v>
      </c>
      <c r="D21" s="47">
        <v>0</v>
      </c>
      <c r="E21" s="48"/>
      <c r="F21" s="48"/>
      <c r="G21" s="48"/>
      <c r="H21" s="47"/>
      <c r="I21" s="47">
        <v>0</v>
      </c>
      <c r="J21" s="47"/>
      <c r="K21" s="47">
        <v>0</v>
      </c>
      <c r="L21" s="48">
        <f t="shared" ref="L21:L57" si="0">SUM(C21:K21)</f>
        <v>0</v>
      </c>
      <c r="M21" s="42"/>
      <c r="N21" s="42"/>
      <c r="O21" s="42"/>
      <c r="P21" s="42"/>
      <c r="Q21" s="42"/>
      <c r="R21" s="42"/>
      <c r="S21" s="42"/>
      <c r="T21" s="42"/>
    </row>
    <row r="22" spans="1:20" ht="12" customHeight="1" x14ac:dyDescent="0.25">
      <c r="A22" s="39">
        <v>2011</v>
      </c>
      <c r="B22" s="39" t="s">
        <v>5</v>
      </c>
      <c r="C22" s="47">
        <v>0</v>
      </c>
      <c r="D22" s="47">
        <v>0</v>
      </c>
      <c r="E22" s="48"/>
      <c r="F22" s="48"/>
      <c r="G22" s="48"/>
      <c r="H22" s="47"/>
      <c r="I22" s="47">
        <v>0</v>
      </c>
      <c r="J22" s="47"/>
      <c r="K22" s="47">
        <v>0</v>
      </c>
      <c r="L22" s="48">
        <f t="shared" si="0"/>
        <v>0</v>
      </c>
      <c r="M22" s="42"/>
      <c r="N22" s="42"/>
      <c r="O22" s="42"/>
      <c r="P22" s="42"/>
      <c r="Q22" s="42"/>
      <c r="R22" s="42"/>
      <c r="S22" s="42"/>
      <c r="T22" s="42"/>
    </row>
    <row r="23" spans="1:20" ht="12" customHeight="1" x14ac:dyDescent="0.25">
      <c r="A23" s="39">
        <v>2011</v>
      </c>
      <c r="B23" s="39" t="s">
        <v>6</v>
      </c>
      <c r="C23" s="47">
        <v>0</v>
      </c>
      <c r="D23" s="47">
        <v>0</v>
      </c>
      <c r="E23" s="48"/>
      <c r="F23" s="48"/>
      <c r="G23" s="48"/>
      <c r="H23" s="47"/>
      <c r="I23" s="47">
        <v>0</v>
      </c>
      <c r="J23" s="47"/>
      <c r="K23" s="47">
        <v>0</v>
      </c>
      <c r="L23" s="48">
        <f t="shared" si="0"/>
        <v>0</v>
      </c>
      <c r="M23" s="42"/>
      <c r="N23" s="42"/>
      <c r="O23" s="42"/>
      <c r="P23" s="42"/>
      <c r="Q23" s="42"/>
      <c r="R23" s="42"/>
      <c r="S23" s="42"/>
      <c r="T23" s="42"/>
    </row>
    <row r="24" spans="1:20" ht="12" customHeight="1" x14ac:dyDescent="0.25">
      <c r="A24" s="39">
        <v>2011</v>
      </c>
      <c r="B24" s="39" t="s">
        <v>7</v>
      </c>
      <c r="C24" s="47">
        <v>1033.2437600000001</v>
      </c>
      <c r="D24" s="47">
        <v>0</v>
      </c>
      <c r="E24" s="48"/>
      <c r="F24" s="48"/>
      <c r="G24" s="48"/>
      <c r="H24" s="47"/>
      <c r="I24" s="47">
        <v>0</v>
      </c>
      <c r="J24" s="47"/>
      <c r="K24" s="47">
        <v>0</v>
      </c>
      <c r="L24" s="48">
        <f t="shared" si="0"/>
        <v>1033.2437600000001</v>
      </c>
      <c r="M24" s="42"/>
      <c r="N24" s="42"/>
      <c r="O24" s="42"/>
      <c r="P24" s="42"/>
      <c r="Q24" s="42"/>
      <c r="R24" s="42"/>
      <c r="S24" s="42"/>
      <c r="T24" s="42"/>
    </row>
    <row r="25" spans="1:20" ht="12" customHeight="1" x14ac:dyDescent="0.25">
      <c r="A25" s="39">
        <v>2011</v>
      </c>
      <c r="B25" s="39" t="s">
        <v>8</v>
      </c>
      <c r="C25" s="47">
        <v>166.45517999999998</v>
      </c>
      <c r="D25" s="47">
        <v>0</v>
      </c>
      <c r="E25" s="48"/>
      <c r="F25" s="48"/>
      <c r="G25" s="48"/>
      <c r="H25" s="47"/>
      <c r="I25" s="47">
        <v>0</v>
      </c>
      <c r="J25" s="47"/>
      <c r="K25" s="47">
        <v>0</v>
      </c>
      <c r="L25" s="48">
        <f t="shared" si="0"/>
        <v>166.45517999999998</v>
      </c>
      <c r="M25" s="42"/>
      <c r="N25" s="42"/>
      <c r="O25" s="42"/>
      <c r="P25" s="42"/>
      <c r="Q25" s="42"/>
      <c r="R25" s="42"/>
      <c r="S25" s="42"/>
      <c r="T25" s="42"/>
    </row>
    <row r="26" spans="1:20" ht="12" customHeight="1" x14ac:dyDescent="0.25">
      <c r="A26" s="39">
        <v>2011</v>
      </c>
      <c r="B26" s="39" t="s">
        <v>9</v>
      </c>
      <c r="C26" s="47">
        <v>476.66480999999999</v>
      </c>
      <c r="D26" s="47">
        <v>0</v>
      </c>
      <c r="E26" s="48"/>
      <c r="F26" s="48"/>
      <c r="G26" s="48"/>
      <c r="H26" s="47"/>
      <c r="I26" s="47">
        <v>0</v>
      </c>
      <c r="J26" s="47"/>
      <c r="K26" s="47">
        <v>0</v>
      </c>
      <c r="L26" s="48">
        <f t="shared" si="0"/>
        <v>476.66480999999999</v>
      </c>
      <c r="M26" s="42"/>
      <c r="N26" s="42"/>
      <c r="O26" s="42"/>
      <c r="P26" s="42"/>
      <c r="Q26" s="42"/>
      <c r="R26" s="42"/>
      <c r="S26" s="42"/>
      <c r="T26" s="42"/>
    </row>
    <row r="27" spans="1:20" ht="12" customHeight="1" x14ac:dyDescent="0.25">
      <c r="A27" s="39">
        <v>2011</v>
      </c>
      <c r="B27" s="39" t="s">
        <v>10</v>
      </c>
      <c r="C27" s="47">
        <v>0</v>
      </c>
      <c r="D27" s="47">
        <v>0</v>
      </c>
      <c r="E27" s="48"/>
      <c r="F27" s="48"/>
      <c r="G27" s="48"/>
      <c r="H27" s="47"/>
      <c r="I27" s="47">
        <v>0</v>
      </c>
      <c r="J27" s="47"/>
      <c r="K27" s="47">
        <v>0</v>
      </c>
      <c r="L27" s="48">
        <f t="shared" si="0"/>
        <v>0</v>
      </c>
      <c r="M27" s="42"/>
      <c r="N27" s="42"/>
      <c r="O27" s="42"/>
      <c r="P27" s="42"/>
      <c r="Q27" s="42"/>
      <c r="R27" s="42"/>
      <c r="S27" s="42"/>
      <c r="T27" s="42"/>
    </row>
    <row r="28" spans="1:20" ht="12" customHeight="1" x14ac:dyDescent="0.25">
      <c r="A28" s="39">
        <v>2011</v>
      </c>
      <c r="B28" s="39" t="s">
        <v>11</v>
      </c>
      <c r="C28" s="47">
        <v>473.93746000000004</v>
      </c>
      <c r="D28" s="47">
        <v>0</v>
      </c>
      <c r="E28" s="48"/>
      <c r="F28" s="48"/>
      <c r="G28" s="48"/>
      <c r="H28" s="47"/>
      <c r="I28" s="47">
        <v>0</v>
      </c>
      <c r="J28" s="47"/>
      <c r="K28" s="47">
        <v>26.309830000000002</v>
      </c>
      <c r="L28" s="48">
        <f t="shared" si="0"/>
        <v>500.24729000000002</v>
      </c>
      <c r="M28" s="42"/>
      <c r="N28" s="42"/>
      <c r="O28" s="42"/>
      <c r="P28" s="42"/>
      <c r="Q28" s="42"/>
      <c r="R28" s="42"/>
      <c r="S28" s="42"/>
      <c r="T28" s="42"/>
    </row>
    <row r="29" spans="1:20" ht="12" customHeight="1" x14ac:dyDescent="0.25">
      <c r="A29" s="39">
        <v>2011</v>
      </c>
      <c r="B29" s="39" t="s">
        <v>12</v>
      </c>
      <c r="C29" s="47">
        <v>468.88216999999997</v>
      </c>
      <c r="D29" s="47">
        <v>0</v>
      </c>
      <c r="E29" s="48"/>
      <c r="F29" s="48"/>
      <c r="G29" s="48"/>
      <c r="H29" s="47"/>
      <c r="I29" s="47">
        <v>0</v>
      </c>
      <c r="J29" s="47"/>
      <c r="K29" s="47">
        <v>20.953250000000001</v>
      </c>
      <c r="L29" s="48">
        <f t="shared" si="0"/>
        <v>489.83542</v>
      </c>
      <c r="M29" s="42"/>
      <c r="N29" s="42"/>
      <c r="O29" s="42"/>
      <c r="P29" s="42"/>
      <c r="Q29" s="42"/>
      <c r="R29" s="42"/>
      <c r="S29" s="42"/>
      <c r="T29" s="42"/>
    </row>
    <row r="30" spans="1:20" ht="12" customHeight="1" x14ac:dyDescent="0.25">
      <c r="A30" s="39">
        <v>2011</v>
      </c>
      <c r="B30" s="39" t="s">
        <v>13</v>
      </c>
      <c r="C30" s="47">
        <v>0</v>
      </c>
      <c r="D30" s="47">
        <v>0</v>
      </c>
      <c r="E30" s="48"/>
      <c r="F30" s="48"/>
      <c r="G30" s="48"/>
      <c r="H30" s="47"/>
      <c r="I30" s="47">
        <v>0</v>
      </c>
      <c r="J30" s="47"/>
      <c r="K30" s="47">
        <v>0</v>
      </c>
      <c r="L30" s="48">
        <f t="shared" si="0"/>
        <v>0</v>
      </c>
      <c r="M30" s="42"/>
      <c r="N30" s="42"/>
      <c r="O30" s="42"/>
      <c r="P30" s="42"/>
      <c r="Q30" s="42"/>
      <c r="R30" s="42"/>
      <c r="S30" s="42"/>
      <c r="T30" s="42"/>
    </row>
    <row r="31" spans="1:20" ht="12" customHeight="1" x14ac:dyDescent="0.25">
      <c r="A31" s="39">
        <v>2011</v>
      </c>
      <c r="B31" s="39" t="s">
        <v>14</v>
      </c>
      <c r="C31" s="47">
        <v>0</v>
      </c>
      <c r="D31" s="47">
        <v>0</v>
      </c>
      <c r="E31" s="48"/>
      <c r="F31" s="48"/>
      <c r="G31" s="48"/>
      <c r="H31" s="47"/>
      <c r="I31" s="47">
        <v>0</v>
      </c>
      <c r="J31" s="47"/>
      <c r="K31" s="47">
        <v>0</v>
      </c>
      <c r="L31" s="48">
        <f t="shared" si="0"/>
        <v>0</v>
      </c>
      <c r="M31" s="42"/>
      <c r="N31" s="42"/>
      <c r="O31" s="42"/>
      <c r="P31" s="42"/>
      <c r="Q31" s="42"/>
      <c r="R31" s="42"/>
      <c r="S31" s="42"/>
      <c r="T31" s="42"/>
    </row>
    <row r="32" spans="1:20" ht="12" customHeight="1" x14ac:dyDescent="0.25">
      <c r="A32" s="39">
        <v>2011</v>
      </c>
      <c r="B32" s="39" t="s">
        <v>15</v>
      </c>
      <c r="C32" s="47">
        <f>SUM(C20:C31)</f>
        <v>2619.1833799999999</v>
      </c>
      <c r="D32" s="47">
        <f t="shared" ref="D32:K32" si="1">SUM(D20:D31)</f>
        <v>0</v>
      </c>
      <c r="E32" s="48"/>
      <c r="F32" s="48"/>
      <c r="G32" s="48"/>
      <c r="H32" s="47"/>
      <c r="I32" s="47">
        <f t="shared" si="1"/>
        <v>0</v>
      </c>
      <c r="J32" s="47"/>
      <c r="K32" s="47">
        <f t="shared" si="1"/>
        <v>47.263080000000002</v>
      </c>
      <c r="L32" s="48">
        <f t="shared" si="0"/>
        <v>2666.4464600000001</v>
      </c>
      <c r="M32" s="42"/>
      <c r="N32" s="42"/>
      <c r="O32" s="42"/>
      <c r="P32" s="42"/>
      <c r="Q32" s="42"/>
      <c r="R32" s="42"/>
      <c r="S32" s="42"/>
      <c r="T32" s="42"/>
    </row>
    <row r="33" spans="1:20" ht="12" customHeight="1" x14ac:dyDescent="0.25">
      <c r="A33" s="39">
        <v>2012</v>
      </c>
      <c r="B33" s="39" t="s">
        <v>3</v>
      </c>
      <c r="C33" s="47">
        <v>541.88631000000009</v>
      </c>
      <c r="D33" s="47">
        <v>0</v>
      </c>
      <c r="E33" s="48"/>
      <c r="F33" s="48"/>
      <c r="G33" s="48"/>
      <c r="H33" s="47"/>
      <c r="I33" s="47">
        <v>0</v>
      </c>
      <c r="J33" s="47"/>
      <c r="K33" s="47">
        <v>0</v>
      </c>
      <c r="L33" s="48">
        <f t="shared" si="0"/>
        <v>541.88631000000009</v>
      </c>
      <c r="M33" s="42"/>
      <c r="N33" s="42"/>
      <c r="O33" s="42"/>
      <c r="P33" s="42"/>
      <c r="Q33" s="42"/>
      <c r="R33" s="42"/>
      <c r="S33" s="42"/>
      <c r="T33" s="42"/>
    </row>
    <row r="34" spans="1:20" ht="12" customHeight="1" x14ac:dyDescent="0.25">
      <c r="A34" s="39">
        <v>2012</v>
      </c>
      <c r="B34" s="39" t="s">
        <v>4</v>
      </c>
      <c r="C34" s="47">
        <v>0</v>
      </c>
      <c r="D34" s="47">
        <v>0</v>
      </c>
      <c r="E34" s="48"/>
      <c r="F34" s="48"/>
      <c r="G34" s="48"/>
      <c r="H34" s="47"/>
      <c r="I34" s="47">
        <v>0</v>
      </c>
      <c r="J34" s="47"/>
      <c r="K34" s="47">
        <v>0</v>
      </c>
      <c r="L34" s="48">
        <f t="shared" si="0"/>
        <v>0</v>
      </c>
      <c r="M34" s="42"/>
      <c r="N34" s="42"/>
      <c r="O34" s="42"/>
      <c r="P34" s="42"/>
      <c r="Q34" s="42"/>
      <c r="R34" s="42"/>
      <c r="S34" s="42"/>
      <c r="T34" s="42"/>
    </row>
    <row r="35" spans="1:20" ht="12" customHeight="1" x14ac:dyDescent="0.25">
      <c r="A35" s="39">
        <v>2012</v>
      </c>
      <c r="B35" s="39" t="s">
        <v>5</v>
      </c>
      <c r="C35" s="47">
        <v>548.65737000000001</v>
      </c>
      <c r="D35" s="47">
        <v>0</v>
      </c>
      <c r="E35" s="48"/>
      <c r="F35" s="48"/>
      <c r="G35" s="48"/>
      <c r="H35" s="47"/>
      <c r="I35" s="47">
        <v>0</v>
      </c>
      <c r="J35" s="47"/>
      <c r="K35" s="47">
        <v>0</v>
      </c>
      <c r="L35" s="48">
        <f t="shared" si="0"/>
        <v>548.65737000000001</v>
      </c>
      <c r="M35" s="42"/>
      <c r="N35" s="42"/>
      <c r="O35" s="42"/>
      <c r="P35" s="42"/>
      <c r="Q35" s="42"/>
      <c r="R35" s="42"/>
      <c r="S35" s="42"/>
      <c r="T35" s="42"/>
    </row>
    <row r="36" spans="1:20" ht="12" customHeight="1" x14ac:dyDescent="0.25">
      <c r="A36" s="39">
        <v>2012</v>
      </c>
      <c r="B36" s="39" t="s">
        <v>6</v>
      </c>
      <c r="C36" s="47">
        <v>871.05842000000007</v>
      </c>
      <c r="D36" s="47">
        <v>0</v>
      </c>
      <c r="E36" s="48"/>
      <c r="F36" s="48"/>
      <c r="G36" s="48"/>
      <c r="H36" s="47"/>
      <c r="I36" s="47">
        <v>0</v>
      </c>
      <c r="J36" s="47"/>
      <c r="K36" s="47">
        <v>0</v>
      </c>
      <c r="L36" s="48">
        <f t="shared" si="0"/>
        <v>871.05842000000007</v>
      </c>
      <c r="M36" s="42"/>
      <c r="N36" s="42"/>
      <c r="O36" s="42"/>
      <c r="P36" s="42"/>
      <c r="Q36" s="42"/>
      <c r="R36" s="42"/>
      <c r="S36" s="42"/>
      <c r="T36" s="42"/>
    </row>
    <row r="37" spans="1:20" ht="12" customHeight="1" x14ac:dyDescent="0.25">
      <c r="A37" s="39">
        <v>2012</v>
      </c>
      <c r="B37" s="39" t="s">
        <v>7</v>
      </c>
      <c r="C37" s="47">
        <v>1004.57835</v>
      </c>
      <c r="D37" s="47">
        <v>815.13475000000005</v>
      </c>
      <c r="E37" s="48"/>
      <c r="F37" s="48"/>
      <c r="G37" s="48"/>
      <c r="H37" s="47"/>
      <c r="I37" s="47">
        <v>0</v>
      </c>
      <c r="J37" s="47"/>
      <c r="K37" s="47">
        <v>0</v>
      </c>
      <c r="L37" s="48">
        <f t="shared" si="0"/>
        <v>1819.7130999999999</v>
      </c>
      <c r="M37" s="42"/>
      <c r="N37" s="42"/>
      <c r="O37" s="42"/>
      <c r="P37" s="42"/>
      <c r="Q37" s="42"/>
      <c r="R37" s="42"/>
      <c r="S37" s="42"/>
      <c r="T37" s="42"/>
    </row>
    <row r="38" spans="1:20" ht="12" customHeight="1" x14ac:dyDescent="0.25">
      <c r="A38" s="39">
        <v>2012</v>
      </c>
      <c r="B38" s="39" t="s">
        <v>8</v>
      </c>
      <c r="C38" s="47">
        <v>640.35586000000001</v>
      </c>
      <c r="D38" s="47">
        <v>0</v>
      </c>
      <c r="E38" s="48"/>
      <c r="F38" s="48"/>
      <c r="G38" s="48"/>
      <c r="H38" s="47"/>
      <c r="I38" s="47">
        <v>0</v>
      </c>
      <c r="J38" s="47"/>
      <c r="K38" s="47">
        <v>0</v>
      </c>
      <c r="L38" s="48">
        <f t="shared" si="0"/>
        <v>640.35586000000001</v>
      </c>
      <c r="M38" s="42"/>
      <c r="N38" s="42"/>
      <c r="O38" s="42"/>
      <c r="P38" s="42"/>
      <c r="Q38" s="42"/>
      <c r="R38" s="42"/>
      <c r="S38" s="42"/>
      <c r="T38" s="42"/>
    </row>
    <row r="39" spans="1:20" ht="12" customHeight="1" x14ac:dyDescent="0.25">
      <c r="A39" s="39">
        <v>2012</v>
      </c>
      <c r="B39" s="39" t="s">
        <v>9</v>
      </c>
      <c r="C39" s="47">
        <v>0</v>
      </c>
      <c r="D39" s="47">
        <v>0</v>
      </c>
      <c r="E39" s="48"/>
      <c r="F39" s="48"/>
      <c r="G39" s="48"/>
      <c r="H39" s="47"/>
      <c r="I39" s="47">
        <v>0</v>
      </c>
      <c r="J39" s="47"/>
      <c r="K39" s="47">
        <v>0</v>
      </c>
      <c r="L39" s="48">
        <f t="shared" si="0"/>
        <v>0</v>
      </c>
      <c r="M39" s="42"/>
      <c r="N39" s="42"/>
      <c r="O39" s="42"/>
      <c r="P39" s="42"/>
      <c r="Q39" s="42"/>
      <c r="R39" s="42"/>
      <c r="S39" s="42"/>
      <c r="T39" s="42"/>
    </row>
    <row r="40" spans="1:20" ht="12" customHeight="1" x14ac:dyDescent="0.25">
      <c r="A40" s="39">
        <v>2012</v>
      </c>
      <c r="B40" s="39" t="s">
        <v>10</v>
      </c>
      <c r="C40" s="47">
        <v>0</v>
      </c>
      <c r="D40" s="47">
        <v>0</v>
      </c>
      <c r="E40" s="48"/>
      <c r="F40" s="48"/>
      <c r="G40" s="48"/>
      <c r="H40" s="47"/>
      <c r="I40" s="47">
        <v>0</v>
      </c>
      <c r="J40" s="47"/>
      <c r="K40" s="47">
        <v>0</v>
      </c>
      <c r="L40" s="48">
        <f t="shared" si="0"/>
        <v>0</v>
      </c>
      <c r="M40" s="42"/>
      <c r="N40" s="42"/>
      <c r="O40" s="42"/>
      <c r="P40" s="42"/>
      <c r="Q40" s="42"/>
      <c r="R40" s="42"/>
      <c r="S40" s="42"/>
      <c r="T40" s="42"/>
    </row>
    <row r="41" spans="1:20" ht="12" customHeight="1" x14ac:dyDescent="0.25">
      <c r="A41" s="39">
        <v>2012</v>
      </c>
      <c r="B41" s="39" t="s">
        <v>11</v>
      </c>
      <c r="C41" s="47">
        <v>0</v>
      </c>
      <c r="D41" s="47">
        <v>0</v>
      </c>
      <c r="E41" s="48"/>
      <c r="F41" s="48"/>
      <c r="G41" s="48"/>
      <c r="H41" s="47"/>
      <c r="I41" s="47">
        <v>0</v>
      </c>
      <c r="J41" s="47"/>
      <c r="K41" s="47">
        <v>0</v>
      </c>
      <c r="L41" s="48">
        <f t="shared" si="0"/>
        <v>0</v>
      </c>
      <c r="M41" s="42"/>
      <c r="N41" s="42"/>
      <c r="O41" s="42"/>
      <c r="P41" s="42"/>
      <c r="Q41" s="42"/>
      <c r="R41" s="42"/>
      <c r="S41" s="42"/>
      <c r="T41" s="42"/>
    </row>
    <row r="42" spans="1:20" ht="12" customHeight="1" x14ac:dyDescent="0.25">
      <c r="A42" s="39">
        <v>2012</v>
      </c>
      <c r="B42" s="39" t="s">
        <v>12</v>
      </c>
      <c r="C42" s="47">
        <v>0</v>
      </c>
      <c r="D42" s="47">
        <v>0</v>
      </c>
      <c r="E42" s="48"/>
      <c r="F42" s="48"/>
      <c r="G42" s="48"/>
      <c r="H42" s="47"/>
      <c r="I42" s="47">
        <v>0</v>
      </c>
      <c r="J42" s="47"/>
      <c r="K42" s="47">
        <v>0</v>
      </c>
      <c r="L42" s="48">
        <f t="shared" si="0"/>
        <v>0</v>
      </c>
      <c r="M42" s="42"/>
      <c r="N42" s="42"/>
      <c r="O42" s="42"/>
      <c r="P42" s="42"/>
      <c r="Q42" s="42"/>
      <c r="R42" s="42"/>
      <c r="S42" s="42"/>
      <c r="T42" s="42"/>
    </row>
    <row r="43" spans="1:20" ht="12" customHeight="1" x14ac:dyDescent="0.25">
      <c r="A43" s="39">
        <v>2012</v>
      </c>
      <c r="B43" s="39" t="s">
        <v>13</v>
      </c>
      <c r="C43" s="47">
        <v>0</v>
      </c>
      <c r="D43" s="47">
        <v>0</v>
      </c>
      <c r="E43" s="48"/>
      <c r="F43" s="48"/>
      <c r="G43" s="48"/>
      <c r="H43" s="47"/>
      <c r="I43" s="47">
        <v>0</v>
      </c>
      <c r="J43" s="47"/>
      <c r="K43" s="47">
        <v>24.954009999999997</v>
      </c>
      <c r="L43" s="48">
        <f t="shared" si="0"/>
        <v>24.954009999999997</v>
      </c>
      <c r="M43" s="42"/>
      <c r="N43" s="42"/>
      <c r="O43" s="42"/>
      <c r="P43" s="42"/>
      <c r="Q43" s="42"/>
      <c r="R43" s="42"/>
      <c r="S43" s="42"/>
      <c r="T43" s="42"/>
    </row>
    <row r="44" spans="1:20" ht="12" customHeight="1" x14ac:dyDescent="0.25">
      <c r="A44" s="39">
        <v>2012</v>
      </c>
      <c r="B44" s="39" t="s">
        <v>14</v>
      </c>
      <c r="C44" s="47">
        <v>0</v>
      </c>
      <c r="D44" s="47">
        <v>942.68249000000003</v>
      </c>
      <c r="E44" s="48"/>
      <c r="F44" s="48"/>
      <c r="G44" s="48"/>
      <c r="H44" s="47"/>
      <c r="I44" s="47">
        <v>0</v>
      </c>
      <c r="J44" s="47"/>
      <c r="K44" s="47">
        <v>0</v>
      </c>
      <c r="L44" s="48">
        <f t="shared" si="0"/>
        <v>942.68249000000003</v>
      </c>
      <c r="M44" s="42"/>
      <c r="N44" s="42"/>
      <c r="O44" s="42"/>
      <c r="P44" s="42"/>
      <c r="Q44" s="42"/>
      <c r="R44" s="42"/>
      <c r="S44" s="42"/>
      <c r="T44" s="42"/>
    </row>
    <row r="45" spans="1:20" ht="12" customHeight="1" x14ac:dyDescent="0.25">
      <c r="A45" s="39">
        <v>2012</v>
      </c>
      <c r="B45" s="39" t="s">
        <v>15</v>
      </c>
      <c r="C45" s="47">
        <f t="shared" ref="C45:K45" si="2">SUM(C33:C44)</f>
        <v>3606.5363100000004</v>
      </c>
      <c r="D45" s="47">
        <f t="shared" si="2"/>
        <v>1757.8172400000001</v>
      </c>
      <c r="E45" s="48"/>
      <c r="F45" s="48"/>
      <c r="G45" s="48"/>
      <c r="H45" s="47"/>
      <c r="I45" s="47">
        <f t="shared" si="2"/>
        <v>0</v>
      </c>
      <c r="J45" s="47"/>
      <c r="K45" s="47">
        <f t="shared" si="2"/>
        <v>24.954009999999997</v>
      </c>
      <c r="L45" s="48">
        <f t="shared" si="0"/>
        <v>5389.3075600000011</v>
      </c>
      <c r="M45" s="42"/>
      <c r="N45" s="42"/>
      <c r="O45" s="42"/>
      <c r="P45" s="42"/>
      <c r="Q45" s="42"/>
      <c r="R45" s="42"/>
      <c r="S45" s="42"/>
      <c r="T45" s="42"/>
    </row>
    <row r="46" spans="1:20" ht="12" customHeight="1" x14ac:dyDescent="0.25">
      <c r="A46" s="39">
        <v>2013</v>
      </c>
      <c r="B46" s="39" t="s">
        <v>3</v>
      </c>
      <c r="C46" s="47">
        <v>0</v>
      </c>
      <c r="D46" s="47">
        <v>309.48322999999999</v>
      </c>
      <c r="E46" s="48"/>
      <c r="F46" s="48"/>
      <c r="G46" s="48"/>
      <c r="H46" s="47"/>
      <c r="I46" s="47">
        <v>0</v>
      </c>
      <c r="J46" s="47"/>
      <c r="K46" s="47">
        <v>0</v>
      </c>
      <c r="L46" s="48">
        <f t="shared" si="0"/>
        <v>309.48322999999999</v>
      </c>
      <c r="M46" s="42"/>
      <c r="N46" s="42"/>
      <c r="O46" s="42"/>
      <c r="P46" s="42"/>
      <c r="Q46" s="42"/>
      <c r="R46" s="42"/>
      <c r="S46" s="42"/>
      <c r="T46" s="42"/>
    </row>
    <row r="47" spans="1:20" ht="12" customHeight="1" x14ac:dyDescent="0.25">
      <c r="A47" s="39">
        <v>2013</v>
      </c>
      <c r="B47" s="39" t="s">
        <v>4</v>
      </c>
      <c r="C47" s="47">
        <v>0</v>
      </c>
      <c r="D47" s="47">
        <v>649.48850000000004</v>
      </c>
      <c r="E47" s="48"/>
      <c r="F47" s="48"/>
      <c r="G47" s="48"/>
      <c r="H47" s="47"/>
      <c r="I47" s="47">
        <v>0</v>
      </c>
      <c r="J47" s="47"/>
      <c r="K47" s="47">
        <v>0</v>
      </c>
      <c r="L47" s="48">
        <f t="shared" si="0"/>
        <v>649.48850000000004</v>
      </c>
      <c r="M47" s="42"/>
      <c r="N47" s="42"/>
      <c r="O47" s="42"/>
      <c r="P47" s="42"/>
      <c r="Q47" s="42"/>
      <c r="R47" s="42"/>
      <c r="S47" s="42"/>
      <c r="T47" s="42"/>
    </row>
    <row r="48" spans="1:20" ht="12" customHeight="1" x14ac:dyDescent="0.25">
      <c r="A48" s="39">
        <v>2013</v>
      </c>
      <c r="B48" s="39" t="s">
        <v>5</v>
      </c>
      <c r="C48" s="47">
        <v>0</v>
      </c>
      <c r="D48" s="47">
        <v>1760.12274</v>
      </c>
      <c r="E48" s="48"/>
      <c r="F48" s="48"/>
      <c r="G48" s="48"/>
      <c r="H48" s="47"/>
      <c r="I48" s="47">
        <v>0</v>
      </c>
      <c r="J48" s="47"/>
      <c r="K48" s="47">
        <v>0</v>
      </c>
      <c r="L48" s="48">
        <f t="shared" si="0"/>
        <v>1760.12274</v>
      </c>
      <c r="M48" s="42"/>
      <c r="N48" s="42"/>
      <c r="O48" s="42"/>
      <c r="P48" s="42"/>
      <c r="Q48" s="42"/>
      <c r="R48" s="42"/>
      <c r="S48" s="42"/>
      <c r="T48" s="42"/>
    </row>
    <row r="49" spans="1:20" ht="12" customHeight="1" x14ac:dyDescent="0.25">
      <c r="A49" s="39">
        <v>2013</v>
      </c>
      <c r="B49" s="39" t="s">
        <v>6</v>
      </c>
      <c r="C49" s="47">
        <v>0</v>
      </c>
      <c r="D49" s="47">
        <v>1373.5479700000001</v>
      </c>
      <c r="E49" s="48"/>
      <c r="F49" s="48"/>
      <c r="G49" s="48"/>
      <c r="H49" s="47"/>
      <c r="I49" s="47">
        <v>0</v>
      </c>
      <c r="J49" s="47"/>
      <c r="K49" s="47">
        <v>0</v>
      </c>
      <c r="L49" s="48">
        <f t="shared" si="0"/>
        <v>1373.5479700000001</v>
      </c>
      <c r="M49" s="42"/>
      <c r="N49" s="42"/>
      <c r="O49" s="42"/>
      <c r="P49" s="42"/>
      <c r="Q49" s="42"/>
      <c r="R49" s="42"/>
      <c r="S49" s="42"/>
      <c r="T49" s="42"/>
    </row>
    <row r="50" spans="1:20" ht="12" customHeight="1" x14ac:dyDescent="0.25">
      <c r="A50" s="39">
        <v>2013</v>
      </c>
      <c r="B50" s="39" t="s">
        <v>7</v>
      </c>
      <c r="C50" s="47">
        <v>0</v>
      </c>
      <c r="D50" s="47">
        <v>2031.6852000000001</v>
      </c>
      <c r="E50" s="48"/>
      <c r="F50" s="48"/>
      <c r="G50" s="48"/>
      <c r="H50" s="47"/>
      <c r="I50" s="47">
        <v>949.49947999999995</v>
      </c>
      <c r="J50" s="47"/>
      <c r="K50" s="47">
        <v>0</v>
      </c>
      <c r="L50" s="48">
        <f t="shared" si="0"/>
        <v>2981.1846800000003</v>
      </c>
      <c r="M50" s="42"/>
      <c r="N50" s="42"/>
      <c r="O50" s="42"/>
      <c r="P50" s="42"/>
      <c r="Q50" s="42"/>
      <c r="R50" s="42"/>
      <c r="S50" s="42"/>
      <c r="T50" s="42"/>
    </row>
    <row r="51" spans="1:20" ht="12" customHeight="1" x14ac:dyDescent="0.25">
      <c r="A51" s="39">
        <v>2013</v>
      </c>
      <c r="B51" s="39" t="s">
        <v>8</v>
      </c>
      <c r="C51" s="47">
        <v>0</v>
      </c>
      <c r="D51" s="47">
        <v>978.87338999999997</v>
      </c>
      <c r="E51" s="48"/>
      <c r="F51" s="48"/>
      <c r="G51" s="48"/>
      <c r="H51" s="47"/>
      <c r="I51" s="47">
        <v>0</v>
      </c>
      <c r="J51" s="47"/>
      <c r="K51" s="47">
        <v>0</v>
      </c>
      <c r="L51" s="48">
        <f t="shared" si="0"/>
        <v>978.87338999999997</v>
      </c>
      <c r="M51" s="42"/>
      <c r="N51" s="42"/>
      <c r="O51" s="42"/>
      <c r="P51" s="42"/>
      <c r="Q51" s="42"/>
      <c r="R51" s="42"/>
      <c r="S51" s="42"/>
      <c r="T51" s="42"/>
    </row>
    <row r="52" spans="1:20" ht="12" customHeight="1" x14ac:dyDescent="0.25">
      <c r="A52" s="39">
        <v>2013</v>
      </c>
      <c r="B52" s="39" t="s">
        <v>9</v>
      </c>
      <c r="C52" s="47">
        <v>701.65231999999992</v>
      </c>
      <c r="D52" s="47">
        <v>1547.82827</v>
      </c>
      <c r="E52" s="48"/>
      <c r="F52" s="48"/>
      <c r="G52" s="48"/>
      <c r="H52" s="47"/>
      <c r="I52" s="47">
        <v>982.07042000000001</v>
      </c>
      <c r="J52" s="47"/>
      <c r="K52" s="47">
        <v>0</v>
      </c>
      <c r="L52" s="48">
        <f t="shared" si="0"/>
        <v>3231.5510100000001</v>
      </c>
      <c r="M52" s="42"/>
      <c r="N52" s="42"/>
      <c r="O52" s="42"/>
      <c r="P52" s="42"/>
      <c r="Q52" s="42"/>
      <c r="R52" s="42"/>
      <c r="S52" s="42"/>
      <c r="T52" s="42"/>
    </row>
    <row r="53" spans="1:20" ht="12" customHeight="1" x14ac:dyDescent="0.25">
      <c r="A53" s="39">
        <v>2013</v>
      </c>
      <c r="B53" s="39" t="s">
        <v>10</v>
      </c>
      <c r="C53" s="47">
        <v>674.81141000000002</v>
      </c>
      <c r="D53" s="47">
        <v>1663.4149399999999</v>
      </c>
      <c r="E53" s="48"/>
      <c r="F53" s="48"/>
      <c r="G53" s="48"/>
      <c r="H53" s="47"/>
      <c r="I53" s="47">
        <v>1830.8656299999998</v>
      </c>
      <c r="J53" s="47"/>
      <c r="K53" s="47">
        <v>0</v>
      </c>
      <c r="L53" s="48">
        <f t="shared" si="0"/>
        <v>4169.0919799999992</v>
      </c>
      <c r="M53" s="42"/>
      <c r="N53" s="42"/>
      <c r="O53" s="42"/>
      <c r="P53" s="42"/>
      <c r="Q53" s="42"/>
      <c r="R53" s="42"/>
      <c r="S53" s="42"/>
      <c r="T53" s="42"/>
    </row>
    <row r="54" spans="1:20" ht="12" customHeight="1" x14ac:dyDescent="0.25">
      <c r="A54" s="39">
        <v>2013</v>
      </c>
      <c r="B54" s="39" t="s">
        <v>11</v>
      </c>
      <c r="C54" s="47">
        <v>453.92013000000003</v>
      </c>
      <c r="D54" s="47">
        <v>904.13853000000006</v>
      </c>
      <c r="E54" s="48"/>
      <c r="F54" s="48"/>
      <c r="G54" s="48"/>
      <c r="H54" s="47"/>
      <c r="I54" s="47">
        <v>0</v>
      </c>
      <c r="J54" s="47"/>
      <c r="K54" s="47">
        <v>0</v>
      </c>
      <c r="L54" s="48">
        <f t="shared" si="0"/>
        <v>1358.0586600000001</v>
      </c>
      <c r="M54" s="42"/>
      <c r="N54" s="42"/>
      <c r="O54" s="42"/>
      <c r="P54" s="42"/>
      <c r="Q54" s="42"/>
      <c r="R54" s="42"/>
      <c r="S54" s="42"/>
      <c r="T54" s="42"/>
    </row>
    <row r="55" spans="1:20" ht="12" customHeight="1" x14ac:dyDescent="0.25">
      <c r="A55" s="39">
        <v>2013</v>
      </c>
      <c r="B55" s="39" t="s">
        <v>12</v>
      </c>
      <c r="C55" s="47">
        <v>0</v>
      </c>
      <c r="D55" s="47">
        <v>1717.96504</v>
      </c>
      <c r="E55" s="48"/>
      <c r="F55" s="48"/>
      <c r="G55" s="48"/>
      <c r="H55" s="47"/>
      <c r="I55" s="47">
        <v>0</v>
      </c>
      <c r="J55" s="47"/>
      <c r="K55" s="47">
        <v>0</v>
      </c>
      <c r="L55" s="48">
        <f t="shared" si="0"/>
        <v>1717.96504</v>
      </c>
      <c r="M55" s="42"/>
      <c r="N55" s="42"/>
      <c r="O55" s="42"/>
      <c r="P55" s="42"/>
      <c r="Q55" s="42"/>
      <c r="R55" s="42"/>
      <c r="S55" s="42"/>
      <c r="T55" s="42"/>
    </row>
    <row r="56" spans="1:20" ht="12" customHeight="1" x14ac:dyDescent="0.25">
      <c r="A56" s="39">
        <v>2013</v>
      </c>
      <c r="B56" s="39" t="s">
        <v>13</v>
      </c>
      <c r="C56" s="47">
        <v>0</v>
      </c>
      <c r="D56" s="47">
        <v>0</v>
      </c>
      <c r="E56" s="48"/>
      <c r="F56" s="48"/>
      <c r="G56" s="48"/>
      <c r="H56" s="47"/>
      <c r="I56" s="47">
        <v>0</v>
      </c>
      <c r="J56" s="47"/>
      <c r="K56" s="47">
        <v>0</v>
      </c>
      <c r="L56" s="48">
        <f t="shared" si="0"/>
        <v>0</v>
      </c>
      <c r="M56" s="42"/>
      <c r="N56" s="42"/>
      <c r="O56" s="42"/>
      <c r="P56" s="42"/>
      <c r="Q56" s="42"/>
      <c r="R56" s="42"/>
      <c r="S56" s="42"/>
      <c r="T56" s="42"/>
    </row>
    <row r="57" spans="1:20" ht="12" customHeight="1" x14ac:dyDescent="0.25">
      <c r="A57" s="39">
        <v>2013</v>
      </c>
      <c r="B57" s="39" t="s">
        <v>14</v>
      </c>
      <c r="C57" s="47">
        <v>0</v>
      </c>
      <c r="D57" s="47">
        <v>695.78618999999992</v>
      </c>
      <c r="E57" s="48"/>
      <c r="F57" s="48"/>
      <c r="G57" s="48"/>
      <c r="H57" s="47"/>
      <c r="I57" s="47">
        <v>0</v>
      </c>
      <c r="J57" s="47"/>
      <c r="K57" s="47">
        <v>0</v>
      </c>
      <c r="L57" s="48">
        <f t="shared" si="0"/>
        <v>695.78618999999992</v>
      </c>
      <c r="M57" s="42"/>
      <c r="N57" s="42"/>
      <c r="O57" s="42"/>
      <c r="P57" s="42"/>
      <c r="Q57" s="42"/>
      <c r="R57" s="42"/>
      <c r="S57" s="42"/>
      <c r="T57" s="42"/>
    </row>
    <row r="58" spans="1:20" ht="12" customHeight="1" x14ac:dyDescent="0.25">
      <c r="A58" s="39">
        <v>2013</v>
      </c>
      <c r="B58" s="39" t="s">
        <v>15</v>
      </c>
      <c r="C58" s="47">
        <f>SUM(C46:C57)</f>
        <v>1830.3838599999999</v>
      </c>
      <c r="D58" s="47">
        <f t="shared" ref="D58:K58" si="3">SUM(D46:D57)</f>
        <v>13632.334000000001</v>
      </c>
      <c r="E58" s="48"/>
      <c r="F58" s="48"/>
      <c r="G58" s="48"/>
      <c r="H58" s="47"/>
      <c r="I58" s="47">
        <f t="shared" si="3"/>
        <v>3762.4355299999997</v>
      </c>
      <c r="J58" s="47"/>
      <c r="K58" s="47">
        <f t="shared" si="3"/>
        <v>0</v>
      </c>
      <c r="L58" s="48">
        <f>SUM(C58:K58)</f>
        <v>19225.153389999999</v>
      </c>
      <c r="M58" s="42"/>
      <c r="N58" s="42"/>
      <c r="O58" s="42"/>
      <c r="P58" s="42"/>
      <c r="Q58" s="42"/>
      <c r="R58" s="42"/>
      <c r="S58" s="42"/>
      <c r="T58" s="42"/>
    </row>
    <row r="59" spans="1:20" ht="12" customHeight="1" x14ac:dyDescent="0.25">
      <c r="A59" s="39">
        <v>2014</v>
      </c>
      <c r="B59" s="39" t="s">
        <v>3</v>
      </c>
      <c r="C59" s="47">
        <v>0</v>
      </c>
      <c r="D59" s="47">
        <v>0</v>
      </c>
      <c r="E59" s="48">
        <v>0</v>
      </c>
      <c r="F59" s="48"/>
      <c r="G59" s="48"/>
      <c r="H59" s="47">
        <v>0</v>
      </c>
      <c r="I59" s="47">
        <v>0</v>
      </c>
      <c r="J59" s="47">
        <v>0</v>
      </c>
      <c r="K59" s="47">
        <v>0</v>
      </c>
      <c r="L59" s="48">
        <v>0</v>
      </c>
      <c r="M59" s="42"/>
      <c r="N59" s="42"/>
      <c r="O59" s="42"/>
      <c r="P59" s="42"/>
      <c r="Q59" s="42"/>
      <c r="R59" s="42"/>
      <c r="S59" s="42"/>
      <c r="T59" s="42"/>
    </row>
    <row r="60" spans="1:20" ht="12" customHeight="1" x14ac:dyDescent="0.25">
      <c r="A60" s="39">
        <v>2014</v>
      </c>
      <c r="B60" s="39" t="s">
        <v>4</v>
      </c>
      <c r="C60" s="47">
        <v>0</v>
      </c>
      <c r="D60" s="47">
        <v>1805.0059699999999</v>
      </c>
      <c r="E60" s="48">
        <v>0</v>
      </c>
      <c r="F60" s="48"/>
      <c r="G60" s="48"/>
      <c r="H60" s="47">
        <v>0</v>
      </c>
      <c r="I60" s="47">
        <v>0</v>
      </c>
      <c r="J60" s="47">
        <v>0</v>
      </c>
      <c r="K60" s="47">
        <v>0</v>
      </c>
      <c r="L60" s="48">
        <v>1805.0059699999999</v>
      </c>
      <c r="M60" s="42"/>
      <c r="N60" s="42"/>
      <c r="O60" s="42"/>
      <c r="P60" s="42"/>
      <c r="Q60" s="42"/>
      <c r="R60" s="42"/>
      <c r="S60" s="42"/>
      <c r="T60" s="42"/>
    </row>
    <row r="61" spans="1:20" ht="12" customHeight="1" x14ac:dyDescent="0.25">
      <c r="A61" s="39">
        <v>2014</v>
      </c>
      <c r="B61" s="39" t="s">
        <v>5</v>
      </c>
      <c r="C61" s="47">
        <v>1398.2414199999998</v>
      </c>
      <c r="D61" s="47">
        <v>0</v>
      </c>
      <c r="E61" s="48">
        <v>0</v>
      </c>
      <c r="F61" s="48"/>
      <c r="G61" s="48"/>
      <c r="H61" s="47">
        <v>0</v>
      </c>
      <c r="I61" s="47">
        <v>0</v>
      </c>
      <c r="J61" s="47">
        <v>0</v>
      </c>
      <c r="K61" s="47">
        <v>0</v>
      </c>
      <c r="L61" s="48">
        <v>1398.2414199999998</v>
      </c>
      <c r="M61" s="42"/>
      <c r="N61" s="42"/>
      <c r="O61" s="42"/>
      <c r="P61" s="42"/>
      <c r="Q61" s="42"/>
      <c r="R61" s="42"/>
      <c r="S61" s="42"/>
      <c r="T61" s="42"/>
    </row>
    <row r="62" spans="1:20" ht="12" customHeight="1" x14ac:dyDescent="0.25">
      <c r="A62" s="39">
        <v>2014</v>
      </c>
      <c r="B62" s="39" t="s">
        <v>6</v>
      </c>
      <c r="C62" s="47">
        <v>931.16737000000001</v>
      </c>
      <c r="D62" s="47">
        <v>2030.3907999999999</v>
      </c>
      <c r="E62" s="48">
        <v>0</v>
      </c>
      <c r="F62" s="48"/>
      <c r="G62" s="48"/>
      <c r="H62" s="47">
        <v>0</v>
      </c>
      <c r="I62" s="47">
        <v>958.52187000000004</v>
      </c>
      <c r="J62" s="47">
        <v>0</v>
      </c>
      <c r="K62" s="47">
        <v>0</v>
      </c>
      <c r="L62" s="48">
        <v>3920.0800399999998</v>
      </c>
      <c r="M62" s="42"/>
      <c r="N62" s="42"/>
      <c r="O62" s="42"/>
      <c r="P62" s="42"/>
      <c r="Q62" s="42"/>
      <c r="R62" s="42"/>
      <c r="S62" s="42"/>
      <c r="T62" s="42"/>
    </row>
    <row r="63" spans="1:20" ht="12" customHeight="1" x14ac:dyDescent="0.25">
      <c r="A63" s="39">
        <v>2014</v>
      </c>
      <c r="B63" s="39" t="s">
        <v>7</v>
      </c>
      <c r="C63" s="47">
        <v>3111.1456400000002</v>
      </c>
      <c r="D63" s="47">
        <v>924.49784999999997</v>
      </c>
      <c r="E63" s="48">
        <v>0</v>
      </c>
      <c r="F63" s="48"/>
      <c r="G63" s="48"/>
      <c r="H63" s="47">
        <v>950.28910999999994</v>
      </c>
      <c r="I63" s="47">
        <v>0</v>
      </c>
      <c r="J63" s="47">
        <v>0</v>
      </c>
      <c r="K63" s="47">
        <v>0</v>
      </c>
      <c r="L63" s="48">
        <v>4985.9326000000001</v>
      </c>
      <c r="M63" s="42"/>
      <c r="N63" s="42"/>
      <c r="O63" s="42"/>
      <c r="P63" s="42"/>
      <c r="Q63" s="42"/>
      <c r="R63" s="42"/>
      <c r="S63" s="42"/>
      <c r="T63" s="42"/>
    </row>
    <row r="64" spans="1:20" ht="12" customHeight="1" x14ac:dyDescent="0.25">
      <c r="A64" s="39">
        <v>2014</v>
      </c>
      <c r="B64" s="39" t="s">
        <v>8</v>
      </c>
      <c r="C64" s="47">
        <v>921.94904000000008</v>
      </c>
      <c r="D64" s="47">
        <v>873.83498999999995</v>
      </c>
      <c r="E64" s="48">
        <v>0</v>
      </c>
      <c r="F64" s="48"/>
      <c r="G64" s="48"/>
      <c r="H64" s="47">
        <v>0</v>
      </c>
      <c r="I64" s="47">
        <v>0</v>
      </c>
      <c r="J64" s="47">
        <v>0</v>
      </c>
      <c r="K64" s="47">
        <v>0</v>
      </c>
      <c r="L64" s="48">
        <v>1795.78403</v>
      </c>
      <c r="M64" s="42"/>
      <c r="N64" s="42"/>
      <c r="O64" s="42"/>
      <c r="P64" s="42"/>
      <c r="Q64" s="42"/>
      <c r="R64" s="42"/>
      <c r="S64" s="42"/>
      <c r="T64" s="42"/>
    </row>
    <row r="65" spans="1:12" ht="12" customHeight="1" x14ac:dyDescent="0.25">
      <c r="A65" s="39">
        <v>2014</v>
      </c>
      <c r="B65" s="39" t="s">
        <v>9</v>
      </c>
      <c r="C65" s="47">
        <v>0</v>
      </c>
      <c r="D65" s="47">
        <v>59.962420000000002</v>
      </c>
      <c r="E65" s="48">
        <v>0</v>
      </c>
      <c r="F65" s="48"/>
      <c r="G65" s="48"/>
      <c r="H65" s="47">
        <v>0</v>
      </c>
      <c r="I65" s="47">
        <v>0</v>
      </c>
      <c r="J65" s="47">
        <v>929.93902000000003</v>
      </c>
      <c r="K65" s="47">
        <v>0</v>
      </c>
      <c r="L65" s="48">
        <v>989.90143999999998</v>
      </c>
    </row>
    <row r="66" spans="1:12" ht="12" customHeight="1" x14ac:dyDescent="0.25">
      <c r="A66" s="39">
        <v>2014</v>
      </c>
      <c r="B66" s="39" t="s">
        <v>10</v>
      </c>
      <c r="C66" s="47">
        <v>0</v>
      </c>
      <c r="D66" s="47">
        <v>0</v>
      </c>
      <c r="E66" s="48">
        <v>0</v>
      </c>
      <c r="F66" s="48"/>
      <c r="G66" s="48"/>
      <c r="H66" s="47">
        <v>0</v>
      </c>
      <c r="I66" s="47">
        <v>0</v>
      </c>
      <c r="J66" s="47">
        <v>0</v>
      </c>
      <c r="K66" s="47">
        <v>0</v>
      </c>
      <c r="L66" s="48">
        <v>0</v>
      </c>
    </row>
    <row r="67" spans="1:12" ht="12" customHeight="1" x14ac:dyDescent="0.25">
      <c r="A67" s="39">
        <v>2014</v>
      </c>
      <c r="B67" s="39" t="s">
        <v>11</v>
      </c>
      <c r="C67" s="47">
        <v>1028.1513</v>
      </c>
      <c r="D67" s="47">
        <v>2115.4572000000003</v>
      </c>
      <c r="E67" s="48">
        <v>0</v>
      </c>
      <c r="F67" s="48"/>
      <c r="G67" s="48"/>
      <c r="H67" s="47">
        <v>0</v>
      </c>
      <c r="I67" s="47">
        <v>0</v>
      </c>
      <c r="J67" s="47">
        <v>0</v>
      </c>
      <c r="K67" s="47">
        <v>0</v>
      </c>
      <c r="L67" s="48">
        <v>3143.6085000000003</v>
      </c>
    </row>
    <row r="68" spans="1:12" ht="12" customHeight="1" x14ac:dyDescent="0.25">
      <c r="A68" s="39">
        <v>2014</v>
      </c>
      <c r="B68" s="39" t="s">
        <v>12</v>
      </c>
      <c r="C68" s="47">
        <v>995.46420000000001</v>
      </c>
      <c r="D68" s="47">
        <v>0</v>
      </c>
      <c r="E68" s="48">
        <v>0</v>
      </c>
      <c r="F68" s="48"/>
      <c r="G68" s="48"/>
      <c r="H68" s="47">
        <v>0</v>
      </c>
      <c r="I68" s="47">
        <v>0</v>
      </c>
      <c r="J68" s="47">
        <v>0</v>
      </c>
      <c r="K68" s="47">
        <v>0</v>
      </c>
      <c r="L68" s="48">
        <v>995.46420000000001</v>
      </c>
    </row>
    <row r="69" spans="1:12" ht="12" customHeight="1" x14ac:dyDescent="0.25">
      <c r="A69" s="39">
        <v>2014</v>
      </c>
      <c r="B69" s="39" t="s">
        <v>13</v>
      </c>
      <c r="C69" s="47">
        <v>0</v>
      </c>
      <c r="D69" s="47">
        <v>0</v>
      </c>
      <c r="E69" s="48">
        <v>0</v>
      </c>
      <c r="F69" s="48"/>
      <c r="G69" s="48"/>
      <c r="H69" s="47">
        <v>0</v>
      </c>
      <c r="I69" s="47">
        <v>0</v>
      </c>
      <c r="J69" s="47">
        <v>0</v>
      </c>
      <c r="K69" s="47">
        <v>0</v>
      </c>
      <c r="L69" s="48">
        <v>0</v>
      </c>
    </row>
    <row r="70" spans="1:12" ht="12" customHeight="1" x14ac:dyDescent="0.25">
      <c r="A70" s="39">
        <v>2014</v>
      </c>
      <c r="B70" s="39" t="s">
        <v>14</v>
      </c>
      <c r="C70" s="47">
        <v>0</v>
      </c>
      <c r="D70" s="47">
        <v>875.97880000000009</v>
      </c>
      <c r="E70" s="48">
        <v>0</v>
      </c>
      <c r="F70" s="48"/>
      <c r="G70" s="48"/>
      <c r="H70" s="47">
        <v>0</v>
      </c>
      <c r="I70" s="47">
        <v>0</v>
      </c>
      <c r="J70" s="47">
        <v>0</v>
      </c>
      <c r="K70" s="47">
        <v>0</v>
      </c>
      <c r="L70" s="48">
        <v>875.97880000000009</v>
      </c>
    </row>
    <row r="71" spans="1:12" ht="12" customHeight="1" x14ac:dyDescent="0.25">
      <c r="A71" s="39">
        <v>2014</v>
      </c>
      <c r="B71" s="39" t="s">
        <v>15</v>
      </c>
      <c r="C71" s="47">
        <v>8386.1189700000014</v>
      </c>
      <c r="D71" s="47">
        <v>8685.1280300000017</v>
      </c>
      <c r="E71" s="48">
        <v>0</v>
      </c>
      <c r="F71" s="48"/>
      <c r="G71" s="48"/>
      <c r="H71" s="47">
        <v>950.28910999999994</v>
      </c>
      <c r="I71" s="47">
        <v>958.52187000000004</v>
      </c>
      <c r="J71" s="47">
        <v>929.93902000000003</v>
      </c>
      <c r="K71" s="47">
        <v>0</v>
      </c>
      <c r="L71" s="48">
        <v>19909.996999999999</v>
      </c>
    </row>
    <row r="72" spans="1:12" ht="12" customHeight="1" x14ac:dyDescent="0.25">
      <c r="A72" s="39">
        <v>2015</v>
      </c>
      <c r="B72" s="39" t="s">
        <v>3</v>
      </c>
      <c r="C72" s="47">
        <v>0</v>
      </c>
      <c r="D72" s="47">
        <v>0</v>
      </c>
      <c r="E72" s="48">
        <v>0</v>
      </c>
      <c r="F72" s="48"/>
      <c r="G72" s="48"/>
      <c r="H72" s="47">
        <v>0</v>
      </c>
      <c r="I72" s="47">
        <v>0</v>
      </c>
      <c r="J72" s="47">
        <v>0</v>
      </c>
      <c r="K72" s="47">
        <v>0</v>
      </c>
      <c r="L72" s="48">
        <v>0</v>
      </c>
    </row>
    <row r="73" spans="1:12" ht="12" customHeight="1" x14ac:dyDescent="0.25">
      <c r="A73" s="39">
        <v>2015</v>
      </c>
      <c r="B73" s="39" t="s">
        <v>4</v>
      </c>
      <c r="C73" s="47">
        <v>0</v>
      </c>
      <c r="D73" s="47">
        <v>0</v>
      </c>
      <c r="E73" s="48">
        <v>0</v>
      </c>
      <c r="F73" s="48"/>
      <c r="G73" s="48"/>
      <c r="H73" s="47">
        <v>0</v>
      </c>
      <c r="I73" s="47">
        <v>0</v>
      </c>
      <c r="J73" s="47">
        <v>0</v>
      </c>
      <c r="K73" s="47">
        <v>0</v>
      </c>
      <c r="L73" s="48">
        <v>0</v>
      </c>
    </row>
    <row r="74" spans="1:12" ht="12" customHeight="1" x14ac:dyDescent="0.25">
      <c r="A74" s="39">
        <v>2015</v>
      </c>
      <c r="B74" s="39" t="s">
        <v>5</v>
      </c>
      <c r="C74" s="47">
        <v>0</v>
      </c>
      <c r="D74" s="47">
        <v>0</v>
      </c>
      <c r="E74" s="48">
        <v>0</v>
      </c>
      <c r="F74" s="48"/>
      <c r="G74" s="48"/>
      <c r="H74" s="47">
        <v>0</v>
      </c>
      <c r="I74" s="47">
        <v>0</v>
      </c>
      <c r="J74" s="47">
        <v>0</v>
      </c>
      <c r="K74" s="47">
        <v>0</v>
      </c>
      <c r="L74" s="48">
        <v>0</v>
      </c>
    </row>
    <row r="75" spans="1:12" ht="12" customHeight="1" x14ac:dyDescent="0.25">
      <c r="A75" s="39">
        <v>2015</v>
      </c>
      <c r="B75" s="39" t="s">
        <v>6</v>
      </c>
      <c r="C75" s="47">
        <v>0</v>
      </c>
      <c r="D75" s="47">
        <v>0</v>
      </c>
      <c r="E75" s="48">
        <v>0</v>
      </c>
      <c r="F75" s="48"/>
      <c r="G75" s="48"/>
      <c r="H75" s="47">
        <v>0</v>
      </c>
      <c r="I75" s="47">
        <v>0</v>
      </c>
      <c r="J75" s="47">
        <v>0</v>
      </c>
      <c r="K75" s="47">
        <v>0</v>
      </c>
      <c r="L75" s="48">
        <v>0</v>
      </c>
    </row>
    <row r="76" spans="1:12" ht="12" customHeight="1" x14ac:dyDescent="0.25">
      <c r="A76" s="39">
        <v>2015</v>
      </c>
      <c r="B76" s="39" t="s">
        <v>7</v>
      </c>
      <c r="C76" s="47">
        <v>1001.35753</v>
      </c>
      <c r="D76" s="47">
        <v>0</v>
      </c>
      <c r="E76" s="48">
        <v>911.50125000000003</v>
      </c>
      <c r="F76" s="48"/>
      <c r="G76" s="48"/>
      <c r="H76" s="47">
        <v>0</v>
      </c>
      <c r="I76" s="47">
        <v>0</v>
      </c>
      <c r="J76" s="47">
        <v>0</v>
      </c>
      <c r="K76" s="47">
        <v>0</v>
      </c>
      <c r="L76" s="48">
        <v>1912.85878</v>
      </c>
    </row>
    <row r="77" spans="1:12" ht="12" customHeight="1" x14ac:dyDescent="0.25">
      <c r="A77" s="39">
        <v>2015</v>
      </c>
      <c r="B77" s="39" t="s">
        <v>8</v>
      </c>
      <c r="C77" s="47">
        <v>0</v>
      </c>
      <c r="D77" s="47">
        <v>0</v>
      </c>
      <c r="E77" s="48">
        <v>0</v>
      </c>
      <c r="F77" s="48"/>
      <c r="G77" s="48"/>
      <c r="H77" s="47">
        <v>0</v>
      </c>
      <c r="I77" s="47">
        <v>0</v>
      </c>
      <c r="J77" s="47">
        <v>0</v>
      </c>
      <c r="K77" s="47">
        <v>0</v>
      </c>
      <c r="L77" s="48">
        <v>0</v>
      </c>
    </row>
    <row r="78" spans="1:12" ht="12" customHeight="1" x14ac:dyDescent="0.25">
      <c r="A78" s="39">
        <v>2015</v>
      </c>
      <c r="B78" s="39" t="s">
        <v>9</v>
      </c>
      <c r="C78" s="47">
        <v>0</v>
      </c>
      <c r="D78" s="47">
        <v>0</v>
      </c>
      <c r="E78" s="48">
        <v>0</v>
      </c>
      <c r="F78" s="48"/>
      <c r="G78" s="48"/>
      <c r="H78" s="47">
        <v>0</v>
      </c>
      <c r="I78" s="47">
        <v>0</v>
      </c>
      <c r="J78" s="47">
        <v>0</v>
      </c>
      <c r="K78" s="47">
        <v>0</v>
      </c>
      <c r="L78" s="48">
        <v>0</v>
      </c>
    </row>
    <row r="79" spans="1:12" ht="12" customHeight="1" x14ac:dyDescent="0.25">
      <c r="A79" s="39">
        <v>2015</v>
      </c>
      <c r="B79" s="39" t="s">
        <v>10</v>
      </c>
      <c r="C79" s="47">
        <v>606.18254999999999</v>
      </c>
      <c r="D79" s="47">
        <v>906.947</v>
      </c>
      <c r="E79" s="48">
        <v>0</v>
      </c>
      <c r="F79" s="48"/>
      <c r="G79" s="48"/>
      <c r="H79" s="47">
        <v>0</v>
      </c>
      <c r="I79" s="47">
        <v>0</v>
      </c>
      <c r="J79" s="47">
        <v>0</v>
      </c>
      <c r="K79" s="47">
        <v>0</v>
      </c>
      <c r="L79" s="48">
        <v>1513.1295500000001</v>
      </c>
    </row>
    <row r="80" spans="1:12" ht="12" customHeight="1" x14ac:dyDescent="0.25">
      <c r="A80" s="39">
        <v>2015</v>
      </c>
      <c r="B80" s="39" t="s">
        <v>11</v>
      </c>
      <c r="C80" s="47">
        <v>380.19683000000003</v>
      </c>
      <c r="D80" s="47">
        <v>0</v>
      </c>
      <c r="E80" s="48">
        <v>0</v>
      </c>
      <c r="F80" s="48"/>
      <c r="G80" s="48"/>
      <c r="H80" s="47">
        <v>0</v>
      </c>
      <c r="I80" s="47">
        <v>0</v>
      </c>
      <c r="J80" s="47">
        <v>0</v>
      </c>
      <c r="K80" s="47">
        <v>0</v>
      </c>
      <c r="L80" s="48">
        <v>380.19683000000003</v>
      </c>
    </row>
    <row r="81" spans="1:12" ht="12" customHeight="1" x14ac:dyDescent="0.25">
      <c r="A81" s="39">
        <v>2015</v>
      </c>
      <c r="B81" s="39" t="s">
        <v>12</v>
      </c>
      <c r="C81" s="47">
        <v>0</v>
      </c>
      <c r="D81" s="47">
        <v>0</v>
      </c>
      <c r="E81" s="48">
        <v>0</v>
      </c>
      <c r="F81" s="48"/>
      <c r="G81" s="48"/>
      <c r="H81" s="47">
        <v>0</v>
      </c>
      <c r="I81" s="47">
        <v>0</v>
      </c>
      <c r="J81" s="47">
        <v>0</v>
      </c>
      <c r="K81" s="47">
        <v>0</v>
      </c>
      <c r="L81" s="48">
        <v>0</v>
      </c>
    </row>
    <row r="82" spans="1:12" ht="12" customHeight="1" x14ac:dyDescent="0.25">
      <c r="A82" s="39">
        <v>2015</v>
      </c>
      <c r="B82" s="39" t="s">
        <v>13</v>
      </c>
      <c r="C82" s="47">
        <v>0</v>
      </c>
      <c r="D82" s="47">
        <v>960.33753000000002</v>
      </c>
      <c r="E82" s="48">
        <v>0</v>
      </c>
      <c r="F82" s="48"/>
      <c r="G82" s="48"/>
      <c r="H82" s="47">
        <v>0</v>
      </c>
      <c r="I82" s="47">
        <v>0</v>
      </c>
      <c r="J82" s="47">
        <v>0</v>
      </c>
      <c r="K82" s="47">
        <v>0</v>
      </c>
      <c r="L82" s="48">
        <v>960.33753000000002</v>
      </c>
    </row>
    <row r="83" spans="1:12" ht="12" customHeight="1" x14ac:dyDescent="0.25">
      <c r="A83" s="39">
        <v>2015</v>
      </c>
      <c r="B83" s="39" t="s">
        <v>14</v>
      </c>
      <c r="C83" s="47">
        <v>0</v>
      </c>
      <c r="D83" s="47">
        <v>0</v>
      </c>
      <c r="E83" s="48">
        <v>0</v>
      </c>
      <c r="F83" s="48"/>
      <c r="G83" s="48"/>
      <c r="H83" s="47">
        <v>0</v>
      </c>
      <c r="I83" s="47">
        <v>0</v>
      </c>
      <c r="J83" s="47">
        <v>0</v>
      </c>
      <c r="K83" s="47">
        <v>0</v>
      </c>
      <c r="L83" s="48">
        <v>0</v>
      </c>
    </row>
    <row r="84" spans="1:12" ht="12" customHeight="1" x14ac:dyDescent="0.25">
      <c r="A84" s="39">
        <v>2015</v>
      </c>
      <c r="B84" s="39" t="s">
        <v>15</v>
      </c>
      <c r="C84" s="47">
        <v>1987.7369100000001</v>
      </c>
      <c r="D84" s="47">
        <v>1867.2845299999999</v>
      </c>
      <c r="E84" s="48">
        <v>911.50125000000003</v>
      </c>
      <c r="F84" s="48"/>
      <c r="G84" s="48"/>
      <c r="H84" s="47">
        <v>0</v>
      </c>
      <c r="I84" s="47">
        <v>0</v>
      </c>
      <c r="J84" s="47">
        <v>0</v>
      </c>
      <c r="K84" s="47">
        <v>0</v>
      </c>
      <c r="L84" s="48">
        <v>4766.5226899999998</v>
      </c>
    </row>
    <row r="85" spans="1:12" ht="12" customHeight="1" x14ac:dyDescent="0.25">
      <c r="A85" s="39">
        <v>2016</v>
      </c>
      <c r="B85" s="39" t="s">
        <v>3</v>
      </c>
      <c r="C85" s="47">
        <v>0</v>
      </c>
      <c r="D85" s="47">
        <v>0</v>
      </c>
      <c r="E85" s="48">
        <v>0</v>
      </c>
      <c r="F85" s="48"/>
      <c r="G85" s="48"/>
      <c r="H85" s="47">
        <v>0</v>
      </c>
      <c r="I85" s="47">
        <v>0</v>
      </c>
      <c r="J85" s="47">
        <v>0</v>
      </c>
      <c r="K85" s="47">
        <v>0</v>
      </c>
      <c r="L85" s="48">
        <v>0</v>
      </c>
    </row>
    <row r="86" spans="1:12" ht="12" customHeight="1" x14ac:dyDescent="0.25">
      <c r="A86" s="39">
        <v>2016</v>
      </c>
      <c r="B86" s="39" t="s">
        <v>4</v>
      </c>
      <c r="C86" s="47">
        <v>0</v>
      </c>
      <c r="D86" s="47">
        <v>0</v>
      </c>
      <c r="E86" s="48">
        <v>0</v>
      </c>
      <c r="F86" s="48"/>
      <c r="G86" s="48"/>
      <c r="H86" s="47">
        <v>0</v>
      </c>
      <c r="I86" s="47">
        <v>0</v>
      </c>
      <c r="J86" s="47">
        <v>0</v>
      </c>
      <c r="K86" s="47">
        <v>0</v>
      </c>
      <c r="L86" s="48">
        <v>0</v>
      </c>
    </row>
    <row r="87" spans="1:12" ht="12" customHeight="1" x14ac:dyDescent="0.25">
      <c r="A87" s="39">
        <v>2016</v>
      </c>
      <c r="B87" s="39" t="s">
        <v>5</v>
      </c>
      <c r="C87" s="47">
        <v>0</v>
      </c>
      <c r="D87" s="47">
        <v>0</v>
      </c>
      <c r="E87" s="48">
        <v>0</v>
      </c>
      <c r="F87" s="48"/>
      <c r="G87" s="48"/>
      <c r="H87" s="47">
        <v>0</v>
      </c>
      <c r="I87" s="47">
        <v>0</v>
      </c>
      <c r="J87" s="47">
        <v>0</v>
      </c>
      <c r="K87" s="47">
        <v>0</v>
      </c>
      <c r="L87" s="48">
        <v>0</v>
      </c>
    </row>
    <row r="88" spans="1:12" ht="12" customHeight="1" x14ac:dyDescent="0.25">
      <c r="A88" s="39">
        <v>2016</v>
      </c>
      <c r="B88" s="39" t="s">
        <v>6</v>
      </c>
      <c r="C88" s="47">
        <v>0</v>
      </c>
      <c r="D88" s="47">
        <v>0</v>
      </c>
      <c r="E88" s="48">
        <v>0</v>
      </c>
      <c r="F88" s="48"/>
      <c r="G88" s="48"/>
      <c r="H88" s="47">
        <v>0</v>
      </c>
      <c r="I88" s="47">
        <v>0</v>
      </c>
      <c r="J88" s="47">
        <v>0</v>
      </c>
      <c r="K88" s="47">
        <v>0</v>
      </c>
      <c r="L88" s="48">
        <v>0</v>
      </c>
    </row>
    <row r="89" spans="1:12" ht="12" customHeight="1" x14ac:dyDescent="0.25">
      <c r="A89" s="39">
        <v>2016</v>
      </c>
      <c r="B89" s="39" t="s">
        <v>7</v>
      </c>
      <c r="C89" s="47">
        <v>0</v>
      </c>
      <c r="D89" s="47">
        <v>0</v>
      </c>
      <c r="E89" s="48">
        <v>0</v>
      </c>
      <c r="F89" s="48"/>
      <c r="G89" s="48"/>
      <c r="H89" s="47">
        <v>0</v>
      </c>
      <c r="I89" s="47">
        <v>0</v>
      </c>
      <c r="J89" s="47">
        <v>0</v>
      </c>
      <c r="K89" s="47">
        <v>0</v>
      </c>
      <c r="L89" s="48">
        <v>0</v>
      </c>
    </row>
    <row r="90" spans="1:12" ht="12" customHeight="1" x14ac:dyDescent="0.25">
      <c r="A90" s="39">
        <v>2016</v>
      </c>
      <c r="B90" s="39" t="s">
        <v>8</v>
      </c>
      <c r="C90" s="47">
        <v>0</v>
      </c>
      <c r="D90" s="47">
        <v>0</v>
      </c>
      <c r="E90" s="48">
        <v>0</v>
      </c>
      <c r="F90" s="48"/>
      <c r="G90" s="48"/>
      <c r="H90" s="47">
        <v>0</v>
      </c>
      <c r="I90" s="47">
        <v>0</v>
      </c>
      <c r="J90" s="47">
        <v>0</v>
      </c>
      <c r="K90" s="47">
        <v>0</v>
      </c>
      <c r="L90" s="48">
        <v>0</v>
      </c>
    </row>
    <row r="91" spans="1:12" ht="12" customHeight="1" x14ac:dyDescent="0.25">
      <c r="A91" s="39">
        <v>2016</v>
      </c>
      <c r="B91" s="39" t="s">
        <v>9</v>
      </c>
      <c r="C91" s="47">
        <v>0</v>
      </c>
      <c r="D91" s="47">
        <v>0</v>
      </c>
      <c r="E91" s="48">
        <v>0</v>
      </c>
      <c r="F91" s="48"/>
      <c r="G91" s="48"/>
      <c r="H91" s="47">
        <v>0</v>
      </c>
      <c r="I91" s="47">
        <v>0</v>
      </c>
      <c r="J91" s="47">
        <v>350.54465000000005</v>
      </c>
      <c r="K91" s="47">
        <v>0</v>
      </c>
      <c r="L91" s="48">
        <v>350.54465000000005</v>
      </c>
    </row>
    <row r="92" spans="1:12" ht="12" customHeight="1" x14ac:dyDescent="0.25">
      <c r="A92" s="39">
        <v>2016</v>
      </c>
      <c r="B92" s="39" t="s">
        <v>10</v>
      </c>
      <c r="C92" s="47">
        <v>0</v>
      </c>
      <c r="D92" s="47">
        <v>0</v>
      </c>
      <c r="E92" s="48">
        <v>0</v>
      </c>
      <c r="F92" s="48"/>
      <c r="G92" s="48"/>
      <c r="H92" s="47">
        <v>0</v>
      </c>
      <c r="I92" s="47">
        <v>0</v>
      </c>
      <c r="J92" s="47">
        <v>0</v>
      </c>
      <c r="K92" s="47">
        <v>0</v>
      </c>
      <c r="L92" s="48">
        <v>0</v>
      </c>
    </row>
    <row r="93" spans="1:12" ht="12" customHeight="1" x14ac:dyDescent="0.25">
      <c r="A93" s="39">
        <v>2016</v>
      </c>
      <c r="B93" s="39" t="s">
        <v>11</v>
      </c>
      <c r="C93" s="47">
        <v>0</v>
      </c>
      <c r="D93" s="47">
        <v>0</v>
      </c>
      <c r="E93" s="48">
        <v>0</v>
      </c>
      <c r="F93" s="48"/>
      <c r="G93" s="48"/>
      <c r="H93" s="47">
        <v>0</v>
      </c>
      <c r="I93" s="47">
        <v>0</v>
      </c>
      <c r="J93" s="47">
        <v>0</v>
      </c>
      <c r="K93" s="47">
        <v>0</v>
      </c>
      <c r="L93" s="48">
        <v>0</v>
      </c>
    </row>
    <row r="94" spans="1:12" ht="12" customHeight="1" x14ac:dyDescent="0.25">
      <c r="A94" s="39">
        <v>2016</v>
      </c>
      <c r="B94" s="39" t="s">
        <v>12</v>
      </c>
      <c r="C94" s="47">
        <v>0</v>
      </c>
      <c r="D94" s="47">
        <v>0</v>
      </c>
      <c r="E94" s="48">
        <v>0</v>
      </c>
      <c r="F94" s="48"/>
      <c r="G94" s="48"/>
      <c r="H94" s="47">
        <v>0</v>
      </c>
      <c r="I94" s="47">
        <v>0</v>
      </c>
      <c r="J94" s="47">
        <v>0</v>
      </c>
      <c r="K94" s="47">
        <v>0</v>
      </c>
      <c r="L94" s="48">
        <v>0</v>
      </c>
    </row>
    <row r="95" spans="1:12" ht="12" customHeight="1" x14ac:dyDescent="0.25">
      <c r="A95" s="39">
        <v>2016</v>
      </c>
      <c r="B95" s="39" t="s">
        <v>13</v>
      </c>
      <c r="C95" s="47">
        <v>0</v>
      </c>
      <c r="D95" s="47">
        <v>0</v>
      </c>
      <c r="E95" s="48">
        <v>0</v>
      </c>
      <c r="F95" s="48"/>
      <c r="G95" s="48"/>
      <c r="H95" s="47">
        <v>0</v>
      </c>
      <c r="I95" s="47">
        <v>0</v>
      </c>
      <c r="J95" s="47">
        <v>0</v>
      </c>
      <c r="K95" s="47">
        <v>0</v>
      </c>
      <c r="L95" s="48">
        <v>0</v>
      </c>
    </row>
    <row r="96" spans="1:12" ht="12" customHeight="1" x14ac:dyDescent="0.25">
      <c r="A96" s="39">
        <v>2016</v>
      </c>
      <c r="B96" s="39" t="s">
        <v>14</v>
      </c>
      <c r="C96" s="47">
        <v>0</v>
      </c>
      <c r="D96" s="47">
        <v>0</v>
      </c>
      <c r="E96" s="48">
        <v>0</v>
      </c>
      <c r="F96" s="48"/>
      <c r="G96" s="48"/>
      <c r="H96" s="47">
        <v>0</v>
      </c>
      <c r="I96" s="47">
        <v>0</v>
      </c>
      <c r="J96" s="47">
        <v>0</v>
      </c>
      <c r="K96" s="47">
        <v>0</v>
      </c>
      <c r="L96" s="48">
        <v>0</v>
      </c>
    </row>
    <row r="97" spans="1:12" ht="12" customHeight="1" x14ac:dyDescent="0.25">
      <c r="A97" s="39">
        <v>2016</v>
      </c>
      <c r="B97" s="39" t="s">
        <v>15</v>
      </c>
      <c r="C97" s="47">
        <v>0</v>
      </c>
      <c r="D97" s="47">
        <v>0</v>
      </c>
      <c r="E97" s="48">
        <v>0</v>
      </c>
      <c r="F97" s="48"/>
      <c r="G97" s="48"/>
      <c r="H97" s="47">
        <v>0</v>
      </c>
      <c r="I97" s="47">
        <v>0</v>
      </c>
      <c r="J97" s="47">
        <v>350.54465000000005</v>
      </c>
      <c r="K97" s="47">
        <v>0</v>
      </c>
      <c r="L97" s="48">
        <v>350.54465000000005</v>
      </c>
    </row>
    <row r="98" spans="1:12" ht="12" customHeight="1" x14ac:dyDescent="0.25">
      <c r="A98" s="39">
        <v>2017</v>
      </c>
      <c r="B98" s="39" t="s">
        <v>3</v>
      </c>
      <c r="C98" s="47">
        <v>0</v>
      </c>
      <c r="D98" s="47">
        <v>0</v>
      </c>
      <c r="E98" s="48">
        <v>0</v>
      </c>
      <c r="F98" s="48"/>
      <c r="G98" s="48"/>
      <c r="H98" s="47">
        <v>0</v>
      </c>
      <c r="I98" s="47">
        <v>0</v>
      </c>
      <c r="J98" s="47">
        <v>0</v>
      </c>
      <c r="K98" s="47">
        <v>0</v>
      </c>
      <c r="L98" s="48">
        <v>0</v>
      </c>
    </row>
    <row r="99" spans="1:12" ht="12" customHeight="1" x14ac:dyDescent="0.25">
      <c r="A99" s="39">
        <v>2017</v>
      </c>
      <c r="B99" s="39" t="s">
        <v>4</v>
      </c>
      <c r="C99" s="47">
        <v>0</v>
      </c>
      <c r="D99" s="47">
        <v>0</v>
      </c>
      <c r="E99" s="48">
        <v>0</v>
      </c>
      <c r="F99" s="48"/>
      <c r="G99" s="48"/>
      <c r="H99" s="47">
        <v>0</v>
      </c>
      <c r="I99" s="47">
        <v>0</v>
      </c>
      <c r="J99" s="47">
        <v>0</v>
      </c>
      <c r="K99" s="47">
        <v>0</v>
      </c>
      <c r="L99" s="48">
        <v>0</v>
      </c>
    </row>
    <row r="100" spans="1:12" ht="12" customHeight="1" x14ac:dyDescent="0.25">
      <c r="A100" s="39">
        <v>2017</v>
      </c>
      <c r="B100" s="39" t="s">
        <v>5</v>
      </c>
      <c r="C100" s="47">
        <v>0</v>
      </c>
      <c r="D100" s="47">
        <v>0</v>
      </c>
      <c r="E100" s="48">
        <v>0</v>
      </c>
      <c r="F100" s="48"/>
      <c r="G100" s="48"/>
      <c r="H100" s="47">
        <v>0</v>
      </c>
      <c r="I100" s="47">
        <v>0</v>
      </c>
      <c r="J100" s="47">
        <v>0</v>
      </c>
      <c r="K100" s="47">
        <v>0</v>
      </c>
      <c r="L100" s="48">
        <v>0</v>
      </c>
    </row>
    <row r="101" spans="1:12" ht="12" customHeight="1" x14ac:dyDescent="0.25">
      <c r="A101" s="39">
        <v>2017</v>
      </c>
      <c r="B101" s="39" t="s">
        <v>6</v>
      </c>
      <c r="C101" s="47">
        <v>0</v>
      </c>
      <c r="D101" s="47">
        <v>0</v>
      </c>
      <c r="E101" s="48">
        <v>0</v>
      </c>
      <c r="F101" s="48"/>
      <c r="G101" s="48"/>
      <c r="H101" s="47">
        <v>0</v>
      </c>
      <c r="I101" s="47">
        <v>0</v>
      </c>
      <c r="J101" s="47">
        <v>0</v>
      </c>
      <c r="K101" s="47">
        <v>0</v>
      </c>
      <c r="L101" s="48">
        <v>0</v>
      </c>
    </row>
    <row r="102" spans="1:12" ht="12" customHeight="1" x14ac:dyDescent="0.25">
      <c r="A102" s="39">
        <v>2017</v>
      </c>
      <c r="B102" s="39" t="s">
        <v>7</v>
      </c>
      <c r="C102" s="47">
        <v>0</v>
      </c>
      <c r="D102" s="47">
        <v>0</v>
      </c>
      <c r="E102" s="48">
        <v>0</v>
      </c>
      <c r="F102" s="48"/>
      <c r="G102" s="48"/>
      <c r="H102" s="47">
        <v>0</v>
      </c>
      <c r="I102" s="47">
        <v>0</v>
      </c>
      <c r="J102" s="47">
        <v>0</v>
      </c>
      <c r="K102" s="47">
        <v>0</v>
      </c>
      <c r="L102" s="48">
        <v>0</v>
      </c>
    </row>
    <row r="103" spans="1:12" ht="12" customHeight="1" x14ac:dyDescent="0.25">
      <c r="A103" s="39">
        <v>2017</v>
      </c>
      <c r="B103" s="39" t="s">
        <v>8</v>
      </c>
      <c r="C103" s="47">
        <v>0</v>
      </c>
      <c r="D103" s="47">
        <v>0</v>
      </c>
      <c r="E103" s="48">
        <v>0</v>
      </c>
      <c r="F103" s="48"/>
      <c r="G103" s="48"/>
      <c r="H103" s="47">
        <v>0</v>
      </c>
      <c r="I103" s="47">
        <v>0</v>
      </c>
      <c r="J103" s="47">
        <v>0</v>
      </c>
      <c r="K103" s="47">
        <v>0</v>
      </c>
      <c r="L103" s="48">
        <v>0</v>
      </c>
    </row>
    <row r="104" spans="1:12" ht="12" customHeight="1" x14ac:dyDescent="0.25">
      <c r="A104" s="39">
        <v>2017</v>
      </c>
      <c r="B104" s="39" t="s">
        <v>9</v>
      </c>
      <c r="C104" s="47">
        <v>0</v>
      </c>
      <c r="D104" s="47">
        <v>0</v>
      </c>
      <c r="E104" s="48">
        <v>0</v>
      </c>
      <c r="F104" s="48"/>
      <c r="G104" s="48"/>
      <c r="H104" s="47">
        <v>0</v>
      </c>
      <c r="I104" s="47">
        <v>0</v>
      </c>
      <c r="J104" s="47">
        <v>0</v>
      </c>
      <c r="K104" s="47">
        <v>0</v>
      </c>
      <c r="L104" s="48">
        <v>0</v>
      </c>
    </row>
    <row r="105" spans="1:12" ht="12" customHeight="1" x14ac:dyDescent="0.25">
      <c r="A105" s="39">
        <v>2017</v>
      </c>
      <c r="B105" s="39" t="s">
        <v>10</v>
      </c>
      <c r="C105" s="47">
        <v>0</v>
      </c>
      <c r="D105" s="47">
        <v>0</v>
      </c>
      <c r="E105" s="48">
        <v>0</v>
      </c>
      <c r="F105" s="48"/>
      <c r="G105" s="48"/>
      <c r="H105" s="47">
        <v>0</v>
      </c>
      <c r="I105" s="47">
        <v>0</v>
      </c>
      <c r="J105" s="47">
        <v>0</v>
      </c>
      <c r="K105" s="47">
        <v>0</v>
      </c>
      <c r="L105" s="48">
        <v>0</v>
      </c>
    </row>
    <row r="106" spans="1:12" ht="12" customHeight="1" x14ac:dyDescent="0.25">
      <c r="A106" s="39">
        <v>2017</v>
      </c>
      <c r="B106" s="39" t="s">
        <v>11</v>
      </c>
      <c r="C106" s="47">
        <v>0</v>
      </c>
      <c r="D106" s="47">
        <v>0</v>
      </c>
      <c r="E106" s="48">
        <v>0</v>
      </c>
      <c r="F106" s="48"/>
      <c r="G106" s="48"/>
      <c r="H106" s="47">
        <v>0</v>
      </c>
      <c r="I106" s="47">
        <v>0</v>
      </c>
      <c r="J106" s="47">
        <v>0</v>
      </c>
      <c r="K106" s="47">
        <v>0</v>
      </c>
      <c r="L106" s="48">
        <v>0</v>
      </c>
    </row>
    <row r="107" spans="1:12" ht="12" customHeight="1" x14ac:dyDescent="0.25">
      <c r="A107" s="39">
        <v>2017</v>
      </c>
      <c r="B107" s="39" t="s">
        <v>12</v>
      </c>
      <c r="C107" s="47">
        <v>0</v>
      </c>
      <c r="D107" s="47">
        <v>0</v>
      </c>
      <c r="E107" s="48">
        <v>0</v>
      </c>
      <c r="F107" s="48"/>
      <c r="G107" s="48"/>
      <c r="H107" s="47">
        <v>0</v>
      </c>
      <c r="I107" s="47">
        <v>0</v>
      </c>
      <c r="J107" s="47">
        <v>0</v>
      </c>
      <c r="K107" s="47">
        <v>0</v>
      </c>
      <c r="L107" s="48">
        <v>0</v>
      </c>
    </row>
    <row r="108" spans="1:12" ht="12" customHeight="1" x14ac:dyDescent="0.25">
      <c r="A108" s="39">
        <v>2017</v>
      </c>
      <c r="B108" s="39" t="s">
        <v>13</v>
      </c>
      <c r="C108" s="47">
        <v>0</v>
      </c>
      <c r="D108" s="47">
        <v>0</v>
      </c>
      <c r="E108" s="48">
        <v>0</v>
      </c>
      <c r="F108" s="48"/>
      <c r="G108" s="48"/>
      <c r="H108" s="47">
        <v>0</v>
      </c>
      <c r="I108" s="47">
        <v>0</v>
      </c>
      <c r="J108" s="47">
        <v>0</v>
      </c>
      <c r="K108" s="47">
        <v>0</v>
      </c>
      <c r="L108" s="48">
        <v>0</v>
      </c>
    </row>
    <row r="109" spans="1:12" ht="12" customHeight="1" x14ac:dyDescent="0.25">
      <c r="A109" s="39">
        <v>2017</v>
      </c>
      <c r="B109" s="39" t="s">
        <v>14</v>
      </c>
      <c r="C109" s="47">
        <v>0</v>
      </c>
      <c r="D109" s="47">
        <v>0</v>
      </c>
      <c r="E109" s="48">
        <v>0</v>
      </c>
      <c r="F109" s="48"/>
      <c r="G109" s="48"/>
      <c r="H109" s="47">
        <v>0</v>
      </c>
      <c r="I109" s="47">
        <v>0</v>
      </c>
      <c r="J109" s="47">
        <v>0</v>
      </c>
      <c r="K109" s="47">
        <v>0</v>
      </c>
      <c r="L109" s="48">
        <v>0</v>
      </c>
    </row>
    <row r="110" spans="1:12" ht="12" customHeight="1" x14ac:dyDescent="0.25">
      <c r="A110" s="39">
        <v>2017</v>
      </c>
      <c r="B110" s="39" t="s">
        <v>15</v>
      </c>
      <c r="C110" s="47">
        <v>0</v>
      </c>
      <c r="D110" s="47">
        <v>0</v>
      </c>
      <c r="E110" s="48">
        <v>0</v>
      </c>
      <c r="F110" s="48"/>
      <c r="G110" s="48"/>
      <c r="H110" s="47">
        <v>0</v>
      </c>
      <c r="I110" s="47">
        <v>0</v>
      </c>
      <c r="J110" s="47">
        <v>0</v>
      </c>
      <c r="K110" s="47">
        <v>0</v>
      </c>
      <c r="L110" s="48">
        <v>0</v>
      </c>
    </row>
    <row r="111" spans="1:12" ht="12" customHeight="1" x14ac:dyDescent="0.25">
      <c r="A111" s="39">
        <v>2018</v>
      </c>
      <c r="B111" s="39" t="s">
        <v>3</v>
      </c>
      <c r="C111" s="47">
        <v>0</v>
      </c>
      <c r="D111" s="47">
        <v>0</v>
      </c>
      <c r="E111" s="48">
        <v>0</v>
      </c>
      <c r="F111" s="48"/>
      <c r="G111" s="48"/>
      <c r="H111" s="47">
        <v>0</v>
      </c>
      <c r="I111" s="47">
        <v>0</v>
      </c>
      <c r="J111" s="47">
        <v>0</v>
      </c>
      <c r="K111" s="47">
        <v>0</v>
      </c>
      <c r="L111" s="48">
        <v>0</v>
      </c>
    </row>
    <row r="112" spans="1:12" ht="12" customHeight="1" x14ac:dyDescent="0.25">
      <c r="A112" s="39">
        <v>2018</v>
      </c>
      <c r="B112" s="39" t="s">
        <v>4</v>
      </c>
      <c r="C112" s="47">
        <v>0</v>
      </c>
      <c r="D112" s="47">
        <v>0</v>
      </c>
      <c r="E112" s="48">
        <v>0</v>
      </c>
      <c r="F112" s="48"/>
      <c r="G112" s="48"/>
      <c r="H112" s="47">
        <v>0</v>
      </c>
      <c r="I112" s="47">
        <v>0</v>
      </c>
      <c r="J112" s="47">
        <v>0</v>
      </c>
      <c r="K112" s="47">
        <v>0</v>
      </c>
      <c r="L112" s="48">
        <v>0</v>
      </c>
    </row>
    <row r="113" spans="1:12" ht="12" customHeight="1" x14ac:dyDescent="0.25">
      <c r="A113" s="39">
        <v>2018</v>
      </c>
      <c r="B113" s="39" t="s">
        <v>5</v>
      </c>
      <c r="C113" s="47">
        <v>0</v>
      </c>
      <c r="D113" s="47">
        <v>0</v>
      </c>
      <c r="E113" s="48">
        <v>0</v>
      </c>
      <c r="F113" s="48"/>
      <c r="G113" s="48"/>
      <c r="H113" s="47">
        <v>0</v>
      </c>
      <c r="I113" s="47">
        <v>0</v>
      </c>
      <c r="J113" s="47">
        <v>0</v>
      </c>
      <c r="K113" s="47">
        <v>0</v>
      </c>
      <c r="L113" s="48">
        <v>0</v>
      </c>
    </row>
    <row r="114" spans="1:12" ht="12" customHeight="1" x14ac:dyDescent="0.25">
      <c r="A114" s="39">
        <v>2018</v>
      </c>
      <c r="B114" s="39" t="s">
        <v>6</v>
      </c>
      <c r="C114" s="47">
        <v>0</v>
      </c>
      <c r="D114" s="47">
        <v>0</v>
      </c>
      <c r="E114" s="48">
        <v>0</v>
      </c>
      <c r="F114" s="48"/>
      <c r="G114" s="48"/>
      <c r="H114" s="47">
        <v>0</v>
      </c>
      <c r="I114" s="47">
        <v>0</v>
      </c>
      <c r="J114" s="47">
        <v>0</v>
      </c>
      <c r="K114" s="47">
        <v>0</v>
      </c>
      <c r="L114" s="48">
        <v>0</v>
      </c>
    </row>
    <row r="115" spans="1:12" ht="12" customHeight="1" x14ac:dyDescent="0.25">
      <c r="A115" s="39">
        <v>2018</v>
      </c>
      <c r="B115" s="39" t="s">
        <v>7</v>
      </c>
      <c r="C115" s="47">
        <v>0</v>
      </c>
      <c r="D115" s="47">
        <v>0</v>
      </c>
      <c r="E115" s="48">
        <v>0</v>
      </c>
      <c r="F115" s="48"/>
      <c r="G115" s="48"/>
      <c r="H115" s="47">
        <v>0</v>
      </c>
      <c r="I115" s="47">
        <v>0</v>
      </c>
      <c r="J115" s="47">
        <v>0</v>
      </c>
      <c r="K115" s="47">
        <v>0</v>
      </c>
      <c r="L115" s="48">
        <v>0</v>
      </c>
    </row>
    <row r="116" spans="1:12" ht="12" customHeight="1" x14ac:dyDescent="0.25">
      <c r="A116" s="39">
        <v>2018</v>
      </c>
      <c r="B116" s="39" t="s">
        <v>8</v>
      </c>
      <c r="C116" s="47">
        <v>0</v>
      </c>
      <c r="D116" s="47">
        <v>0</v>
      </c>
      <c r="E116" s="48">
        <v>0</v>
      </c>
      <c r="F116" s="48"/>
      <c r="G116" s="48"/>
      <c r="H116" s="47">
        <v>0</v>
      </c>
      <c r="I116" s="47">
        <v>0</v>
      </c>
      <c r="J116" s="47">
        <v>0</v>
      </c>
      <c r="K116" s="47">
        <v>0</v>
      </c>
      <c r="L116" s="48">
        <v>0</v>
      </c>
    </row>
    <row r="117" spans="1:12" ht="12" customHeight="1" x14ac:dyDescent="0.25">
      <c r="A117" s="39">
        <v>2018</v>
      </c>
      <c r="B117" s="39" t="s">
        <v>9</v>
      </c>
      <c r="C117" s="47">
        <v>648.21834999999999</v>
      </c>
      <c r="D117" s="47">
        <v>0</v>
      </c>
      <c r="E117" s="48">
        <v>0</v>
      </c>
      <c r="F117" s="48"/>
      <c r="G117" s="48"/>
      <c r="H117" s="47">
        <v>0</v>
      </c>
      <c r="I117" s="47">
        <v>0</v>
      </c>
      <c r="J117" s="47">
        <v>0</v>
      </c>
      <c r="K117" s="47">
        <v>0</v>
      </c>
      <c r="L117" s="48">
        <v>648.21834999999999</v>
      </c>
    </row>
    <row r="118" spans="1:12" ht="12" customHeight="1" x14ac:dyDescent="0.25">
      <c r="A118" s="39">
        <v>2018</v>
      </c>
      <c r="B118" s="39" t="s">
        <v>10</v>
      </c>
      <c r="C118" s="47">
        <v>0</v>
      </c>
      <c r="D118" s="47">
        <v>0</v>
      </c>
      <c r="E118" s="48">
        <v>0</v>
      </c>
      <c r="F118" s="48"/>
      <c r="G118" s="48"/>
      <c r="H118" s="47">
        <v>0</v>
      </c>
      <c r="I118" s="47">
        <v>0</v>
      </c>
      <c r="J118" s="47">
        <v>0</v>
      </c>
      <c r="K118" s="47">
        <v>0</v>
      </c>
      <c r="L118" s="48">
        <v>0</v>
      </c>
    </row>
    <row r="119" spans="1:12" ht="12" customHeight="1" x14ac:dyDescent="0.25">
      <c r="A119" s="39">
        <v>2018</v>
      </c>
      <c r="B119" s="39" t="s">
        <v>11</v>
      </c>
      <c r="C119" s="47">
        <v>0</v>
      </c>
      <c r="D119" s="47">
        <v>0</v>
      </c>
      <c r="E119" s="48">
        <v>0</v>
      </c>
      <c r="F119" s="48"/>
      <c r="G119" s="48"/>
      <c r="H119" s="47">
        <v>0</v>
      </c>
      <c r="I119" s="47">
        <v>0</v>
      </c>
      <c r="J119" s="47">
        <v>0</v>
      </c>
      <c r="K119" s="47">
        <v>0</v>
      </c>
      <c r="L119" s="48">
        <v>0</v>
      </c>
    </row>
    <row r="120" spans="1:12" ht="12" customHeight="1" x14ac:dyDescent="0.25">
      <c r="A120" s="39">
        <v>2018</v>
      </c>
      <c r="B120" s="39" t="s">
        <v>12</v>
      </c>
      <c r="C120" s="47">
        <v>0</v>
      </c>
      <c r="D120" s="47">
        <v>0</v>
      </c>
      <c r="E120" s="48">
        <v>0</v>
      </c>
      <c r="F120" s="48"/>
      <c r="G120" s="48"/>
      <c r="H120" s="47">
        <v>0</v>
      </c>
      <c r="I120" s="47">
        <v>0</v>
      </c>
      <c r="J120" s="47">
        <v>0</v>
      </c>
      <c r="K120" s="47">
        <v>0</v>
      </c>
      <c r="L120" s="48">
        <v>0</v>
      </c>
    </row>
    <row r="121" spans="1:12" ht="12" customHeight="1" x14ac:dyDescent="0.25">
      <c r="A121" s="39">
        <v>2018</v>
      </c>
      <c r="B121" s="39" t="s">
        <v>13</v>
      </c>
      <c r="C121" s="47">
        <v>0</v>
      </c>
      <c r="D121" s="47">
        <v>0</v>
      </c>
      <c r="E121" s="48">
        <v>0</v>
      </c>
      <c r="F121" s="48"/>
      <c r="G121" s="48"/>
      <c r="H121" s="47">
        <v>0</v>
      </c>
      <c r="I121" s="47">
        <v>0</v>
      </c>
      <c r="J121" s="47">
        <v>0</v>
      </c>
      <c r="K121" s="47">
        <v>0</v>
      </c>
      <c r="L121" s="48">
        <v>0</v>
      </c>
    </row>
    <row r="122" spans="1:12" ht="12" customHeight="1" x14ac:dyDescent="0.25">
      <c r="A122" s="39">
        <v>2018</v>
      </c>
      <c r="B122" s="39" t="s">
        <v>14</v>
      </c>
      <c r="C122" s="47">
        <v>0</v>
      </c>
      <c r="D122" s="47">
        <v>0</v>
      </c>
      <c r="E122" s="48">
        <v>0</v>
      </c>
      <c r="F122" s="48"/>
      <c r="G122" s="48"/>
      <c r="H122" s="47">
        <v>0</v>
      </c>
      <c r="I122" s="47">
        <v>0</v>
      </c>
      <c r="J122" s="47">
        <v>0</v>
      </c>
      <c r="K122" s="47">
        <v>0</v>
      </c>
      <c r="L122" s="48">
        <v>0</v>
      </c>
    </row>
    <row r="123" spans="1:12" ht="12" customHeight="1" x14ac:dyDescent="0.25">
      <c r="A123" s="39">
        <v>2018</v>
      </c>
      <c r="B123" s="39" t="s">
        <v>15</v>
      </c>
      <c r="C123" s="47">
        <v>648.21834999999999</v>
      </c>
      <c r="D123" s="47">
        <v>0</v>
      </c>
      <c r="E123" s="48">
        <v>0</v>
      </c>
      <c r="F123" s="48"/>
      <c r="G123" s="48"/>
      <c r="H123" s="47">
        <v>0</v>
      </c>
      <c r="I123" s="47">
        <v>0</v>
      </c>
      <c r="J123" s="47">
        <v>0</v>
      </c>
      <c r="K123" s="47">
        <v>0</v>
      </c>
      <c r="L123" s="48">
        <v>648.21834999999999</v>
      </c>
    </row>
    <row r="124" spans="1:12" ht="12" customHeight="1" x14ac:dyDescent="0.25">
      <c r="A124" s="39">
        <v>2019</v>
      </c>
      <c r="B124" s="39" t="s">
        <v>3</v>
      </c>
      <c r="C124" s="47">
        <v>0</v>
      </c>
      <c r="D124" s="47">
        <v>0</v>
      </c>
      <c r="E124" s="48">
        <v>0</v>
      </c>
      <c r="F124" s="48"/>
      <c r="G124" s="48"/>
      <c r="H124" s="47">
        <v>0</v>
      </c>
      <c r="I124" s="47">
        <v>0</v>
      </c>
      <c r="J124" s="47">
        <v>0</v>
      </c>
      <c r="K124" s="47">
        <v>0</v>
      </c>
      <c r="L124" s="48">
        <v>0</v>
      </c>
    </row>
    <row r="125" spans="1:12" ht="12" customHeight="1" x14ac:dyDescent="0.25">
      <c r="A125" s="39">
        <v>2019</v>
      </c>
      <c r="B125" s="39" t="s">
        <v>4</v>
      </c>
      <c r="C125" s="47">
        <v>0</v>
      </c>
      <c r="D125" s="47">
        <v>0</v>
      </c>
      <c r="E125" s="48">
        <v>0</v>
      </c>
      <c r="F125" s="48"/>
      <c r="G125" s="48"/>
      <c r="H125" s="47">
        <v>0</v>
      </c>
      <c r="I125" s="47">
        <v>0</v>
      </c>
      <c r="J125" s="47">
        <v>0</v>
      </c>
      <c r="K125" s="47">
        <v>0</v>
      </c>
      <c r="L125" s="48">
        <v>0</v>
      </c>
    </row>
    <row r="126" spans="1:12" ht="12" customHeight="1" x14ac:dyDescent="0.25">
      <c r="A126" s="39">
        <v>2019</v>
      </c>
      <c r="B126" s="39" t="s">
        <v>5</v>
      </c>
      <c r="C126" s="47">
        <v>0</v>
      </c>
      <c r="D126" s="47">
        <v>0</v>
      </c>
      <c r="E126" s="48">
        <v>0</v>
      </c>
      <c r="F126" s="48"/>
      <c r="G126" s="48"/>
      <c r="H126" s="47">
        <v>0</v>
      </c>
      <c r="I126" s="47">
        <v>0</v>
      </c>
      <c r="J126" s="47">
        <v>0</v>
      </c>
      <c r="K126" s="47">
        <v>0</v>
      </c>
      <c r="L126" s="48">
        <v>0</v>
      </c>
    </row>
    <row r="127" spans="1:12" ht="12" customHeight="1" x14ac:dyDescent="0.25">
      <c r="A127" s="39">
        <v>2019</v>
      </c>
      <c r="B127" s="39" t="s">
        <v>6</v>
      </c>
      <c r="C127" s="47">
        <v>0</v>
      </c>
      <c r="D127" s="47">
        <v>0</v>
      </c>
      <c r="E127" s="48">
        <v>0</v>
      </c>
      <c r="F127" s="48"/>
      <c r="G127" s="48"/>
      <c r="H127" s="47">
        <v>0</v>
      </c>
      <c r="I127" s="47">
        <v>0</v>
      </c>
      <c r="J127" s="47">
        <v>0</v>
      </c>
      <c r="K127" s="47">
        <v>0</v>
      </c>
      <c r="L127" s="48">
        <v>0</v>
      </c>
    </row>
    <row r="128" spans="1:12" ht="12" customHeight="1" x14ac:dyDescent="0.25">
      <c r="A128" s="39">
        <v>2019</v>
      </c>
      <c r="B128" s="39" t="s">
        <v>7</v>
      </c>
      <c r="C128" s="47">
        <v>0</v>
      </c>
      <c r="D128" s="47">
        <v>0</v>
      </c>
      <c r="E128" s="48">
        <v>0</v>
      </c>
      <c r="F128" s="48"/>
      <c r="G128" s="48"/>
      <c r="H128" s="47">
        <v>0</v>
      </c>
      <c r="I128" s="47">
        <v>0</v>
      </c>
      <c r="J128" s="47">
        <v>0</v>
      </c>
      <c r="K128" s="47">
        <v>0</v>
      </c>
      <c r="L128" s="48">
        <v>0</v>
      </c>
    </row>
    <row r="129" spans="1:12" ht="12" customHeight="1" x14ac:dyDescent="0.25">
      <c r="A129" s="39">
        <v>2019</v>
      </c>
      <c r="B129" s="39" t="s">
        <v>8</v>
      </c>
      <c r="C129" s="47">
        <v>0</v>
      </c>
      <c r="D129" s="47">
        <v>0</v>
      </c>
      <c r="E129" s="48">
        <v>0</v>
      </c>
      <c r="F129" s="48"/>
      <c r="G129" s="48"/>
      <c r="H129" s="47">
        <v>0</v>
      </c>
      <c r="I129" s="47">
        <v>0</v>
      </c>
      <c r="J129" s="47">
        <v>0</v>
      </c>
      <c r="K129" s="47">
        <v>0</v>
      </c>
      <c r="L129" s="48">
        <v>0</v>
      </c>
    </row>
    <row r="130" spans="1:12" ht="12" customHeight="1" x14ac:dyDescent="0.25">
      <c r="A130" s="39">
        <v>2019</v>
      </c>
      <c r="B130" s="39" t="s">
        <v>9</v>
      </c>
      <c r="C130" s="47">
        <v>0</v>
      </c>
      <c r="D130" s="47">
        <v>0</v>
      </c>
      <c r="E130" s="48">
        <v>0</v>
      </c>
      <c r="F130" s="48"/>
      <c r="G130" s="48"/>
      <c r="H130" s="47">
        <v>0</v>
      </c>
      <c r="I130" s="47">
        <v>0</v>
      </c>
      <c r="J130" s="47">
        <v>0</v>
      </c>
      <c r="K130" s="47">
        <v>0</v>
      </c>
      <c r="L130" s="48">
        <v>0</v>
      </c>
    </row>
    <row r="131" spans="1:12" ht="12" customHeight="1" x14ac:dyDescent="0.25">
      <c r="A131" s="39">
        <v>2019</v>
      </c>
      <c r="B131" s="39" t="s">
        <v>10</v>
      </c>
      <c r="C131" s="47">
        <v>0</v>
      </c>
      <c r="D131" s="47">
        <v>0</v>
      </c>
      <c r="E131" s="48">
        <v>0</v>
      </c>
      <c r="F131" s="48"/>
      <c r="G131" s="48"/>
      <c r="H131" s="47">
        <v>0</v>
      </c>
      <c r="I131" s="47">
        <v>0</v>
      </c>
      <c r="J131" s="47">
        <v>0</v>
      </c>
      <c r="K131" s="47">
        <v>0</v>
      </c>
      <c r="L131" s="48">
        <v>0</v>
      </c>
    </row>
    <row r="132" spans="1:12" ht="12" customHeight="1" x14ac:dyDescent="0.25">
      <c r="A132" s="39">
        <v>2019</v>
      </c>
      <c r="B132" s="39" t="s">
        <v>11</v>
      </c>
      <c r="C132" s="47">
        <v>0</v>
      </c>
      <c r="D132" s="47">
        <v>0</v>
      </c>
      <c r="E132" s="48">
        <v>0</v>
      </c>
      <c r="F132" s="48"/>
      <c r="G132" s="48"/>
      <c r="H132" s="47">
        <v>0</v>
      </c>
      <c r="I132" s="47">
        <v>0</v>
      </c>
      <c r="J132" s="47">
        <v>0</v>
      </c>
      <c r="K132" s="47">
        <v>0</v>
      </c>
      <c r="L132" s="48">
        <v>0</v>
      </c>
    </row>
    <row r="133" spans="1:12" ht="12" customHeight="1" x14ac:dyDescent="0.25">
      <c r="A133" s="39">
        <v>2019</v>
      </c>
      <c r="B133" s="39" t="s">
        <v>12</v>
      </c>
      <c r="C133" s="47">
        <v>0</v>
      </c>
      <c r="D133" s="47">
        <v>0</v>
      </c>
      <c r="E133" s="48">
        <v>0</v>
      </c>
      <c r="F133" s="48"/>
      <c r="G133" s="48"/>
      <c r="H133" s="47">
        <v>0</v>
      </c>
      <c r="I133" s="47">
        <v>0</v>
      </c>
      <c r="J133" s="47">
        <v>0</v>
      </c>
      <c r="K133" s="47">
        <v>0</v>
      </c>
      <c r="L133" s="48">
        <v>0</v>
      </c>
    </row>
    <row r="134" spans="1:12" ht="12" customHeight="1" x14ac:dyDescent="0.25">
      <c r="A134" s="39">
        <v>2019</v>
      </c>
      <c r="B134" s="39" t="s">
        <v>13</v>
      </c>
      <c r="C134" s="47">
        <v>0</v>
      </c>
      <c r="D134" s="47">
        <v>0</v>
      </c>
      <c r="E134" s="48">
        <v>0</v>
      </c>
      <c r="F134" s="48"/>
      <c r="G134" s="48"/>
      <c r="H134" s="47">
        <v>0</v>
      </c>
      <c r="I134" s="47">
        <v>0</v>
      </c>
      <c r="J134" s="47">
        <v>0</v>
      </c>
      <c r="K134" s="47">
        <v>0</v>
      </c>
      <c r="L134" s="48">
        <v>0</v>
      </c>
    </row>
    <row r="135" spans="1:12" ht="12" customHeight="1" x14ac:dyDescent="0.25">
      <c r="A135" s="39">
        <v>2019</v>
      </c>
      <c r="B135" s="39" t="s">
        <v>14</v>
      </c>
      <c r="C135" s="47">
        <v>0</v>
      </c>
      <c r="D135" s="47">
        <v>0</v>
      </c>
      <c r="E135" s="48">
        <v>0</v>
      </c>
      <c r="F135" s="48"/>
      <c r="G135" s="48"/>
      <c r="H135" s="47">
        <v>0</v>
      </c>
      <c r="I135" s="47">
        <v>0</v>
      </c>
      <c r="J135" s="47">
        <v>0</v>
      </c>
      <c r="K135" s="47">
        <v>0</v>
      </c>
      <c r="L135" s="48">
        <v>0</v>
      </c>
    </row>
    <row r="136" spans="1:12" ht="12" customHeight="1" x14ac:dyDescent="0.25">
      <c r="A136" s="39">
        <v>2019</v>
      </c>
      <c r="B136" s="39" t="s">
        <v>15</v>
      </c>
      <c r="C136" s="47">
        <v>0</v>
      </c>
      <c r="D136" s="47">
        <v>0</v>
      </c>
      <c r="E136" s="48">
        <v>0</v>
      </c>
      <c r="F136" s="48"/>
      <c r="G136" s="48"/>
      <c r="H136" s="47">
        <v>0</v>
      </c>
      <c r="I136" s="47">
        <v>0</v>
      </c>
      <c r="J136" s="47">
        <v>0</v>
      </c>
      <c r="K136" s="47">
        <v>0</v>
      </c>
      <c r="L136" s="48">
        <v>0</v>
      </c>
    </row>
    <row r="137" spans="1:12" ht="12" customHeight="1" x14ac:dyDescent="0.25">
      <c r="A137" s="39">
        <v>2020</v>
      </c>
      <c r="B137" s="39" t="s">
        <v>3</v>
      </c>
      <c r="C137" s="47">
        <v>0</v>
      </c>
      <c r="D137" s="47">
        <v>0</v>
      </c>
      <c r="E137" s="48">
        <v>0</v>
      </c>
      <c r="F137" s="48">
        <v>0</v>
      </c>
      <c r="G137" s="48"/>
      <c r="H137" s="47">
        <v>0</v>
      </c>
      <c r="I137" s="47">
        <v>0</v>
      </c>
      <c r="J137" s="47">
        <v>0</v>
      </c>
      <c r="K137" s="47">
        <v>0</v>
      </c>
      <c r="L137" s="48">
        <v>0</v>
      </c>
    </row>
    <row r="138" spans="1:12" ht="12" customHeight="1" x14ac:dyDescent="0.25">
      <c r="A138" s="39">
        <v>2020</v>
      </c>
      <c r="B138" s="39" t="s">
        <v>4</v>
      </c>
      <c r="C138" s="47">
        <v>0</v>
      </c>
      <c r="D138" s="47">
        <v>0</v>
      </c>
      <c r="E138" s="48">
        <v>0</v>
      </c>
      <c r="F138" s="48">
        <v>0</v>
      </c>
      <c r="G138" s="48"/>
      <c r="H138" s="47">
        <v>0</v>
      </c>
      <c r="I138" s="47">
        <v>0</v>
      </c>
      <c r="J138" s="47">
        <v>0</v>
      </c>
      <c r="K138" s="47">
        <v>0</v>
      </c>
      <c r="L138" s="48">
        <v>0</v>
      </c>
    </row>
    <row r="139" spans="1:12" ht="12" customHeight="1" x14ac:dyDescent="0.25">
      <c r="A139" s="39">
        <v>2020</v>
      </c>
      <c r="B139" s="39" t="s">
        <v>5</v>
      </c>
      <c r="C139" s="47">
        <v>0</v>
      </c>
      <c r="D139" s="47">
        <v>0</v>
      </c>
      <c r="E139" s="48">
        <v>0</v>
      </c>
      <c r="F139" s="48">
        <v>0</v>
      </c>
      <c r="G139" s="48"/>
      <c r="H139" s="47">
        <v>0</v>
      </c>
      <c r="I139" s="47">
        <v>0</v>
      </c>
      <c r="J139" s="47">
        <v>0</v>
      </c>
      <c r="K139" s="47">
        <v>0</v>
      </c>
      <c r="L139" s="48">
        <v>0</v>
      </c>
    </row>
    <row r="140" spans="1:12" ht="12" customHeight="1" x14ac:dyDescent="0.25">
      <c r="A140" s="39">
        <v>2020</v>
      </c>
      <c r="B140" s="39" t="s">
        <v>6</v>
      </c>
      <c r="C140" s="47">
        <v>0</v>
      </c>
      <c r="D140" s="47">
        <v>0</v>
      </c>
      <c r="E140" s="48">
        <v>0</v>
      </c>
      <c r="F140" s="48">
        <v>0</v>
      </c>
      <c r="G140" s="48"/>
      <c r="H140" s="47">
        <v>0</v>
      </c>
      <c r="I140" s="47">
        <v>0</v>
      </c>
      <c r="J140" s="47">
        <v>0</v>
      </c>
      <c r="K140" s="47">
        <v>0</v>
      </c>
      <c r="L140" s="48">
        <v>0</v>
      </c>
    </row>
    <row r="141" spans="1:12" ht="12" customHeight="1" x14ac:dyDescent="0.25">
      <c r="A141" s="39">
        <v>2020</v>
      </c>
      <c r="B141" s="39" t="s">
        <v>7</v>
      </c>
      <c r="C141" s="47">
        <v>0</v>
      </c>
      <c r="D141" s="47">
        <v>0</v>
      </c>
      <c r="E141" s="48">
        <v>0</v>
      </c>
      <c r="F141" s="48">
        <v>0</v>
      </c>
      <c r="G141" s="48"/>
      <c r="H141" s="47">
        <v>0</v>
      </c>
      <c r="I141" s="47">
        <v>0</v>
      </c>
      <c r="J141" s="47">
        <v>0</v>
      </c>
      <c r="K141" s="47">
        <v>0</v>
      </c>
      <c r="L141" s="48">
        <v>0</v>
      </c>
    </row>
    <row r="142" spans="1:12" ht="12" customHeight="1" x14ac:dyDescent="0.25">
      <c r="A142" s="39">
        <v>2020</v>
      </c>
      <c r="B142" s="39" t="s">
        <v>8</v>
      </c>
      <c r="C142" s="47">
        <v>0</v>
      </c>
      <c r="D142" s="47">
        <v>0</v>
      </c>
      <c r="E142" s="48">
        <v>0</v>
      </c>
      <c r="F142" s="48">
        <v>0</v>
      </c>
      <c r="G142" s="48"/>
      <c r="H142" s="47">
        <v>0</v>
      </c>
      <c r="I142" s="47">
        <v>0</v>
      </c>
      <c r="J142" s="47">
        <v>0</v>
      </c>
      <c r="K142" s="47">
        <v>0</v>
      </c>
      <c r="L142" s="48">
        <v>0</v>
      </c>
    </row>
    <row r="143" spans="1:12" ht="12" customHeight="1" x14ac:dyDescent="0.25">
      <c r="A143" s="39">
        <v>2020</v>
      </c>
      <c r="B143" s="39" t="s">
        <v>9</v>
      </c>
      <c r="C143" s="47">
        <v>0</v>
      </c>
      <c r="D143" s="47">
        <v>0</v>
      </c>
      <c r="E143" s="48">
        <v>0</v>
      </c>
      <c r="F143" s="48">
        <v>0</v>
      </c>
      <c r="G143" s="48"/>
      <c r="H143" s="47">
        <v>0</v>
      </c>
      <c r="I143" s="47">
        <v>0</v>
      </c>
      <c r="J143" s="47">
        <v>0</v>
      </c>
      <c r="K143" s="47">
        <v>0</v>
      </c>
      <c r="L143" s="48">
        <v>0</v>
      </c>
    </row>
    <row r="144" spans="1:12" ht="12" customHeight="1" x14ac:dyDescent="0.25">
      <c r="A144" s="39">
        <v>2020</v>
      </c>
      <c r="B144" s="39" t="s">
        <v>10</v>
      </c>
      <c r="C144" s="47">
        <v>0</v>
      </c>
      <c r="D144" s="47">
        <v>0</v>
      </c>
      <c r="E144" s="48">
        <v>0</v>
      </c>
      <c r="F144" s="48">
        <v>0</v>
      </c>
      <c r="G144" s="48"/>
      <c r="H144" s="47">
        <v>0</v>
      </c>
      <c r="I144" s="47">
        <v>0</v>
      </c>
      <c r="J144" s="47">
        <v>0</v>
      </c>
      <c r="K144" s="47">
        <v>0</v>
      </c>
      <c r="L144" s="48">
        <v>0</v>
      </c>
    </row>
    <row r="145" spans="1:12" ht="12" customHeight="1" x14ac:dyDescent="0.25">
      <c r="A145" s="39">
        <v>2020</v>
      </c>
      <c r="B145" s="39" t="s">
        <v>11</v>
      </c>
      <c r="C145" s="47">
        <v>0</v>
      </c>
      <c r="D145" s="47">
        <v>0</v>
      </c>
      <c r="E145" s="48">
        <v>0</v>
      </c>
      <c r="F145" s="48">
        <v>0</v>
      </c>
      <c r="G145" s="48"/>
      <c r="H145" s="47">
        <v>0</v>
      </c>
      <c r="I145" s="47">
        <v>0</v>
      </c>
      <c r="J145" s="47">
        <v>0</v>
      </c>
      <c r="K145" s="47">
        <v>0</v>
      </c>
      <c r="L145" s="48">
        <v>0</v>
      </c>
    </row>
    <row r="146" spans="1:12" ht="12" customHeight="1" x14ac:dyDescent="0.25">
      <c r="A146" s="39">
        <v>2020</v>
      </c>
      <c r="B146" s="39" t="s">
        <v>12</v>
      </c>
      <c r="C146" s="47">
        <v>0</v>
      </c>
      <c r="D146" s="47">
        <v>0</v>
      </c>
      <c r="E146" s="48">
        <v>0</v>
      </c>
      <c r="F146" s="48">
        <v>0</v>
      </c>
      <c r="G146" s="48"/>
      <c r="H146" s="47">
        <v>0</v>
      </c>
      <c r="I146" s="47">
        <v>0</v>
      </c>
      <c r="J146" s="47">
        <v>0</v>
      </c>
      <c r="K146" s="47">
        <v>0</v>
      </c>
      <c r="L146" s="48">
        <v>0</v>
      </c>
    </row>
    <row r="147" spans="1:12" ht="12" customHeight="1" x14ac:dyDescent="0.25">
      <c r="A147" s="39">
        <v>2020</v>
      </c>
      <c r="B147" s="39" t="s">
        <v>13</v>
      </c>
      <c r="C147" s="47">
        <v>0</v>
      </c>
      <c r="D147" s="47">
        <v>0</v>
      </c>
      <c r="E147" s="48">
        <v>0</v>
      </c>
      <c r="F147" s="48">
        <v>0</v>
      </c>
      <c r="G147" s="48"/>
      <c r="H147" s="47">
        <v>0</v>
      </c>
      <c r="I147" s="47">
        <v>0</v>
      </c>
      <c r="J147" s="47">
        <v>0</v>
      </c>
      <c r="K147" s="47">
        <v>0</v>
      </c>
      <c r="L147" s="48">
        <v>0</v>
      </c>
    </row>
    <row r="148" spans="1:12" ht="12" customHeight="1" x14ac:dyDescent="0.25">
      <c r="A148" s="39">
        <v>2020</v>
      </c>
      <c r="B148" s="39" t="s">
        <v>14</v>
      </c>
      <c r="C148" s="47">
        <v>0</v>
      </c>
      <c r="D148" s="47">
        <v>0</v>
      </c>
      <c r="E148" s="48">
        <v>0</v>
      </c>
      <c r="F148" s="48">
        <v>0</v>
      </c>
      <c r="G148" s="48"/>
      <c r="H148" s="47">
        <v>0</v>
      </c>
      <c r="I148" s="47">
        <v>0</v>
      </c>
      <c r="J148" s="47">
        <v>0</v>
      </c>
      <c r="K148" s="47">
        <v>0</v>
      </c>
      <c r="L148" s="48">
        <v>0</v>
      </c>
    </row>
    <row r="149" spans="1:12" ht="12" customHeight="1" x14ac:dyDescent="0.25">
      <c r="A149" s="39">
        <v>2020</v>
      </c>
      <c r="B149" s="39" t="s">
        <v>15</v>
      </c>
      <c r="C149" s="47">
        <v>0</v>
      </c>
      <c r="D149" s="47">
        <v>0</v>
      </c>
      <c r="E149" s="48">
        <v>0</v>
      </c>
      <c r="F149" s="48">
        <v>0</v>
      </c>
      <c r="G149" s="48"/>
      <c r="H149" s="47">
        <v>0</v>
      </c>
      <c r="I149" s="47">
        <v>0</v>
      </c>
      <c r="J149" s="47">
        <v>0</v>
      </c>
      <c r="K149" s="47">
        <v>0</v>
      </c>
      <c r="L149" s="48">
        <v>0</v>
      </c>
    </row>
    <row r="150" spans="1:12" ht="12" customHeight="1" x14ac:dyDescent="0.25">
      <c r="A150" s="39">
        <v>2021</v>
      </c>
      <c r="B150" s="39" t="s">
        <v>3</v>
      </c>
      <c r="C150" s="47">
        <v>0</v>
      </c>
      <c r="D150" s="47">
        <v>0</v>
      </c>
      <c r="E150" s="48">
        <v>0</v>
      </c>
      <c r="F150" s="48">
        <v>0</v>
      </c>
      <c r="G150" s="48">
        <v>0</v>
      </c>
      <c r="H150" s="47">
        <v>0</v>
      </c>
      <c r="I150" s="47">
        <v>0</v>
      </c>
      <c r="J150" s="47">
        <v>0</v>
      </c>
      <c r="K150" s="47">
        <v>0</v>
      </c>
      <c r="L150" s="48">
        <v>0</v>
      </c>
    </row>
    <row r="151" spans="1:12" ht="12" customHeight="1" x14ac:dyDescent="0.25">
      <c r="A151" s="39">
        <v>2021</v>
      </c>
      <c r="B151" s="39" t="s">
        <v>4</v>
      </c>
      <c r="C151" s="47">
        <v>0</v>
      </c>
      <c r="D151" s="47">
        <v>0</v>
      </c>
      <c r="E151" s="48">
        <v>0</v>
      </c>
      <c r="F151" s="48">
        <v>0</v>
      </c>
      <c r="G151" s="48">
        <v>0</v>
      </c>
      <c r="H151" s="47">
        <v>0</v>
      </c>
      <c r="I151" s="47">
        <v>0</v>
      </c>
      <c r="J151" s="47">
        <v>0</v>
      </c>
      <c r="K151" s="47">
        <v>0</v>
      </c>
      <c r="L151" s="48">
        <v>0</v>
      </c>
    </row>
    <row r="152" spans="1:12" ht="12" customHeight="1" x14ac:dyDescent="0.25">
      <c r="A152" s="39">
        <v>2021</v>
      </c>
      <c r="B152" s="39" t="s">
        <v>5</v>
      </c>
      <c r="C152" s="47">
        <v>0</v>
      </c>
      <c r="D152" s="47">
        <v>0</v>
      </c>
      <c r="E152" s="48">
        <v>0</v>
      </c>
      <c r="F152" s="48">
        <v>0</v>
      </c>
      <c r="G152" s="48">
        <v>0</v>
      </c>
      <c r="H152" s="47">
        <v>0</v>
      </c>
      <c r="I152" s="47">
        <v>0</v>
      </c>
      <c r="J152" s="47">
        <v>0</v>
      </c>
      <c r="K152" s="47">
        <v>0</v>
      </c>
      <c r="L152" s="48">
        <v>0</v>
      </c>
    </row>
    <row r="153" spans="1:12" ht="12" customHeight="1" x14ac:dyDescent="0.25">
      <c r="A153" s="39">
        <v>2021</v>
      </c>
      <c r="B153" s="39" t="s">
        <v>6</v>
      </c>
      <c r="C153" s="47">
        <v>0</v>
      </c>
      <c r="D153" s="47">
        <v>0</v>
      </c>
      <c r="E153" s="48">
        <v>0</v>
      </c>
      <c r="F153" s="48">
        <v>0</v>
      </c>
      <c r="G153" s="48">
        <v>0</v>
      </c>
      <c r="H153" s="47">
        <v>0</v>
      </c>
      <c r="I153" s="47">
        <v>0</v>
      </c>
      <c r="J153" s="47">
        <v>0</v>
      </c>
      <c r="K153" s="47">
        <v>0</v>
      </c>
      <c r="L153" s="48">
        <v>0</v>
      </c>
    </row>
    <row r="154" spans="1:12" ht="12" customHeight="1" x14ac:dyDescent="0.25">
      <c r="A154" s="39">
        <v>2021</v>
      </c>
      <c r="B154" s="39" t="s">
        <v>7</v>
      </c>
      <c r="C154" s="47">
        <v>0</v>
      </c>
      <c r="D154" s="47">
        <v>0</v>
      </c>
      <c r="E154" s="48">
        <v>0</v>
      </c>
      <c r="F154" s="48">
        <v>0</v>
      </c>
      <c r="G154" s="48">
        <v>0</v>
      </c>
      <c r="H154" s="47">
        <v>0</v>
      </c>
      <c r="I154" s="47">
        <v>0</v>
      </c>
      <c r="J154" s="47">
        <v>0</v>
      </c>
      <c r="K154" s="47">
        <v>0</v>
      </c>
      <c r="L154" s="48">
        <v>0</v>
      </c>
    </row>
    <row r="155" spans="1:12" ht="12" customHeight="1" x14ac:dyDescent="0.25">
      <c r="A155" s="39">
        <v>2021</v>
      </c>
      <c r="B155" s="39" t="s">
        <v>8</v>
      </c>
      <c r="C155" s="47">
        <v>0</v>
      </c>
      <c r="D155" s="47">
        <v>0</v>
      </c>
      <c r="E155" s="48">
        <v>0</v>
      </c>
      <c r="F155" s="48">
        <v>0</v>
      </c>
      <c r="G155" s="48">
        <v>0</v>
      </c>
      <c r="H155" s="47">
        <v>0</v>
      </c>
      <c r="I155" s="47">
        <v>0</v>
      </c>
      <c r="J155" s="47">
        <v>919.94065999999998</v>
      </c>
      <c r="K155" s="47">
        <v>0</v>
      </c>
      <c r="L155" s="48">
        <v>919.94065999999998</v>
      </c>
    </row>
    <row r="156" spans="1:12" ht="12" customHeight="1" x14ac:dyDescent="0.25">
      <c r="A156" s="39">
        <v>2021</v>
      </c>
      <c r="B156" s="39" t="s">
        <v>9</v>
      </c>
      <c r="C156" s="47">
        <v>0</v>
      </c>
      <c r="D156" s="47">
        <v>0</v>
      </c>
      <c r="E156" s="48">
        <v>0</v>
      </c>
      <c r="F156" s="48">
        <v>0</v>
      </c>
      <c r="G156" s="48">
        <v>0</v>
      </c>
      <c r="H156" s="47">
        <v>0</v>
      </c>
      <c r="I156" s="47">
        <v>0</v>
      </c>
      <c r="J156" s="47">
        <v>920.6300500000001</v>
      </c>
      <c r="K156" s="47">
        <v>0</v>
      </c>
      <c r="L156" s="48">
        <v>920.6300500000001</v>
      </c>
    </row>
    <row r="157" spans="1:12" ht="12" customHeight="1" x14ac:dyDescent="0.25">
      <c r="A157" s="39">
        <v>2021</v>
      </c>
      <c r="B157" s="39" t="s">
        <v>10</v>
      </c>
      <c r="C157" s="47">
        <v>0</v>
      </c>
      <c r="D157" s="47">
        <v>0</v>
      </c>
      <c r="E157" s="48">
        <v>0</v>
      </c>
      <c r="F157" s="48">
        <v>0</v>
      </c>
      <c r="G157" s="48">
        <v>0</v>
      </c>
      <c r="H157" s="47">
        <v>976.95263</v>
      </c>
      <c r="I157" s="47">
        <v>0</v>
      </c>
      <c r="J157" s="47">
        <v>0</v>
      </c>
      <c r="K157" s="47">
        <v>0</v>
      </c>
      <c r="L157" s="48">
        <v>976.95263</v>
      </c>
    </row>
    <row r="158" spans="1:12" ht="12" customHeight="1" x14ac:dyDescent="0.25">
      <c r="A158" s="39">
        <v>2021</v>
      </c>
      <c r="B158" s="39" t="s">
        <v>11</v>
      </c>
      <c r="C158" s="47">
        <v>0</v>
      </c>
      <c r="D158" s="47">
        <v>0</v>
      </c>
      <c r="E158" s="48">
        <v>0</v>
      </c>
      <c r="F158" s="48">
        <v>0</v>
      </c>
      <c r="G158" s="48">
        <v>0</v>
      </c>
      <c r="H158" s="47">
        <v>0</v>
      </c>
      <c r="I158" s="47">
        <v>0</v>
      </c>
      <c r="J158" s="47">
        <v>0</v>
      </c>
      <c r="K158" s="47">
        <v>0</v>
      </c>
      <c r="L158" s="48">
        <v>0</v>
      </c>
    </row>
    <row r="159" spans="1:12" ht="12" customHeight="1" x14ac:dyDescent="0.25">
      <c r="A159" s="39">
        <v>2021</v>
      </c>
      <c r="B159" s="39" t="s">
        <v>12</v>
      </c>
      <c r="C159" s="47">
        <v>0</v>
      </c>
      <c r="D159" s="47">
        <v>0</v>
      </c>
      <c r="E159" s="48">
        <v>0</v>
      </c>
      <c r="F159" s="48">
        <v>0</v>
      </c>
      <c r="G159" s="48">
        <v>0</v>
      </c>
      <c r="H159" s="47">
        <v>0</v>
      </c>
      <c r="I159" s="47">
        <v>0</v>
      </c>
      <c r="J159" s="47">
        <v>401.69134000000003</v>
      </c>
      <c r="K159" s="47">
        <v>0</v>
      </c>
      <c r="L159" s="48">
        <v>401.69134000000003</v>
      </c>
    </row>
    <row r="160" spans="1:12" ht="12" customHeight="1" x14ac:dyDescent="0.25">
      <c r="A160" s="39">
        <v>2021</v>
      </c>
      <c r="B160" s="39" t="s">
        <v>13</v>
      </c>
      <c r="C160" s="47">
        <v>0</v>
      </c>
      <c r="D160" s="47">
        <v>0</v>
      </c>
      <c r="E160" s="48">
        <v>0</v>
      </c>
      <c r="F160" s="48">
        <v>0</v>
      </c>
      <c r="G160" s="48">
        <v>0</v>
      </c>
      <c r="H160" s="47">
        <v>0</v>
      </c>
      <c r="I160" s="47">
        <v>0</v>
      </c>
      <c r="J160" s="47">
        <v>0</v>
      </c>
      <c r="K160" s="47">
        <v>0</v>
      </c>
      <c r="L160" s="48">
        <v>0</v>
      </c>
    </row>
    <row r="161" spans="1:12" ht="12" customHeight="1" x14ac:dyDescent="0.25">
      <c r="A161" s="39">
        <v>2021</v>
      </c>
      <c r="B161" s="39" t="s">
        <v>14</v>
      </c>
      <c r="C161" s="47">
        <v>0</v>
      </c>
      <c r="D161" s="47">
        <v>0</v>
      </c>
      <c r="E161" s="48">
        <v>0</v>
      </c>
      <c r="F161" s="48">
        <v>0</v>
      </c>
      <c r="G161" s="48">
        <v>0</v>
      </c>
      <c r="H161" s="47">
        <v>0</v>
      </c>
      <c r="I161" s="47">
        <v>0</v>
      </c>
      <c r="J161" s="47">
        <v>0</v>
      </c>
      <c r="K161" s="47">
        <v>0</v>
      </c>
      <c r="L161" s="48">
        <v>0</v>
      </c>
    </row>
    <row r="162" spans="1:12" ht="12" customHeight="1" x14ac:dyDescent="0.25">
      <c r="A162" s="39">
        <v>2021</v>
      </c>
      <c r="B162" s="39" t="s">
        <v>15</v>
      </c>
      <c r="C162" s="47">
        <v>0</v>
      </c>
      <c r="D162" s="47">
        <v>0</v>
      </c>
      <c r="E162" s="48">
        <v>0</v>
      </c>
      <c r="F162" s="48">
        <v>0</v>
      </c>
      <c r="G162" s="48">
        <v>0</v>
      </c>
      <c r="H162" s="47">
        <v>976.95263</v>
      </c>
      <c r="I162" s="47">
        <v>0</v>
      </c>
      <c r="J162" s="47">
        <v>2242.2620499999998</v>
      </c>
      <c r="K162" s="47">
        <v>0</v>
      </c>
      <c r="L162" s="48">
        <v>3219.2146799999996</v>
      </c>
    </row>
    <row r="163" spans="1:12" ht="12" customHeight="1" x14ac:dyDescent="0.25">
      <c r="A163" s="39">
        <v>2022</v>
      </c>
      <c r="B163" s="39" t="s">
        <v>3</v>
      </c>
      <c r="C163" s="47">
        <v>0</v>
      </c>
      <c r="D163" s="47">
        <v>0</v>
      </c>
      <c r="E163" s="48">
        <v>0</v>
      </c>
      <c r="F163" s="48">
        <v>0</v>
      </c>
      <c r="G163" s="48">
        <v>0</v>
      </c>
      <c r="H163" s="47">
        <v>23.353480000000001</v>
      </c>
      <c r="I163" s="47">
        <v>0</v>
      </c>
      <c r="J163" s="47">
        <v>732.50333999999998</v>
      </c>
      <c r="K163" s="47">
        <v>0</v>
      </c>
      <c r="L163" s="48">
        <v>755.85681999999997</v>
      </c>
    </row>
    <row r="164" spans="1:12" ht="12" customHeight="1" x14ac:dyDescent="0.25">
      <c r="A164" s="39">
        <v>2022</v>
      </c>
      <c r="B164" s="39" t="s">
        <v>4</v>
      </c>
      <c r="C164" s="47">
        <v>0</v>
      </c>
      <c r="D164" s="47">
        <v>0</v>
      </c>
      <c r="E164" s="48">
        <v>0</v>
      </c>
      <c r="F164" s="48">
        <v>0</v>
      </c>
      <c r="G164" s="48">
        <v>0</v>
      </c>
      <c r="H164" s="47">
        <v>0</v>
      </c>
      <c r="I164" s="47">
        <v>0</v>
      </c>
      <c r="J164" s="47">
        <v>0</v>
      </c>
      <c r="K164" s="47">
        <v>0</v>
      </c>
      <c r="L164" s="48">
        <v>0</v>
      </c>
    </row>
    <row r="165" spans="1:12" ht="12" customHeight="1" x14ac:dyDescent="0.25">
      <c r="A165" s="39">
        <v>2022</v>
      </c>
      <c r="B165" s="39" t="s">
        <v>5</v>
      </c>
      <c r="C165" s="47">
        <v>0</v>
      </c>
      <c r="D165" s="47">
        <v>0</v>
      </c>
      <c r="E165" s="48">
        <v>0</v>
      </c>
      <c r="F165" s="48">
        <v>0</v>
      </c>
      <c r="G165" s="48">
        <v>0</v>
      </c>
      <c r="H165" s="47">
        <v>0</v>
      </c>
      <c r="I165" s="47">
        <v>0</v>
      </c>
      <c r="J165" s="47">
        <v>0</v>
      </c>
      <c r="K165" s="47">
        <v>0</v>
      </c>
      <c r="L165" s="48">
        <v>0</v>
      </c>
    </row>
    <row r="166" spans="1:12" ht="12" customHeight="1" x14ac:dyDescent="0.25">
      <c r="A166" s="39">
        <v>2022</v>
      </c>
      <c r="B166" s="39" t="s">
        <v>6</v>
      </c>
      <c r="C166" s="47">
        <v>0</v>
      </c>
      <c r="D166" s="47">
        <v>0</v>
      </c>
      <c r="E166" s="48">
        <v>0</v>
      </c>
      <c r="F166" s="48">
        <v>0</v>
      </c>
      <c r="G166" s="48">
        <v>0</v>
      </c>
      <c r="H166" s="47">
        <v>13.00041</v>
      </c>
      <c r="I166" s="47">
        <v>0</v>
      </c>
      <c r="J166" s="47">
        <v>0</v>
      </c>
      <c r="K166" s="47">
        <v>0</v>
      </c>
      <c r="L166" s="48">
        <v>13.00041</v>
      </c>
    </row>
    <row r="167" spans="1:12" ht="12" customHeight="1" x14ac:dyDescent="0.25">
      <c r="A167" s="39">
        <v>2022</v>
      </c>
      <c r="B167" s="39" t="s">
        <v>7</v>
      </c>
      <c r="C167" s="47">
        <v>0</v>
      </c>
      <c r="D167" s="47">
        <v>0</v>
      </c>
      <c r="E167" s="48">
        <v>0</v>
      </c>
      <c r="F167" s="48">
        <v>0</v>
      </c>
      <c r="G167" s="48">
        <v>0</v>
      </c>
      <c r="H167" s="47">
        <v>15.78429</v>
      </c>
      <c r="I167" s="47">
        <v>0</v>
      </c>
      <c r="J167" s="47">
        <v>0</v>
      </c>
      <c r="K167" s="47">
        <v>0</v>
      </c>
      <c r="L167" s="48">
        <v>15.78429</v>
      </c>
    </row>
    <row r="168" spans="1:12" ht="12" customHeight="1" x14ac:dyDescent="0.25">
      <c r="A168" s="39">
        <v>2022</v>
      </c>
      <c r="B168" s="39" t="s">
        <v>8</v>
      </c>
      <c r="C168" s="47">
        <v>0</v>
      </c>
      <c r="D168" s="47">
        <v>0</v>
      </c>
      <c r="E168" s="48">
        <v>0</v>
      </c>
      <c r="F168" s="48">
        <v>0</v>
      </c>
      <c r="G168" s="48">
        <v>0</v>
      </c>
      <c r="H168" s="47">
        <v>0</v>
      </c>
      <c r="I168" s="47">
        <v>0</v>
      </c>
      <c r="J168" s="47">
        <v>0</v>
      </c>
      <c r="K168" s="47">
        <v>0</v>
      </c>
      <c r="L168" s="48">
        <v>0</v>
      </c>
    </row>
    <row r="169" spans="1:12" ht="12" customHeight="1" x14ac:dyDescent="0.25">
      <c r="A169" s="39">
        <v>2022</v>
      </c>
      <c r="B169" s="39" t="s">
        <v>9</v>
      </c>
      <c r="C169" s="47">
        <v>0</v>
      </c>
      <c r="D169" s="47">
        <v>148.48348000000001</v>
      </c>
      <c r="E169" s="48">
        <v>0</v>
      </c>
      <c r="F169" s="48">
        <v>0</v>
      </c>
      <c r="G169" s="48">
        <v>0</v>
      </c>
      <c r="H169" s="47">
        <v>17.518279999999997</v>
      </c>
      <c r="I169" s="47">
        <v>0</v>
      </c>
      <c r="J169" s="47">
        <v>0</v>
      </c>
      <c r="K169" s="47">
        <v>0</v>
      </c>
      <c r="L169" s="48">
        <v>166.00176000000002</v>
      </c>
    </row>
    <row r="170" spans="1:12" ht="12" customHeight="1" x14ac:dyDescent="0.25">
      <c r="A170" s="39">
        <v>2022</v>
      </c>
      <c r="B170" s="39" t="s">
        <v>10</v>
      </c>
      <c r="C170" s="47">
        <v>0</v>
      </c>
      <c r="D170" s="47">
        <v>0</v>
      </c>
      <c r="E170" s="48">
        <v>0</v>
      </c>
      <c r="F170" s="48">
        <v>0</v>
      </c>
      <c r="G170" s="48">
        <v>0</v>
      </c>
      <c r="H170" s="47">
        <v>0</v>
      </c>
      <c r="I170" s="47">
        <v>0</v>
      </c>
      <c r="J170" s="47">
        <v>309.92986999999999</v>
      </c>
      <c r="K170" s="47">
        <v>0</v>
      </c>
      <c r="L170" s="48">
        <v>309.92986999999999</v>
      </c>
    </row>
    <row r="171" spans="1:12" ht="12" customHeight="1" x14ac:dyDescent="0.25">
      <c r="A171" s="39">
        <v>2022</v>
      </c>
      <c r="B171" s="39" t="s">
        <v>11</v>
      </c>
      <c r="C171" s="47">
        <v>0</v>
      </c>
      <c r="D171" s="47">
        <v>0</v>
      </c>
      <c r="E171" s="48">
        <v>0</v>
      </c>
      <c r="F171" s="48">
        <v>0</v>
      </c>
      <c r="G171" s="48">
        <v>0</v>
      </c>
      <c r="H171" s="47">
        <v>0</v>
      </c>
      <c r="I171" s="47">
        <v>0</v>
      </c>
      <c r="J171" s="47">
        <v>602.75556999999992</v>
      </c>
      <c r="K171" s="47">
        <v>0</v>
      </c>
      <c r="L171" s="48">
        <v>602.75556999999992</v>
      </c>
    </row>
    <row r="172" spans="1:12" ht="12" customHeight="1" x14ac:dyDescent="0.25">
      <c r="A172" s="39">
        <v>2022</v>
      </c>
      <c r="B172" s="39" t="s">
        <v>12</v>
      </c>
      <c r="C172" s="47">
        <v>0</v>
      </c>
      <c r="D172" s="47">
        <v>0</v>
      </c>
      <c r="E172" s="48">
        <v>0</v>
      </c>
      <c r="F172" s="48">
        <v>0</v>
      </c>
      <c r="G172" s="48">
        <v>0</v>
      </c>
      <c r="H172" s="47">
        <v>0</v>
      </c>
      <c r="I172" s="47">
        <v>0</v>
      </c>
      <c r="J172" s="47">
        <v>973.42635999999993</v>
      </c>
      <c r="K172" s="47">
        <v>0</v>
      </c>
      <c r="L172" s="48">
        <v>973.42635999999993</v>
      </c>
    </row>
    <row r="173" spans="1:12" ht="12" customHeight="1" x14ac:dyDescent="0.25">
      <c r="A173" s="39">
        <v>2022</v>
      </c>
      <c r="B173" s="39" t="s">
        <v>13</v>
      </c>
      <c r="C173" s="47">
        <v>0</v>
      </c>
      <c r="D173" s="47">
        <v>0.41199000000000002</v>
      </c>
      <c r="E173" s="48">
        <v>0</v>
      </c>
      <c r="F173" s="48">
        <v>0</v>
      </c>
      <c r="G173" s="48">
        <v>0</v>
      </c>
      <c r="H173" s="47">
        <v>0</v>
      </c>
      <c r="I173" s="47">
        <v>0</v>
      </c>
      <c r="J173" s="47">
        <v>0</v>
      </c>
      <c r="K173" s="47">
        <v>0</v>
      </c>
      <c r="L173" s="48">
        <v>0.41199000000000002</v>
      </c>
    </row>
    <row r="174" spans="1:12" ht="12" customHeight="1" x14ac:dyDescent="0.25">
      <c r="A174" s="39">
        <v>2022</v>
      </c>
      <c r="B174" s="39" t="s">
        <v>14</v>
      </c>
      <c r="C174" s="47">
        <v>0</v>
      </c>
      <c r="D174" s="47">
        <v>637.64402000000007</v>
      </c>
      <c r="E174" s="48">
        <v>0</v>
      </c>
      <c r="F174" s="48">
        <v>0</v>
      </c>
      <c r="G174" s="48">
        <v>0</v>
      </c>
      <c r="H174" s="47">
        <v>0</v>
      </c>
      <c r="I174" s="47">
        <v>0</v>
      </c>
      <c r="J174" s="47">
        <v>0</v>
      </c>
      <c r="K174" s="47">
        <v>0</v>
      </c>
      <c r="L174" s="48">
        <v>637.64402000000007</v>
      </c>
    </row>
    <row r="175" spans="1:12" ht="12" customHeight="1" x14ac:dyDescent="0.25">
      <c r="A175" s="39">
        <v>2022</v>
      </c>
      <c r="B175" s="39" t="s">
        <v>15</v>
      </c>
      <c r="C175" s="47">
        <v>0</v>
      </c>
      <c r="D175" s="47">
        <v>786.53949000000011</v>
      </c>
      <c r="E175" s="48">
        <v>0</v>
      </c>
      <c r="F175" s="48">
        <v>0</v>
      </c>
      <c r="G175" s="48">
        <v>0</v>
      </c>
      <c r="H175" s="47">
        <v>69.656459999999996</v>
      </c>
      <c r="I175" s="47">
        <v>0</v>
      </c>
      <c r="J175" s="47">
        <v>2618.6151399999999</v>
      </c>
      <c r="K175" s="47">
        <v>0</v>
      </c>
      <c r="L175" s="48">
        <v>3474.8110900000001</v>
      </c>
    </row>
    <row r="176" spans="1:12" ht="12" customHeight="1" x14ac:dyDescent="0.25">
      <c r="A176" s="39">
        <v>2023</v>
      </c>
      <c r="B176" s="39" t="s">
        <v>3</v>
      </c>
      <c r="C176" s="47">
        <v>0</v>
      </c>
      <c r="D176" s="47">
        <v>0</v>
      </c>
      <c r="E176" s="48">
        <v>0</v>
      </c>
      <c r="F176" s="48">
        <v>0</v>
      </c>
      <c r="G176" s="48">
        <v>0</v>
      </c>
      <c r="H176" s="47">
        <v>39.684249999999999</v>
      </c>
      <c r="I176" s="47">
        <v>0</v>
      </c>
      <c r="J176" s="47">
        <v>911.31912999999997</v>
      </c>
      <c r="K176" s="47">
        <v>0</v>
      </c>
      <c r="L176" s="48">
        <v>951.00337999999999</v>
      </c>
    </row>
    <row r="177" spans="1:12" ht="12" customHeight="1" x14ac:dyDescent="0.25">
      <c r="A177" s="39">
        <v>2023</v>
      </c>
      <c r="B177" s="39" t="s">
        <v>4</v>
      </c>
      <c r="C177" s="47">
        <v>0</v>
      </c>
      <c r="D177" s="47">
        <v>0</v>
      </c>
      <c r="E177" s="48">
        <v>0</v>
      </c>
      <c r="F177" s="48">
        <v>0</v>
      </c>
      <c r="G177" s="48">
        <v>0</v>
      </c>
      <c r="H177" s="47">
        <v>0</v>
      </c>
      <c r="I177" s="47">
        <v>0</v>
      </c>
      <c r="J177" s="47">
        <v>0</v>
      </c>
      <c r="K177" s="47">
        <v>0</v>
      </c>
      <c r="L177" s="48">
        <v>0</v>
      </c>
    </row>
    <row r="178" spans="1:12" ht="12" customHeight="1" x14ac:dyDescent="0.25">
      <c r="A178" s="39">
        <v>2023</v>
      </c>
      <c r="B178" s="39" t="s">
        <v>5</v>
      </c>
      <c r="C178" s="47">
        <v>0</v>
      </c>
      <c r="D178" s="47">
        <v>0</v>
      </c>
      <c r="E178" s="48">
        <v>0</v>
      </c>
      <c r="F178" s="48">
        <v>0</v>
      </c>
      <c r="G178" s="48">
        <v>0</v>
      </c>
      <c r="H178" s="47">
        <v>20.560189999999999</v>
      </c>
      <c r="I178" s="47">
        <v>0</v>
      </c>
      <c r="J178" s="47">
        <v>0</v>
      </c>
      <c r="K178" s="47">
        <v>0</v>
      </c>
      <c r="L178" s="48">
        <v>20.560189999999999</v>
      </c>
    </row>
    <row r="179" spans="1:12" ht="12" customHeight="1" x14ac:dyDescent="0.25">
      <c r="A179" s="39">
        <v>2023</v>
      </c>
      <c r="B179" s="39" t="s">
        <v>6</v>
      </c>
      <c r="C179" s="47">
        <v>16.062999999999999</v>
      </c>
      <c r="D179" s="47">
        <v>0</v>
      </c>
      <c r="E179" s="48">
        <v>0</v>
      </c>
      <c r="F179" s="48">
        <v>0</v>
      </c>
      <c r="G179" s="48">
        <v>0</v>
      </c>
      <c r="H179" s="47">
        <v>0</v>
      </c>
      <c r="I179" s="47">
        <v>0</v>
      </c>
      <c r="J179" s="47">
        <v>452.85581999999999</v>
      </c>
      <c r="K179" s="47">
        <v>0</v>
      </c>
      <c r="L179" s="48">
        <v>468.91881999999998</v>
      </c>
    </row>
    <row r="180" spans="1:12" ht="12" customHeight="1" x14ac:dyDescent="0.25">
      <c r="A180" s="39">
        <v>2023</v>
      </c>
      <c r="B180" s="39" t="s">
        <v>7</v>
      </c>
      <c r="C180" s="47">
        <v>0</v>
      </c>
      <c r="D180" s="47">
        <v>0</v>
      </c>
      <c r="E180" s="48">
        <v>0</v>
      </c>
      <c r="F180" s="48">
        <v>0</v>
      </c>
      <c r="G180" s="48">
        <v>0</v>
      </c>
      <c r="H180" s="47">
        <v>13.227930000000001</v>
      </c>
      <c r="I180" s="47">
        <v>0</v>
      </c>
      <c r="J180" s="47">
        <v>0</v>
      </c>
      <c r="K180" s="47">
        <v>0</v>
      </c>
      <c r="L180" s="48">
        <v>13.227930000000001</v>
      </c>
    </row>
    <row r="181" spans="1:12" ht="12" customHeight="1" x14ac:dyDescent="0.25">
      <c r="A181" s="39">
        <v>2023</v>
      </c>
      <c r="B181" s="39" t="s">
        <v>8</v>
      </c>
      <c r="C181" s="47">
        <v>0</v>
      </c>
      <c r="D181" s="47">
        <v>0</v>
      </c>
      <c r="E181" s="48">
        <v>0</v>
      </c>
      <c r="F181" s="48">
        <v>0</v>
      </c>
      <c r="G181" s="48">
        <v>0</v>
      </c>
      <c r="H181" s="47">
        <v>71.013339999999999</v>
      </c>
      <c r="I181" s="47">
        <v>0</v>
      </c>
      <c r="J181" s="47">
        <v>0</v>
      </c>
      <c r="K181" s="47">
        <v>0</v>
      </c>
      <c r="L181" s="48">
        <v>71.013339999999999</v>
      </c>
    </row>
    <row r="182" spans="1:12" ht="12" customHeight="1" x14ac:dyDescent="0.25">
      <c r="A182" s="39">
        <v>2023</v>
      </c>
      <c r="B182" s="39" t="s">
        <v>9</v>
      </c>
      <c r="C182" s="47">
        <v>0</v>
      </c>
      <c r="D182" s="47">
        <v>0</v>
      </c>
      <c r="E182" s="48">
        <v>0</v>
      </c>
      <c r="F182" s="48">
        <v>19.89575</v>
      </c>
      <c r="G182" s="48">
        <v>0</v>
      </c>
      <c r="H182" s="47">
        <v>0</v>
      </c>
      <c r="I182" s="47">
        <v>0</v>
      </c>
      <c r="J182" s="47">
        <v>37.427680000000002</v>
      </c>
      <c r="K182" s="47">
        <v>0</v>
      </c>
      <c r="L182" s="48">
        <v>57.323430000000002</v>
      </c>
    </row>
    <row r="183" spans="1:12" ht="12" customHeight="1" x14ac:dyDescent="0.25">
      <c r="A183" s="39">
        <v>2023</v>
      </c>
      <c r="B183" s="39" t="s">
        <v>10</v>
      </c>
      <c r="C183" s="47">
        <v>0</v>
      </c>
      <c r="D183" s="47">
        <v>0</v>
      </c>
      <c r="E183" s="48">
        <v>0</v>
      </c>
      <c r="F183" s="48">
        <v>0</v>
      </c>
      <c r="G183" s="48">
        <v>0</v>
      </c>
      <c r="H183" s="47">
        <v>0</v>
      </c>
      <c r="I183" s="47">
        <v>0</v>
      </c>
      <c r="J183" s="47">
        <v>866.7259499999999</v>
      </c>
      <c r="K183" s="47">
        <v>0</v>
      </c>
      <c r="L183" s="48">
        <v>866.7259499999999</v>
      </c>
    </row>
    <row r="184" spans="1:12" ht="12" customHeight="1" x14ac:dyDescent="0.25">
      <c r="A184" s="39">
        <v>2023</v>
      </c>
      <c r="B184" s="39" t="s">
        <v>11</v>
      </c>
      <c r="C184" s="47">
        <v>0</v>
      </c>
      <c r="D184" s="47">
        <v>0</v>
      </c>
      <c r="E184" s="48">
        <v>0</v>
      </c>
      <c r="F184" s="48">
        <v>0</v>
      </c>
      <c r="G184" s="48">
        <v>0</v>
      </c>
      <c r="H184" s="47">
        <v>24.16677</v>
      </c>
      <c r="I184" s="47">
        <v>0</v>
      </c>
      <c r="J184" s="47">
        <v>45.143650000000001</v>
      </c>
      <c r="K184" s="47">
        <v>0</v>
      </c>
      <c r="L184" s="48">
        <v>69.310419999999993</v>
      </c>
    </row>
    <row r="185" spans="1:12" ht="12" customHeight="1" x14ac:dyDescent="0.25">
      <c r="A185" s="39">
        <v>2023</v>
      </c>
      <c r="B185" s="39" t="s">
        <v>12</v>
      </c>
      <c r="C185" s="47">
        <v>0</v>
      </c>
      <c r="D185" s="47">
        <v>691.80743999999993</v>
      </c>
      <c r="E185" s="48">
        <v>0</v>
      </c>
      <c r="F185" s="48">
        <v>0</v>
      </c>
      <c r="G185" s="48">
        <v>0</v>
      </c>
      <c r="H185" s="47">
        <v>0</v>
      </c>
      <c r="I185" s="47">
        <v>0</v>
      </c>
      <c r="J185" s="47">
        <v>1586.58968</v>
      </c>
      <c r="K185" s="47">
        <v>0</v>
      </c>
      <c r="L185" s="48">
        <v>2278.3971200000001</v>
      </c>
    </row>
    <row r="186" spans="1:12" ht="12" customHeight="1" x14ac:dyDescent="0.25">
      <c r="A186" s="39">
        <v>2023</v>
      </c>
      <c r="B186" s="39" t="s">
        <v>13</v>
      </c>
      <c r="C186" s="47">
        <v>0</v>
      </c>
      <c r="D186" s="47">
        <v>0</v>
      </c>
      <c r="E186" s="48">
        <v>0</v>
      </c>
      <c r="F186" s="48">
        <v>0</v>
      </c>
      <c r="G186" s="48">
        <v>0</v>
      </c>
      <c r="H186" s="47">
        <v>0</v>
      </c>
      <c r="I186" s="47">
        <v>0</v>
      </c>
      <c r="J186" s="47">
        <v>909.77427</v>
      </c>
      <c r="K186" s="47">
        <v>0</v>
      </c>
      <c r="L186" s="48">
        <v>909.77427</v>
      </c>
    </row>
    <row r="187" spans="1:12" ht="12" customHeight="1" x14ac:dyDescent="0.25">
      <c r="A187" s="39">
        <v>2023</v>
      </c>
      <c r="B187" s="39" t="s">
        <v>14</v>
      </c>
      <c r="C187" s="47">
        <v>0</v>
      </c>
      <c r="D187" s="47">
        <v>0</v>
      </c>
      <c r="E187" s="48">
        <v>0</v>
      </c>
      <c r="F187" s="48">
        <v>0</v>
      </c>
      <c r="G187" s="48">
        <v>0</v>
      </c>
      <c r="H187" s="47">
        <v>17.60643</v>
      </c>
      <c r="I187" s="47">
        <v>0</v>
      </c>
      <c r="J187" s="47">
        <v>0</v>
      </c>
      <c r="K187" s="47">
        <v>0</v>
      </c>
      <c r="L187" s="48">
        <v>17.60643</v>
      </c>
    </row>
    <row r="188" spans="1:12" ht="12" customHeight="1" x14ac:dyDescent="0.25">
      <c r="A188" s="39">
        <v>2023</v>
      </c>
      <c r="B188" s="39" t="s">
        <v>15</v>
      </c>
      <c r="C188" s="47">
        <v>16.062999999999999</v>
      </c>
      <c r="D188" s="47">
        <v>691.80743999999993</v>
      </c>
      <c r="E188" s="48">
        <v>0</v>
      </c>
      <c r="F188" s="48">
        <v>19.89575</v>
      </c>
      <c r="G188" s="48">
        <v>0</v>
      </c>
      <c r="H188" s="47">
        <v>186.25890999999996</v>
      </c>
      <c r="I188" s="47">
        <v>0</v>
      </c>
      <c r="J188" s="47">
        <v>4809.8361800000002</v>
      </c>
      <c r="K188" s="47">
        <v>0</v>
      </c>
      <c r="L188" s="48">
        <v>5723.8612799999992</v>
      </c>
    </row>
    <row r="189" spans="1:12" ht="12" customHeight="1" x14ac:dyDescent="0.25">
      <c r="A189" s="39">
        <v>2024</v>
      </c>
      <c r="B189" s="39" t="s">
        <v>3</v>
      </c>
      <c r="C189" s="47">
        <v>0</v>
      </c>
      <c r="D189" s="47">
        <v>338.12256000000002</v>
      </c>
      <c r="E189" s="48">
        <v>0</v>
      </c>
      <c r="F189" s="48">
        <v>0</v>
      </c>
      <c r="G189" s="48">
        <v>0</v>
      </c>
      <c r="H189" s="47">
        <v>0</v>
      </c>
      <c r="I189" s="47">
        <v>0</v>
      </c>
      <c r="J189" s="47">
        <v>0</v>
      </c>
      <c r="K189" s="47">
        <v>0</v>
      </c>
      <c r="L189" s="48">
        <v>338.12256000000002</v>
      </c>
    </row>
    <row r="190" spans="1:12" ht="12" customHeight="1" x14ac:dyDescent="0.25">
      <c r="A190" s="39">
        <v>2024</v>
      </c>
      <c r="B190" s="39" t="s">
        <v>4</v>
      </c>
      <c r="C190" s="47">
        <v>0</v>
      </c>
      <c r="D190" s="47">
        <v>0</v>
      </c>
      <c r="E190" s="48">
        <v>0</v>
      </c>
      <c r="F190" s="48">
        <v>0</v>
      </c>
      <c r="G190" s="48">
        <v>22.35529</v>
      </c>
      <c r="H190" s="47">
        <v>0</v>
      </c>
      <c r="I190" s="47">
        <v>0</v>
      </c>
      <c r="J190" s="47">
        <v>0</v>
      </c>
      <c r="K190" s="47">
        <v>0</v>
      </c>
      <c r="L190" s="48">
        <v>22.35529</v>
      </c>
    </row>
    <row r="191" spans="1:12" ht="12" customHeight="1" x14ac:dyDescent="0.25">
      <c r="A191" s="39">
        <v>2024</v>
      </c>
      <c r="B191" s="39" t="s">
        <v>5</v>
      </c>
      <c r="C191" s="47">
        <v>0</v>
      </c>
      <c r="D191" s="47">
        <v>0</v>
      </c>
      <c r="E191" s="48">
        <v>0</v>
      </c>
      <c r="F191" s="48">
        <v>0</v>
      </c>
      <c r="G191" s="48">
        <v>0</v>
      </c>
      <c r="H191" s="47">
        <v>0</v>
      </c>
      <c r="I191" s="47">
        <v>0</v>
      </c>
      <c r="J191" s="47">
        <v>0</v>
      </c>
      <c r="K191" s="47">
        <v>0</v>
      </c>
      <c r="L191" s="48">
        <v>0</v>
      </c>
    </row>
    <row r="192" spans="1:12" ht="12" customHeight="1" x14ac:dyDescent="0.25">
      <c r="A192" s="39">
        <v>2024</v>
      </c>
      <c r="B192" s="39" t="s">
        <v>6</v>
      </c>
      <c r="C192" s="47">
        <v>0</v>
      </c>
      <c r="D192" s="47">
        <v>0</v>
      </c>
      <c r="E192" s="48">
        <v>0</v>
      </c>
      <c r="F192" s="48">
        <v>0</v>
      </c>
      <c r="G192" s="48">
        <v>0</v>
      </c>
      <c r="H192" s="47">
        <v>24.698970000000003</v>
      </c>
      <c r="I192" s="47">
        <v>0</v>
      </c>
      <c r="J192" s="47">
        <v>0</v>
      </c>
      <c r="K192" s="47">
        <v>0</v>
      </c>
      <c r="L192" s="48">
        <v>24.698970000000003</v>
      </c>
    </row>
    <row r="193" spans="1:12" ht="12" customHeight="1" x14ac:dyDescent="0.25">
      <c r="A193" s="39">
        <v>2024</v>
      </c>
      <c r="B193" s="39" t="s">
        <v>7</v>
      </c>
      <c r="C193" s="47">
        <v>0</v>
      </c>
      <c r="D193" s="47">
        <v>0</v>
      </c>
      <c r="E193" s="48">
        <v>0</v>
      </c>
      <c r="F193" s="48">
        <v>0</v>
      </c>
      <c r="G193" s="48">
        <v>0</v>
      </c>
      <c r="H193" s="47">
        <v>0</v>
      </c>
      <c r="I193" s="47">
        <v>0</v>
      </c>
      <c r="J193" s="47">
        <v>0</v>
      </c>
      <c r="K193" s="47">
        <v>0</v>
      </c>
      <c r="L193" s="48">
        <v>0</v>
      </c>
    </row>
    <row r="194" spans="1:12" ht="12" customHeight="1" x14ac:dyDescent="0.25">
      <c r="A194" s="39">
        <v>2024</v>
      </c>
      <c r="B194" s="39" t="s">
        <v>8</v>
      </c>
      <c r="C194" s="47">
        <v>0</v>
      </c>
      <c r="D194" s="47">
        <v>0</v>
      </c>
      <c r="E194" s="48">
        <v>0</v>
      </c>
      <c r="F194" s="48">
        <v>0</v>
      </c>
      <c r="G194" s="48">
        <v>0</v>
      </c>
      <c r="H194" s="47">
        <v>15</v>
      </c>
      <c r="I194" s="47">
        <v>0</v>
      </c>
      <c r="J194" s="47">
        <v>0</v>
      </c>
      <c r="K194" s="47">
        <v>0</v>
      </c>
      <c r="L194" s="48">
        <v>15</v>
      </c>
    </row>
    <row r="195" spans="1:12" ht="12" customHeight="1" x14ac:dyDescent="0.25">
      <c r="A195" s="39">
        <v>2024</v>
      </c>
      <c r="B195" s="39" t="s">
        <v>9</v>
      </c>
      <c r="C195" s="47">
        <v>676.63525000000004</v>
      </c>
      <c r="D195" s="47">
        <v>0</v>
      </c>
      <c r="E195" s="48">
        <v>0</v>
      </c>
      <c r="F195" s="48">
        <v>0</v>
      </c>
      <c r="G195" s="48">
        <v>0</v>
      </c>
      <c r="H195" s="47">
        <v>0</v>
      </c>
      <c r="I195" s="47">
        <v>0</v>
      </c>
      <c r="J195" s="47">
        <v>882.99936000000002</v>
      </c>
      <c r="K195" s="47">
        <v>0</v>
      </c>
      <c r="L195" s="48">
        <v>1559.6346100000001</v>
      </c>
    </row>
    <row r="196" spans="1:12" ht="12" customHeight="1" x14ac:dyDescent="0.25">
      <c r="A196" s="39">
        <v>2024</v>
      </c>
      <c r="B196" s="39" t="s">
        <v>10</v>
      </c>
      <c r="C196" s="47">
        <v>0</v>
      </c>
      <c r="D196" s="47">
        <v>0</v>
      </c>
      <c r="E196" s="48">
        <v>0</v>
      </c>
      <c r="F196" s="48">
        <v>0</v>
      </c>
      <c r="G196" s="48">
        <v>0</v>
      </c>
      <c r="H196" s="47">
        <v>0</v>
      </c>
      <c r="I196" s="47">
        <v>0</v>
      </c>
      <c r="J196" s="47">
        <v>0</v>
      </c>
      <c r="K196" s="47">
        <v>0</v>
      </c>
      <c r="L196" s="48">
        <v>0</v>
      </c>
    </row>
    <row r="197" spans="1:12" ht="12" customHeight="1" x14ac:dyDescent="0.25">
      <c r="A197" s="39">
        <v>2024</v>
      </c>
      <c r="B197" s="39" t="s">
        <v>11</v>
      </c>
      <c r="C197" s="47">
        <v>0</v>
      </c>
      <c r="D197" s="47">
        <v>0</v>
      </c>
      <c r="E197" s="48">
        <v>0</v>
      </c>
      <c r="F197" s="48">
        <v>0</v>
      </c>
      <c r="G197" s="48">
        <v>0</v>
      </c>
      <c r="H197" s="47">
        <v>30.416</v>
      </c>
      <c r="I197" s="47">
        <v>0</v>
      </c>
      <c r="J197" s="47">
        <v>0</v>
      </c>
      <c r="K197" s="47">
        <v>0</v>
      </c>
      <c r="L197" s="48">
        <v>30.416</v>
      </c>
    </row>
    <row r="198" spans="1:12" ht="12" customHeight="1" x14ac:dyDescent="0.25">
      <c r="A198" s="39">
        <v>2024</v>
      </c>
      <c r="B198" s="39" t="s">
        <v>12</v>
      </c>
      <c r="C198" s="47">
        <v>0</v>
      </c>
      <c r="D198" s="47">
        <v>0</v>
      </c>
      <c r="E198" s="48">
        <v>0</v>
      </c>
      <c r="F198" s="48">
        <v>0</v>
      </c>
      <c r="G198" s="48">
        <v>0</v>
      </c>
      <c r="H198" s="47">
        <v>0</v>
      </c>
      <c r="I198" s="47">
        <v>0</v>
      </c>
      <c r="J198" s="47">
        <v>0</v>
      </c>
      <c r="K198" s="47">
        <v>0</v>
      </c>
      <c r="L198" s="48">
        <v>0</v>
      </c>
    </row>
    <row r="199" spans="1:12" ht="12" customHeight="1" x14ac:dyDescent="0.25">
      <c r="A199" s="39">
        <v>2024</v>
      </c>
      <c r="B199" s="39" t="s">
        <v>13</v>
      </c>
      <c r="C199" s="47">
        <v>0</v>
      </c>
      <c r="D199" s="47">
        <v>0</v>
      </c>
      <c r="E199" s="48">
        <v>0</v>
      </c>
      <c r="F199" s="48">
        <v>0</v>
      </c>
      <c r="G199" s="48">
        <v>0</v>
      </c>
      <c r="H199" s="47">
        <v>0</v>
      </c>
      <c r="I199" s="47">
        <v>0</v>
      </c>
      <c r="J199" s="47">
        <v>0</v>
      </c>
      <c r="K199" s="47">
        <v>0</v>
      </c>
      <c r="L199" s="48">
        <v>0</v>
      </c>
    </row>
    <row r="200" spans="1:12" ht="12" customHeight="1" x14ac:dyDescent="0.25">
      <c r="A200" s="39">
        <v>2024</v>
      </c>
      <c r="B200" s="39" t="s">
        <v>14</v>
      </c>
      <c r="C200" s="47">
        <v>0</v>
      </c>
      <c r="D200" s="47">
        <v>0</v>
      </c>
      <c r="E200" s="48">
        <v>0</v>
      </c>
      <c r="F200" s="48">
        <v>0</v>
      </c>
      <c r="G200" s="48">
        <v>0</v>
      </c>
      <c r="H200" s="47">
        <v>38.662390000000002</v>
      </c>
      <c r="I200" s="47">
        <v>0</v>
      </c>
      <c r="J200" s="47">
        <v>0</v>
      </c>
      <c r="K200" s="47">
        <v>0</v>
      </c>
      <c r="L200" s="48">
        <v>38.662390000000002</v>
      </c>
    </row>
    <row r="201" spans="1:12" ht="12" customHeight="1" x14ac:dyDescent="0.25">
      <c r="A201" s="39">
        <v>2024</v>
      </c>
      <c r="B201" s="39" t="s">
        <v>15</v>
      </c>
      <c r="C201" s="47">
        <v>676.63525000000004</v>
      </c>
      <c r="D201" s="47">
        <v>338.12256000000002</v>
      </c>
      <c r="E201" s="48">
        <v>0</v>
      </c>
      <c r="F201" s="48">
        <v>0</v>
      </c>
      <c r="G201" s="48">
        <v>22.35529</v>
      </c>
      <c r="H201" s="47">
        <v>108.77736</v>
      </c>
      <c r="I201" s="47">
        <v>0</v>
      </c>
      <c r="J201" s="47">
        <v>882.99936000000002</v>
      </c>
      <c r="K201" s="47">
        <v>0</v>
      </c>
      <c r="L201" s="48">
        <v>2028.8898200000001</v>
      </c>
    </row>
    <row r="202" spans="1:12" ht="12" customHeight="1" x14ac:dyDescent="0.25">
      <c r="A202" s="39">
        <v>2025</v>
      </c>
      <c r="B202" s="39" t="s">
        <v>3</v>
      </c>
      <c r="C202" s="47">
        <v>0</v>
      </c>
      <c r="D202" s="47">
        <v>0</v>
      </c>
      <c r="E202" s="48">
        <v>0</v>
      </c>
      <c r="F202" s="48">
        <v>0</v>
      </c>
      <c r="G202" s="48">
        <v>0</v>
      </c>
      <c r="H202" s="47">
        <v>0</v>
      </c>
      <c r="I202" s="47">
        <v>0</v>
      </c>
      <c r="J202" s="47">
        <v>0</v>
      </c>
      <c r="K202" s="47">
        <v>0</v>
      </c>
      <c r="L202" s="48">
        <v>0</v>
      </c>
    </row>
    <row r="203" spans="1:12" ht="12" customHeight="1" x14ac:dyDescent="0.25">
      <c r="A203" s="39">
        <v>2025</v>
      </c>
      <c r="B203" s="39" t="s">
        <v>4</v>
      </c>
      <c r="C203" s="47">
        <v>0</v>
      </c>
      <c r="D203" s="47">
        <v>0</v>
      </c>
      <c r="E203" s="48">
        <v>0</v>
      </c>
      <c r="F203" s="48">
        <v>0</v>
      </c>
      <c r="G203" s="48">
        <v>0</v>
      </c>
      <c r="H203" s="47">
        <v>0</v>
      </c>
      <c r="I203" s="47">
        <v>0</v>
      </c>
      <c r="J203" s="47">
        <v>0</v>
      </c>
      <c r="K203" s="47">
        <v>0</v>
      </c>
      <c r="L203" s="48">
        <v>0</v>
      </c>
    </row>
    <row r="204" spans="1:12" ht="12" customHeight="1" x14ac:dyDescent="0.25">
      <c r="A204" s="39" t="s">
        <v>55</v>
      </c>
      <c r="B204" s="39" t="s">
        <v>55</v>
      </c>
      <c r="C204" s="47">
        <v>0</v>
      </c>
      <c r="D204" s="47">
        <v>0</v>
      </c>
      <c r="E204" s="48">
        <v>0</v>
      </c>
      <c r="F204" s="48">
        <v>0</v>
      </c>
      <c r="G204" s="48">
        <v>0</v>
      </c>
      <c r="H204" s="47">
        <v>0</v>
      </c>
      <c r="I204" s="47">
        <v>0</v>
      </c>
      <c r="J204" s="47">
        <v>0</v>
      </c>
      <c r="K204" s="47">
        <v>0</v>
      </c>
      <c r="L204" s="48">
        <v>0</v>
      </c>
    </row>
    <row r="205" spans="1:12" ht="12" customHeight="1" x14ac:dyDescent="0.25">
      <c r="A205" s="39" t="s">
        <v>55</v>
      </c>
      <c r="B205" s="39" t="s">
        <v>55</v>
      </c>
      <c r="C205" s="47">
        <v>0</v>
      </c>
      <c r="D205" s="47">
        <v>0</v>
      </c>
      <c r="E205" s="48">
        <v>0</v>
      </c>
      <c r="F205" s="48">
        <v>0</v>
      </c>
      <c r="G205" s="48">
        <v>0</v>
      </c>
      <c r="H205" s="47">
        <v>0</v>
      </c>
      <c r="I205" s="47">
        <v>0</v>
      </c>
      <c r="J205" s="47">
        <v>0</v>
      </c>
      <c r="K205" s="47">
        <v>0</v>
      </c>
      <c r="L205" s="48">
        <v>0</v>
      </c>
    </row>
    <row r="206" spans="1:12" ht="12" customHeight="1" x14ac:dyDescent="0.25">
      <c r="A206" s="39" t="s">
        <v>55</v>
      </c>
      <c r="B206" s="39" t="s">
        <v>55</v>
      </c>
      <c r="C206" s="47">
        <v>0</v>
      </c>
      <c r="D206" s="47">
        <v>0</v>
      </c>
      <c r="E206" s="48">
        <v>0</v>
      </c>
      <c r="F206" s="48">
        <v>0</v>
      </c>
      <c r="G206" s="48">
        <v>0</v>
      </c>
      <c r="H206" s="47">
        <v>0</v>
      </c>
      <c r="I206" s="47">
        <v>0</v>
      </c>
      <c r="J206" s="47">
        <v>0</v>
      </c>
      <c r="K206" s="47">
        <v>0</v>
      </c>
      <c r="L206" s="48">
        <v>0</v>
      </c>
    </row>
    <row r="207" spans="1:12" ht="12" customHeight="1" x14ac:dyDescent="0.25">
      <c r="A207" s="39" t="s">
        <v>55</v>
      </c>
      <c r="B207" s="39" t="s">
        <v>55</v>
      </c>
      <c r="C207" s="47">
        <v>0</v>
      </c>
      <c r="D207" s="47">
        <v>0</v>
      </c>
      <c r="E207" s="48">
        <v>0</v>
      </c>
      <c r="F207" s="48">
        <v>0</v>
      </c>
      <c r="G207" s="48">
        <v>0</v>
      </c>
      <c r="H207" s="47">
        <v>0</v>
      </c>
      <c r="I207" s="47">
        <v>0</v>
      </c>
      <c r="J207" s="47">
        <v>0</v>
      </c>
      <c r="K207" s="47">
        <v>0</v>
      </c>
      <c r="L207" s="48">
        <v>0</v>
      </c>
    </row>
    <row r="208" spans="1:12" ht="12" customHeight="1" x14ac:dyDescent="0.25">
      <c r="A208" s="39" t="s">
        <v>55</v>
      </c>
      <c r="B208" s="39" t="s">
        <v>55</v>
      </c>
      <c r="C208" s="47">
        <v>0</v>
      </c>
      <c r="D208" s="47">
        <v>0</v>
      </c>
      <c r="E208" s="48">
        <v>0</v>
      </c>
      <c r="F208" s="48">
        <v>0</v>
      </c>
      <c r="G208" s="48">
        <v>0</v>
      </c>
      <c r="H208" s="47">
        <v>0</v>
      </c>
      <c r="I208" s="47">
        <v>0</v>
      </c>
      <c r="J208" s="47">
        <v>0</v>
      </c>
      <c r="K208" s="47">
        <v>0</v>
      </c>
      <c r="L208" s="48">
        <v>0</v>
      </c>
    </row>
    <row r="209" spans="1:12" ht="12" customHeight="1" x14ac:dyDescent="0.25">
      <c r="A209" t="s">
        <v>55</v>
      </c>
      <c r="B209" s="39" t="s">
        <v>55</v>
      </c>
      <c r="C209" s="47">
        <v>0</v>
      </c>
      <c r="D209" s="47">
        <v>0</v>
      </c>
      <c r="E209" s="48">
        <v>0</v>
      </c>
      <c r="F209" s="48">
        <v>0</v>
      </c>
      <c r="G209" s="48">
        <v>0</v>
      </c>
      <c r="H209" s="47">
        <v>0</v>
      </c>
      <c r="I209" s="47">
        <v>0</v>
      </c>
      <c r="J209" s="47">
        <v>0</v>
      </c>
      <c r="K209" s="47">
        <v>0</v>
      </c>
      <c r="L209" s="48">
        <v>0</v>
      </c>
    </row>
    <row r="210" spans="1:12" ht="12" customHeight="1" x14ac:dyDescent="0.25">
      <c r="A210" t="s">
        <v>55</v>
      </c>
      <c r="B210" s="39" t="s">
        <v>55</v>
      </c>
      <c r="C210" s="47">
        <v>0</v>
      </c>
      <c r="D210" s="47">
        <v>0</v>
      </c>
      <c r="E210" s="48">
        <v>0</v>
      </c>
      <c r="F210" s="48">
        <v>0</v>
      </c>
      <c r="G210" s="48">
        <v>0</v>
      </c>
      <c r="H210" s="47">
        <v>0</v>
      </c>
      <c r="I210" s="47">
        <v>0</v>
      </c>
      <c r="J210" s="47">
        <v>0</v>
      </c>
      <c r="K210" s="47">
        <v>0</v>
      </c>
      <c r="L210" s="48">
        <v>0</v>
      </c>
    </row>
    <row r="211" spans="1:12" ht="12" customHeight="1" x14ac:dyDescent="0.25">
      <c r="A211" t="s">
        <v>55</v>
      </c>
      <c r="B211" s="39" t="s">
        <v>55</v>
      </c>
      <c r="C211" s="47">
        <v>0</v>
      </c>
      <c r="D211" s="47">
        <v>0</v>
      </c>
      <c r="E211" s="48">
        <v>0</v>
      </c>
      <c r="F211" s="48">
        <v>0</v>
      </c>
      <c r="G211" s="48">
        <v>0</v>
      </c>
      <c r="H211" s="47">
        <v>0</v>
      </c>
      <c r="I211" s="47">
        <v>0</v>
      </c>
      <c r="J211" s="47">
        <v>0</v>
      </c>
      <c r="K211" s="47">
        <v>0</v>
      </c>
      <c r="L211" s="48">
        <v>0</v>
      </c>
    </row>
    <row r="212" spans="1:12" ht="12" customHeight="1" x14ac:dyDescent="0.25">
      <c r="A212" t="s">
        <v>55</v>
      </c>
      <c r="B212" s="39" t="s">
        <v>55</v>
      </c>
      <c r="C212" s="47">
        <v>0</v>
      </c>
      <c r="D212" s="47">
        <v>0</v>
      </c>
      <c r="E212" s="48">
        <v>0</v>
      </c>
      <c r="F212" s="48">
        <v>0</v>
      </c>
      <c r="G212" s="48">
        <v>0</v>
      </c>
      <c r="H212" s="47">
        <v>0</v>
      </c>
      <c r="I212" s="47">
        <v>0</v>
      </c>
      <c r="J212" s="47">
        <v>0</v>
      </c>
      <c r="K212" s="47">
        <v>0</v>
      </c>
      <c r="L212" s="48">
        <v>0</v>
      </c>
    </row>
    <row r="213" spans="1:12" ht="12" customHeight="1" x14ac:dyDescent="0.25">
      <c r="A213" t="s">
        <v>55</v>
      </c>
      <c r="B213" s="39" t="s">
        <v>55</v>
      </c>
      <c r="C213" s="47">
        <v>0</v>
      </c>
      <c r="D213" s="47">
        <v>0</v>
      </c>
      <c r="E213" s="48">
        <v>0</v>
      </c>
      <c r="F213" s="48">
        <v>0</v>
      </c>
      <c r="G213" s="48">
        <v>0</v>
      </c>
      <c r="H213" s="47">
        <v>0</v>
      </c>
      <c r="I213" s="47">
        <v>0</v>
      </c>
      <c r="J213" s="47">
        <v>0</v>
      </c>
      <c r="K213" s="47">
        <v>0</v>
      </c>
      <c r="L213" s="48">
        <v>0</v>
      </c>
    </row>
    <row r="214" spans="1:12" ht="12" customHeight="1" x14ac:dyDescent="0.25">
      <c r="B214" s="39"/>
      <c r="C214" s="47"/>
      <c r="D214" s="47"/>
      <c r="E214" s="48"/>
      <c r="F214" s="48"/>
      <c r="G214" s="48"/>
      <c r="H214" s="47"/>
      <c r="I214" s="47"/>
      <c r="J214" s="47"/>
      <c r="K214" s="47"/>
      <c r="L214" s="48"/>
    </row>
    <row r="215" spans="1:12" ht="12" customHeight="1" x14ac:dyDescent="0.25">
      <c r="B215" s="39" t="s">
        <v>55</v>
      </c>
      <c r="C215" s="47">
        <v>0</v>
      </c>
      <c r="D215" s="47">
        <v>0</v>
      </c>
      <c r="E215" s="48"/>
      <c r="F215" s="48"/>
      <c r="G215" s="48"/>
      <c r="H215" s="47">
        <v>0</v>
      </c>
      <c r="I215" s="47">
        <v>0</v>
      </c>
      <c r="J215" s="47">
        <v>0</v>
      </c>
      <c r="K215" s="47">
        <v>0</v>
      </c>
      <c r="L215" s="48">
        <v>0</v>
      </c>
    </row>
    <row r="216" spans="1:12" ht="12" customHeight="1" x14ac:dyDescent="0.25">
      <c r="B216" s="39" t="s">
        <v>55</v>
      </c>
      <c r="C216" s="47">
        <v>0</v>
      </c>
      <c r="D216" s="47">
        <v>0</v>
      </c>
      <c r="E216" s="48"/>
      <c r="F216" s="48"/>
      <c r="G216" s="48"/>
      <c r="H216" s="47">
        <v>0</v>
      </c>
      <c r="I216" s="47">
        <v>0</v>
      </c>
      <c r="J216" s="47">
        <v>0</v>
      </c>
      <c r="K216" s="47">
        <v>0</v>
      </c>
      <c r="L216" s="48">
        <v>0</v>
      </c>
    </row>
    <row r="217" spans="1:12" ht="12" customHeight="1" x14ac:dyDescent="0.25">
      <c r="B217" s="39" t="s">
        <v>55</v>
      </c>
      <c r="C217" s="47">
        <v>0</v>
      </c>
      <c r="D217" s="47">
        <v>0</v>
      </c>
      <c r="E217" s="48"/>
      <c r="F217" s="48"/>
      <c r="G217" s="48"/>
      <c r="H217" s="47">
        <v>0</v>
      </c>
      <c r="I217" s="47">
        <v>0</v>
      </c>
      <c r="J217" s="47">
        <v>0</v>
      </c>
      <c r="K217" s="47">
        <v>0</v>
      </c>
      <c r="L217" s="48">
        <v>0</v>
      </c>
    </row>
    <row r="218" spans="1:12" ht="12" customHeight="1" x14ac:dyDescent="0.25">
      <c r="B218" s="39" t="s">
        <v>55</v>
      </c>
      <c r="C218" s="47">
        <v>0</v>
      </c>
      <c r="D218" s="47">
        <v>0</v>
      </c>
      <c r="E218" s="48"/>
      <c r="F218" s="48"/>
      <c r="G218" s="48"/>
      <c r="H218" s="47">
        <v>0</v>
      </c>
      <c r="I218" s="47">
        <v>0</v>
      </c>
      <c r="J218" s="47">
        <v>0</v>
      </c>
      <c r="K218" s="47">
        <v>0</v>
      </c>
      <c r="L218" s="48">
        <v>0</v>
      </c>
    </row>
    <row r="219" spans="1:12" ht="12" customHeight="1" x14ac:dyDescent="0.25">
      <c r="B219" s="39" t="s">
        <v>55</v>
      </c>
      <c r="C219" s="47">
        <v>0</v>
      </c>
      <c r="D219" s="47">
        <v>0</v>
      </c>
      <c r="E219" s="48"/>
      <c r="F219" s="48"/>
      <c r="G219" s="48"/>
      <c r="H219" s="47">
        <v>0</v>
      </c>
      <c r="I219" s="47">
        <v>0</v>
      </c>
      <c r="J219" s="47">
        <v>0</v>
      </c>
      <c r="K219" s="47">
        <v>0</v>
      </c>
      <c r="L219" s="48">
        <v>0</v>
      </c>
    </row>
    <row r="220" spans="1:12" ht="12" customHeight="1" x14ac:dyDescent="0.25">
      <c r="B220" s="39" t="s">
        <v>55</v>
      </c>
      <c r="C220" s="47">
        <v>0</v>
      </c>
      <c r="D220" s="47">
        <v>0</v>
      </c>
      <c r="E220" s="48"/>
      <c r="F220" s="48"/>
      <c r="G220" s="48"/>
      <c r="H220" s="47">
        <v>0</v>
      </c>
      <c r="I220" s="47">
        <v>0</v>
      </c>
      <c r="J220" s="47">
        <v>0</v>
      </c>
      <c r="K220" s="47">
        <v>0</v>
      </c>
      <c r="L220" s="48">
        <v>0</v>
      </c>
    </row>
    <row r="221" spans="1:12" ht="12" customHeight="1" x14ac:dyDescent="0.25">
      <c r="B221" s="39" t="s">
        <v>55</v>
      </c>
      <c r="C221" s="47">
        <v>0</v>
      </c>
      <c r="D221" s="47">
        <v>0</v>
      </c>
      <c r="E221" s="48"/>
      <c r="F221" s="48"/>
      <c r="G221" s="48"/>
      <c r="H221" s="47">
        <v>0</v>
      </c>
      <c r="I221" s="47">
        <v>0</v>
      </c>
      <c r="J221" s="47">
        <v>0</v>
      </c>
      <c r="K221" s="47">
        <v>0</v>
      </c>
      <c r="L221" s="48">
        <v>0</v>
      </c>
    </row>
    <row r="222" spans="1:12" ht="12" customHeight="1" x14ac:dyDescent="0.25">
      <c r="B222" s="39" t="s">
        <v>55</v>
      </c>
      <c r="C222" s="47">
        <v>0</v>
      </c>
      <c r="D222" s="47">
        <v>0</v>
      </c>
      <c r="E222" s="48"/>
      <c r="F222" s="48"/>
      <c r="G222" s="48"/>
      <c r="H222" s="47">
        <v>0</v>
      </c>
      <c r="I222" s="47">
        <v>0</v>
      </c>
      <c r="J222" s="47">
        <v>0</v>
      </c>
      <c r="K222" s="47">
        <v>0</v>
      </c>
      <c r="L222" s="48">
        <v>0</v>
      </c>
    </row>
    <row r="223" spans="1:12" ht="12" customHeight="1" x14ac:dyDescent="0.25">
      <c r="B223" s="39" t="s">
        <v>55</v>
      </c>
      <c r="C223" s="47">
        <v>0</v>
      </c>
      <c r="D223" s="47">
        <v>0</v>
      </c>
      <c r="E223" s="48"/>
      <c r="F223" s="48"/>
      <c r="G223" s="48"/>
      <c r="H223" s="47">
        <v>0</v>
      </c>
      <c r="I223" s="47">
        <v>0</v>
      </c>
      <c r="J223" s="47">
        <v>0</v>
      </c>
      <c r="K223" s="47">
        <v>0</v>
      </c>
      <c r="L223" s="48">
        <v>0</v>
      </c>
    </row>
    <row r="224" spans="1:12" ht="12" customHeight="1" x14ac:dyDescent="0.25">
      <c r="B224" s="39" t="s">
        <v>55</v>
      </c>
      <c r="C224" s="47">
        <v>0</v>
      </c>
      <c r="D224" s="47">
        <v>0</v>
      </c>
      <c r="E224" s="48"/>
      <c r="F224" s="48"/>
      <c r="G224" s="48"/>
      <c r="H224" s="47">
        <v>0</v>
      </c>
      <c r="I224" s="47">
        <v>0</v>
      </c>
      <c r="J224" s="47">
        <v>0</v>
      </c>
      <c r="K224" s="47">
        <v>0</v>
      </c>
      <c r="L224" s="48">
        <v>0</v>
      </c>
    </row>
    <row r="225" spans="2:12" ht="12" customHeight="1" x14ac:dyDescent="0.25">
      <c r="B225" s="39" t="s">
        <v>55</v>
      </c>
      <c r="C225" s="47">
        <v>0</v>
      </c>
      <c r="D225" s="47">
        <v>0</v>
      </c>
      <c r="E225" s="48"/>
      <c r="F225" s="48"/>
      <c r="G225" s="48"/>
      <c r="H225" s="47">
        <v>0</v>
      </c>
      <c r="I225" s="47">
        <v>0</v>
      </c>
      <c r="J225" s="47">
        <v>0</v>
      </c>
      <c r="K225" s="47">
        <v>0</v>
      </c>
      <c r="L225" s="48">
        <v>0</v>
      </c>
    </row>
    <row r="226" spans="2:12" ht="12" customHeight="1" x14ac:dyDescent="0.25">
      <c r="B226" s="39" t="s">
        <v>55</v>
      </c>
      <c r="C226" s="47">
        <v>0</v>
      </c>
      <c r="D226" s="47">
        <v>0</v>
      </c>
      <c r="E226" s="48"/>
      <c r="F226" s="48"/>
      <c r="G226" s="48"/>
      <c r="H226" s="47">
        <v>0</v>
      </c>
      <c r="I226" s="47">
        <v>0</v>
      </c>
      <c r="J226" s="47">
        <v>0</v>
      </c>
      <c r="K226" s="47">
        <v>0</v>
      </c>
      <c r="L226" s="48">
        <v>0</v>
      </c>
    </row>
    <row r="227" spans="2:12" ht="12" customHeight="1" x14ac:dyDescent="0.25">
      <c r="B227" s="39" t="s">
        <v>55</v>
      </c>
      <c r="C227" s="47">
        <v>0</v>
      </c>
      <c r="D227" s="47">
        <v>0</v>
      </c>
      <c r="E227" s="48"/>
      <c r="F227" s="48"/>
      <c r="G227" s="48"/>
      <c r="H227" s="47">
        <v>0</v>
      </c>
      <c r="I227" s="47">
        <v>0</v>
      </c>
      <c r="J227" s="47">
        <v>0</v>
      </c>
      <c r="K227" s="47">
        <v>0</v>
      </c>
      <c r="L227" s="48">
        <v>0</v>
      </c>
    </row>
    <row r="228" spans="2:12" ht="12" customHeight="1" x14ac:dyDescent="0.25">
      <c r="B228" s="39" t="s">
        <v>55</v>
      </c>
      <c r="C228" s="47">
        <v>0</v>
      </c>
      <c r="D228" s="47">
        <v>0</v>
      </c>
      <c r="E228" s="48"/>
      <c r="F228" s="48"/>
      <c r="G228" s="48"/>
      <c r="H228" s="47">
        <v>0</v>
      </c>
      <c r="I228" s="47">
        <v>0</v>
      </c>
      <c r="J228" s="47">
        <v>0</v>
      </c>
      <c r="K228" s="47">
        <v>0</v>
      </c>
      <c r="L228" s="48">
        <v>0</v>
      </c>
    </row>
    <row r="229" spans="2:12" ht="12" customHeight="1" x14ac:dyDescent="0.25">
      <c r="B229" s="39" t="s">
        <v>55</v>
      </c>
      <c r="C229" s="47">
        <v>0</v>
      </c>
      <c r="D229" s="47">
        <v>0</v>
      </c>
      <c r="E229" s="48"/>
      <c r="F229" s="48"/>
      <c r="G229" s="48"/>
      <c r="H229" s="47">
        <v>0</v>
      </c>
      <c r="I229" s="47">
        <v>0</v>
      </c>
      <c r="J229" s="47">
        <v>0</v>
      </c>
      <c r="K229" s="47">
        <v>0</v>
      </c>
      <c r="L229" s="48">
        <v>0</v>
      </c>
    </row>
    <row r="230" spans="2:12" ht="12" customHeight="1" x14ac:dyDescent="0.25">
      <c r="B230" s="39" t="s">
        <v>55</v>
      </c>
      <c r="C230" s="47">
        <v>0</v>
      </c>
      <c r="D230" s="47">
        <v>0</v>
      </c>
      <c r="E230" s="48"/>
      <c r="F230" s="48"/>
      <c r="G230" s="48"/>
      <c r="H230" s="47">
        <v>0</v>
      </c>
      <c r="I230" s="47">
        <v>0</v>
      </c>
      <c r="J230" s="47">
        <v>0</v>
      </c>
      <c r="K230" s="47">
        <v>0</v>
      </c>
      <c r="L230" s="48">
        <v>0</v>
      </c>
    </row>
    <row r="231" spans="2:12" ht="12" customHeight="1" x14ac:dyDescent="0.25">
      <c r="B231" s="39" t="s">
        <v>55</v>
      </c>
      <c r="C231" s="47">
        <v>0</v>
      </c>
      <c r="D231" s="47">
        <v>0</v>
      </c>
      <c r="E231" s="48"/>
      <c r="F231" s="48"/>
      <c r="G231" s="48"/>
      <c r="H231" s="47">
        <v>0</v>
      </c>
      <c r="I231" s="47">
        <v>0</v>
      </c>
      <c r="J231" s="47">
        <v>0</v>
      </c>
      <c r="K231" s="47">
        <v>0</v>
      </c>
      <c r="L231" s="48">
        <v>0</v>
      </c>
    </row>
    <row r="232" spans="2:12" ht="12" customHeight="1" x14ac:dyDescent="0.25">
      <c r="B232" s="39" t="s">
        <v>55</v>
      </c>
      <c r="C232" s="47">
        <v>0</v>
      </c>
      <c r="D232" s="47">
        <v>0</v>
      </c>
      <c r="E232" s="48"/>
      <c r="F232" s="48"/>
      <c r="G232" s="48"/>
      <c r="H232" s="47">
        <v>0</v>
      </c>
      <c r="I232" s="47">
        <v>0</v>
      </c>
      <c r="J232" s="47">
        <v>0</v>
      </c>
      <c r="K232" s="47">
        <v>0</v>
      </c>
      <c r="L232" s="48">
        <v>0</v>
      </c>
    </row>
    <row r="233" spans="2:12" ht="12" customHeight="1" x14ac:dyDescent="0.25">
      <c r="B233" s="39" t="s">
        <v>55</v>
      </c>
      <c r="C233" s="47">
        <v>0</v>
      </c>
      <c r="D233" s="47">
        <v>0</v>
      </c>
      <c r="E233" s="48"/>
      <c r="F233" s="48"/>
      <c r="G233" s="48"/>
      <c r="H233" s="47">
        <v>0</v>
      </c>
      <c r="I233" s="47">
        <v>0</v>
      </c>
      <c r="J233" s="47">
        <v>0</v>
      </c>
      <c r="K233" s="47">
        <v>0</v>
      </c>
      <c r="L233" s="48">
        <v>0</v>
      </c>
    </row>
    <row r="234" spans="2:12" ht="12" customHeight="1" x14ac:dyDescent="0.25">
      <c r="B234" s="39" t="s">
        <v>55</v>
      </c>
      <c r="C234" s="47">
        <v>0</v>
      </c>
      <c r="D234" s="47">
        <v>0</v>
      </c>
      <c r="E234" s="48"/>
      <c r="F234" s="48"/>
      <c r="G234" s="48"/>
      <c r="H234" s="47">
        <v>0</v>
      </c>
      <c r="I234" s="47">
        <v>0</v>
      </c>
      <c r="J234" s="47">
        <v>0</v>
      </c>
      <c r="K234" s="47">
        <v>0</v>
      </c>
      <c r="L234" s="48">
        <v>0</v>
      </c>
    </row>
    <row r="235" spans="2:12" ht="12" customHeight="1" x14ac:dyDescent="0.25">
      <c r="B235" s="39" t="s">
        <v>55</v>
      </c>
      <c r="C235" s="47">
        <v>0</v>
      </c>
      <c r="D235" s="47">
        <v>0</v>
      </c>
      <c r="E235" s="48"/>
      <c r="F235" s="48"/>
      <c r="G235" s="48"/>
      <c r="H235" s="47">
        <v>0</v>
      </c>
      <c r="I235" s="47">
        <v>0</v>
      </c>
      <c r="J235" s="47">
        <v>0</v>
      </c>
      <c r="K235" s="47">
        <v>0</v>
      </c>
      <c r="L235" s="48">
        <v>0</v>
      </c>
    </row>
    <row r="236" spans="2:12" ht="12" customHeight="1" x14ac:dyDescent="0.25">
      <c r="B236" s="39" t="s">
        <v>55</v>
      </c>
      <c r="C236" s="47">
        <v>0</v>
      </c>
      <c r="D236" s="47">
        <v>0</v>
      </c>
      <c r="E236" s="48"/>
      <c r="F236" s="48"/>
      <c r="G236" s="48"/>
      <c r="H236" s="47">
        <v>0</v>
      </c>
      <c r="I236" s="47">
        <v>0</v>
      </c>
      <c r="J236" s="47">
        <v>0</v>
      </c>
      <c r="K236" s="47">
        <v>0</v>
      </c>
      <c r="L236" s="48">
        <v>0</v>
      </c>
    </row>
    <row r="237" spans="2:12" ht="12" customHeight="1" x14ac:dyDescent="0.25">
      <c r="B237" s="39" t="s">
        <v>55</v>
      </c>
      <c r="C237" s="47">
        <v>0</v>
      </c>
      <c r="D237" s="47">
        <v>0</v>
      </c>
      <c r="E237" s="48"/>
      <c r="F237" s="48"/>
      <c r="G237" s="48"/>
      <c r="H237" s="47">
        <v>0</v>
      </c>
      <c r="I237" s="47">
        <v>0</v>
      </c>
      <c r="J237" s="47">
        <v>0</v>
      </c>
      <c r="K237" s="47">
        <v>0</v>
      </c>
      <c r="L237" s="48">
        <v>0</v>
      </c>
    </row>
    <row r="238" spans="2:12" ht="12" customHeight="1" x14ac:dyDescent="0.25">
      <c r="B238" s="39" t="s">
        <v>55</v>
      </c>
      <c r="C238" s="47">
        <v>0</v>
      </c>
      <c r="D238" s="47">
        <v>0</v>
      </c>
      <c r="E238" s="48"/>
      <c r="F238" s="48"/>
      <c r="G238" s="48"/>
      <c r="H238" s="47">
        <v>0</v>
      </c>
      <c r="I238" s="47">
        <v>0</v>
      </c>
      <c r="J238" s="47">
        <v>0</v>
      </c>
      <c r="K238" s="47">
        <v>0</v>
      </c>
      <c r="L238" s="48">
        <v>0</v>
      </c>
    </row>
    <row r="239" spans="2:12" ht="12" customHeight="1" x14ac:dyDescent="0.25">
      <c r="B239" s="39" t="s">
        <v>55</v>
      </c>
      <c r="C239" s="47">
        <v>0</v>
      </c>
      <c r="D239" s="47">
        <v>0</v>
      </c>
      <c r="E239" s="48"/>
      <c r="F239" s="48"/>
      <c r="G239" s="48"/>
      <c r="H239" s="47">
        <v>0</v>
      </c>
      <c r="I239" s="47">
        <v>0</v>
      </c>
      <c r="J239" s="47">
        <v>0</v>
      </c>
      <c r="K239" s="47">
        <v>0</v>
      </c>
      <c r="L239" s="48">
        <v>0</v>
      </c>
    </row>
    <row r="240" spans="2:12" ht="12" customHeight="1" x14ac:dyDescent="0.25">
      <c r="B240" s="39" t="s">
        <v>55</v>
      </c>
      <c r="C240" s="47">
        <v>0</v>
      </c>
      <c r="D240" s="47">
        <v>0</v>
      </c>
      <c r="E240" s="48"/>
      <c r="F240" s="48"/>
      <c r="G240" s="48"/>
      <c r="H240" s="47">
        <v>0</v>
      </c>
      <c r="I240" s="47">
        <v>0</v>
      </c>
      <c r="J240" s="47">
        <v>0</v>
      </c>
      <c r="K240" s="47">
        <v>0</v>
      </c>
      <c r="L240" s="48">
        <v>0</v>
      </c>
    </row>
    <row r="241" spans="2:12" ht="12" customHeight="1" x14ac:dyDescent="0.25">
      <c r="B241" s="39" t="s">
        <v>55</v>
      </c>
      <c r="C241" s="47">
        <v>0</v>
      </c>
      <c r="D241" s="47">
        <v>0</v>
      </c>
      <c r="E241" s="48"/>
      <c r="F241" s="48"/>
      <c r="G241" s="48"/>
      <c r="H241" s="47">
        <v>0</v>
      </c>
      <c r="I241" s="47">
        <v>0</v>
      </c>
      <c r="J241" s="47">
        <v>0</v>
      </c>
      <c r="K241" s="47">
        <v>0</v>
      </c>
      <c r="L241" s="48">
        <v>0</v>
      </c>
    </row>
    <row r="242" spans="2:12" ht="12" customHeight="1" x14ac:dyDescent="0.25">
      <c r="B242" s="39" t="s">
        <v>55</v>
      </c>
      <c r="C242" s="47">
        <v>0</v>
      </c>
      <c r="D242" s="47">
        <v>0</v>
      </c>
      <c r="E242" s="48"/>
      <c r="F242" s="48"/>
      <c r="G242" s="48"/>
      <c r="H242" s="47">
        <v>0</v>
      </c>
      <c r="I242" s="47">
        <v>0</v>
      </c>
      <c r="J242" s="47">
        <v>0</v>
      </c>
      <c r="K242" s="47">
        <v>0</v>
      </c>
      <c r="L242" s="48">
        <v>0</v>
      </c>
    </row>
    <row r="243" spans="2:12" ht="12" customHeight="1" x14ac:dyDescent="0.25">
      <c r="B243" s="39" t="s">
        <v>55</v>
      </c>
      <c r="C243" s="47">
        <v>0</v>
      </c>
      <c r="D243" s="47">
        <v>0</v>
      </c>
      <c r="E243" s="48"/>
      <c r="F243" s="48"/>
      <c r="G243" s="48"/>
      <c r="H243" s="47">
        <v>0</v>
      </c>
      <c r="I243" s="47">
        <v>0</v>
      </c>
      <c r="J243" s="47">
        <v>0</v>
      </c>
      <c r="K243" s="47">
        <v>0</v>
      </c>
      <c r="L243" s="48">
        <v>0</v>
      </c>
    </row>
    <row r="244" spans="2:12" ht="12" customHeight="1" x14ac:dyDescent="0.25">
      <c r="B244" s="39" t="s">
        <v>55</v>
      </c>
      <c r="C244" s="47">
        <v>0</v>
      </c>
      <c r="D244" s="47">
        <v>0</v>
      </c>
      <c r="E244" s="48"/>
      <c r="F244" s="48"/>
      <c r="G244" s="48"/>
      <c r="H244" s="47">
        <v>0</v>
      </c>
      <c r="I244" s="47">
        <v>0</v>
      </c>
      <c r="J244" s="47">
        <v>0</v>
      </c>
      <c r="K244" s="47">
        <v>0</v>
      </c>
      <c r="L244" s="48">
        <v>0</v>
      </c>
    </row>
    <row r="245" spans="2:12" ht="12" customHeight="1" x14ac:dyDescent="0.25">
      <c r="B245" s="39" t="s">
        <v>55</v>
      </c>
      <c r="C245" s="47">
        <v>0</v>
      </c>
      <c r="D245" s="47">
        <v>0</v>
      </c>
      <c r="E245" s="48"/>
      <c r="F245" s="48"/>
      <c r="G245" s="48"/>
      <c r="H245" s="47">
        <v>0</v>
      </c>
      <c r="I245" s="47">
        <v>0</v>
      </c>
      <c r="J245" s="47">
        <v>0</v>
      </c>
      <c r="K245" s="47">
        <v>0</v>
      </c>
      <c r="L245" s="48">
        <v>0</v>
      </c>
    </row>
    <row r="246" spans="2:12" ht="12" customHeight="1" x14ac:dyDescent="0.25">
      <c r="B246" s="39" t="s">
        <v>55</v>
      </c>
      <c r="C246" s="47">
        <v>0</v>
      </c>
      <c r="D246" s="47">
        <v>0</v>
      </c>
      <c r="E246" s="48"/>
      <c r="F246" s="48"/>
      <c r="G246" s="48"/>
      <c r="H246" s="47">
        <v>0</v>
      </c>
      <c r="I246" s="47">
        <v>0</v>
      </c>
      <c r="J246" s="47">
        <v>0</v>
      </c>
      <c r="K246" s="47">
        <v>0</v>
      </c>
      <c r="L246" s="48">
        <v>0</v>
      </c>
    </row>
    <row r="247" spans="2:12" ht="12" customHeight="1" x14ac:dyDescent="0.25">
      <c r="B247" s="39" t="s">
        <v>55</v>
      </c>
      <c r="C247" s="47">
        <v>0</v>
      </c>
      <c r="D247" s="47">
        <v>0</v>
      </c>
      <c r="E247" s="48"/>
      <c r="F247" s="48"/>
      <c r="G247" s="48"/>
      <c r="H247" s="47">
        <v>0</v>
      </c>
      <c r="I247" s="47">
        <v>0</v>
      </c>
      <c r="J247" s="47">
        <v>0</v>
      </c>
      <c r="K247" s="47">
        <v>0</v>
      </c>
      <c r="L247" s="48">
        <v>0</v>
      </c>
    </row>
    <row r="248" spans="2:12" ht="12" customHeight="1" x14ac:dyDescent="0.25">
      <c r="B248" s="39" t="s">
        <v>55</v>
      </c>
      <c r="C248" s="47">
        <v>0</v>
      </c>
      <c r="D248" s="47">
        <v>0</v>
      </c>
      <c r="E248" s="48"/>
      <c r="F248" s="48"/>
      <c r="G248" s="48"/>
      <c r="H248" s="47">
        <v>0</v>
      </c>
      <c r="I248" s="47">
        <v>0</v>
      </c>
      <c r="J248" s="47">
        <v>0</v>
      </c>
      <c r="K248" s="47">
        <v>0</v>
      </c>
      <c r="L248" s="48">
        <v>0</v>
      </c>
    </row>
    <row r="249" spans="2:12" ht="12" customHeight="1" x14ac:dyDescent="0.25">
      <c r="B249" s="39" t="s">
        <v>55</v>
      </c>
      <c r="C249" s="47">
        <v>0</v>
      </c>
      <c r="D249" s="47">
        <v>0</v>
      </c>
      <c r="E249" s="48"/>
      <c r="F249" s="48"/>
      <c r="G249" s="48"/>
      <c r="H249" s="47">
        <v>0</v>
      </c>
      <c r="I249" s="47">
        <v>0</v>
      </c>
      <c r="J249" s="47">
        <v>0</v>
      </c>
      <c r="K249" s="47">
        <v>0</v>
      </c>
      <c r="L249" s="48">
        <v>0</v>
      </c>
    </row>
    <row r="250" spans="2:12" ht="12" customHeight="1" x14ac:dyDescent="0.25">
      <c r="B250" s="39" t="s">
        <v>55</v>
      </c>
      <c r="C250" s="47">
        <v>0</v>
      </c>
      <c r="D250" s="47">
        <v>0</v>
      </c>
      <c r="E250" s="48"/>
      <c r="F250" s="48"/>
      <c r="G250" s="48"/>
      <c r="H250" s="47">
        <v>0</v>
      </c>
      <c r="I250" s="47">
        <v>0</v>
      </c>
      <c r="J250" s="47">
        <v>0</v>
      </c>
      <c r="K250" s="47">
        <v>0</v>
      </c>
      <c r="L250" s="48">
        <v>0</v>
      </c>
    </row>
    <row r="251" spans="2:12" ht="12" customHeight="1" x14ac:dyDescent="0.25">
      <c r="B251" s="39" t="s">
        <v>55</v>
      </c>
      <c r="C251" s="47">
        <v>0</v>
      </c>
      <c r="D251" s="47">
        <v>0</v>
      </c>
      <c r="E251" s="48"/>
      <c r="F251" s="48"/>
      <c r="G251" s="48"/>
      <c r="H251" s="47">
        <v>0</v>
      </c>
      <c r="I251" s="47">
        <v>0</v>
      </c>
      <c r="J251" s="47">
        <v>0</v>
      </c>
      <c r="K251" s="47">
        <v>0</v>
      </c>
      <c r="L251" s="48">
        <v>0</v>
      </c>
    </row>
    <row r="252" spans="2:12" ht="12" customHeight="1" x14ac:dyDescent="0.25">
      <c r="B252" s="39" t="s">
        <v>55</v>
      </c>
      <c r="C252" s="47">
        <v>0</v>
      </c>
      <c r="D252" s="47">
        <v>0</v>
      </c>
      <c r="E252" s="48"/>
      <c r="F252" s="48"/>
      <c r="G252" s="48"/>
      <c r="H252" s="47">
        <v>0</v>
      </c>
      <c r="I252" s="47">
        <v>0</v>
      </c>
      <c r="J252" s="47">
        <v>0</v>
      </c>
      <c r="K252" s="47">
        <v>0</v>
      </c>
      <c r="L252" s="48">
        <v>0</v>
      </c>
    </row>
    <row r="253" spans="2:12" ht="12" customHeight="1" x14ac:dyDescent="0.25">
      <c r="B253" s="39" t="s">
        <v>55</v>
      </c>
      <c r="C253" s="47">
        <v>0</v>
      </c>
      <c r="D253" s="47">
        <v>0</v>
      </c>
      <c r="E253" s="48"/>
      <c r="F253" s="48"/>
      <c r="G253" s="48"/>
      <c r="H253" s="47">
        <v>0</v>
      </c>
      <c r="I253" s="47">
        <v>0</v>
      </c>
      <c r="J253" s="47">
        <v>0</v>
      </c>
      <c r="K253" s="47">
        <v>0</v>
      </c>
      <c r="L253" s="48">
        <v>0</v>
      </c>
    </row>
    <row r="254" spans="2:12" ht="12" customHeight="1" x14ac:dyDescent="0.25">
      <c r="B254" s="39" t="s">
        <v>55</v>
      </c>
      <c r="C254" s="47">
        <v>0</v>
      </c>
      <c r="D254" s="47">
        <v>0</v>
      </c>
      <c r="E254" s="48"/>
      <c r="F254" s="48"/>
      <c r="G254" s="48"/>
      <c r="H254" s="47">
        <v>0</v>
      </c>
      <c r="I254" s="47">
        <v>0</v>
      </c>
      <c r="J254" s="47">
        <v>0</v>
      </c>
      <c r="K254" s="47">
        <v>0</v>
      </c>
      <c r="L254" s="48">
        <v>0</v>
      </c>
    </row>
    <row r="255" spans="2:12" ht="12" customHeight="1" x14ac:dyDescent="0.25">
      <c r="B255" s="39" t="s">
        <v>55</v>
      </c>
      <c r="C255" s="47">
        <v>0</v>
      </c>
      <c r="D255" s="47">
        <v>0</v>
      </c>
      <c r="E255" s="48"/>
      <c r="F255" s="48"/>
      <c r="G255" s="48"/>
      <c r="H255" s="47">
        <v>0</v>
      </c>
      <c r="I255" s="47">
        <v>0</v>
      </c>
      <c r="J255" s="47">
        <v>0</v>
      </c>
      <c r="K255" s="47">
        <v>0</v>
      </c>
      <c r="L255" s="48">
        <v>0</v>
      </c>
    </row>
    <row r="256" spans="2:12" ht="12" customHeight="1" x14ac:dyDescent="0.25">
      <c r="B256" s="39" t="s">
        <v>55</v>
      </c>
      <c r="C256" s="47">
        <v>0</v>
      </c>
      <c r="D256" s="47">
        <v>0</v>
      </c>
      <c r="E256" s="48"/>
      <c r="F256" s="48"/>
      <c r="G256" s="48"/>
      <c r="H256" s="47">
        <v>0</v>
      </c>
      <c r="I256" s="47">
        <v>0</v>
      </c>
      <c r="J256" s="47">
        <v>0</v>
      </c>
      <c r="K256" s="47">
        <v>0</v>
      </c>
      <c r="L256" s="48">
        <v>0</v>
      </c>
    </row>
    <row r="257" spans="2:12" ht="12" customHeight="1" x14ac:dyDescent="0.25">
      <c r="B257" s="39" t="s">
        <v>55</v>
      </c>
      <c r="C257" s="47">
        <v>0</v>
      </c>
      <c r="D257" s="47">
        <v>0</v>
      </c>
      <c r="E257" s="48"/>
      <c r="F257" s="48"/>
      <c r="G257" s="48"/>
      <c r="H257" s="47">
        <v>0</v>
      </c>
      <c r="I257" s="47">
        <v>0</v>
      </c>
      <c r="J257" s="47">
        <v>0</v>
      </c>
      <c r="K257" s="47">
        <v>0</v>
      </c>
      <c r="L257" s="48">
        <v>0</v>
      </c>
    </row>
    <row r="258" spans="2:12" ht="12" customHeight="1" x14ac:dyDescent="0.25">
      <c r="B258" s="39" t="s">
        <v>55</v>
      </c>
      <c r="C258" s="47">
        <v>0</v>
      </c>
      <c r="D258" s="47">
        <v>0</v>
      </c>
      <c r="E258" s="48"/>
      <c r="F258" s="48"/>
      <c r="G258" s="48"/>
      <c r="H258" s="47">
        <v>0</v>
      </c>
      <c r="I258" s="47">
        <v>0</v>
      </c>
      <c r="J258" s="47">
        <v>0</v>
      </c>
      <c r="K258" s="47">
        <v>0</v>
      </c>
      <c r="L258" s="48">
        <v>0</v>
      </c>
    </row>
    <row r="259" spans="2:12" ht="12" customHeight="1" x14ac:dyDescent="0.25">
      <c r="B259" s="39" t="s">
        <v>55</v>
      </c>
      <c r="C259" s="47">
        <v>0</v>
      </c>
      <c r="D259" s="47">
        <v>0</v>
      </c>
      <c r="E259" s="48"/>
      <c r="F259" s="48"/>
      <c r="G259" s="48"/>
      <c r="H259" s="47">
        <v>0</v>
      </c>
      <c r="I259" s="47">
        <v>0</v>
      </c>
      <c r="J259" s="47">
        <v>0</v>
      </c>
      <c r="K259" s="47">
        <v>0</v>
      </c>
      <c r="L259" s="48">
        <v>0</v>
      </c>
    </row>
    <row r="260" spans="2:12" ht="12" customHeight="1" x14ac:dyDescent="0.25">
      <c r="B260" s="39" t="s">
        <v>55</v>
      </c>
      <c r="C260" s="47">
        <v>0</v>
      </c>
      <c r="D260" s="47">
        <v>0</v>
      </c>
      <c r="E260" s="48"/>
      <c r="F260" s="48"/>
      <c r="G260" s="48"/>
      <c r="H260" s="47">
        <v>0</v>
      </c>
      <c r="I260" s="47">
        <v>0</v>
      </c>
      <c r="J260" s="47">
        <v>0</v>
      </c>
      <c r="K260" s="47">
        <v>0</v>
      </c>
      <c r="L260" s="48">
        <v>0</v>
      </c>
    </row>
    <row r="261" spans="2:12" ht="12" customHeight="1" x14ac:dyDescent="0.25">
      <c r="B261" s="40" t="s">
        <v>55</v>
      </c>
      <c r="C261" s="33">
        <v>0</v>
      </c>
      <c r="D261" s="33">
        <v>0</v>
      </c>
      <c r="E261" s="41"/>
      <c r="F261" s="41"/>
      <c r="G261" s="41"/>
      <c r="H261" s="47">
        <v>0</v>
      </c>
      <c r="I261" s="47">
        <v>0</v>
      </c>
      <c r="J261" s="47">
        <v>0</v>
      </c>
      <c r="K261" s="47">
        <v>0</v>
      </c>
      <c r="L261" s="48">
        <v>0</v>
      </c>
    </row>
    <row r="262" spans="2:12" ht="12" customHeight="1" x14ac:dyDescent="0.25">
      <c r="B262" s="40" t="s">
        <v>55</v>
      </c>
      <c r="C262" s="33">
        <v>0</v>
      </c>
      <c r="D262" s="33">
        <v>0</v>
      </c>
      <c r="E262" s="41"/>
      <c r="F262" s="41"/>
      <c r="G262" s="41"/>
      <c r="H262" s="47">
        <v>0</v>
      </c>
      <c r="I262" s="47">
        <v>0</v>
      </c>
      <c r="J262" s="47">
        <v>0</v>
      </c>
      <c r="K262" s="47">
        <v>0</v>
      </c>
      <c r="L262" s="48">
        <v>0</v>
      </c>
    </row>
    <row r="263" spans="2:12" ht="12" customHeight="1" x14ac:dyDescent="0.25">
      <c r="B263" s="40" t="s">
        <v>55</v>
      </c>
      <c r="C263" s="33">
        <v>0</v>
      </c>
      <c r="D263" s="33">
        <v>0</v>
      </c>
      <c r="E263" s="41"/>
      <c r="F263" s="41"/>
      <c r="G263" s="41"/>
      <c r="H263" s="47">
        <v>0</v>
      </c>
      <c r="I263" s="47">
        <v>0</v>
      </c>
      <c r="J263" s="47">
        <v>0</v>
      </c>
      <c r="K263" s="47">
        <v>0</v>
      </c>
      <c r="L263" s="48">
        <v>0</v>
      </c>
    </row>
    <row r="264" spans="2:12" ht="12" customHeight="1" x14ac:dyDescent="0.25">
      <c r="B264" s="40" t="s">
        <v>55</v>
      </c>
      <c r="C264" s="33">
        <v>0</v>
      </c>
      <c r="D264" s="33">
        <v>0</v>
      </c>
      <c r="E264" s="41"/>
      <c r="F264" s="41"/>
      <c r="G264" s="41"/>
      <c r="H264" s="47">
        <v>0</v>
      </c>
      <c r="I264" s="47">
        <v>0</v>
      </c>
      <c r="J264" s="47">
        <v>0</v>
      </c>
      <c r="K264" s="47">
        <v>0</v>
      </c>
      <c r="L264" s="48">
        <v>0</v>
      </c>
    </row>
    <row r="265" spans="2:12" ht="12" customHeight="1" x14ac:dyDescent="0.25">
      <c r="B265" s="40" t="s">
        <v>55</v>
      </c>
      <c r="C265" s="33">
        <v>0</v>
      </c>
      <c r="D265" s="33">
        <v>0</v>
      </c>
      <c r="E265" s="41"/>
      <c r="F265" s="41"/>
      <c r="G265" s="41"/>
      <c r="H265" s="47">
        <v>0</v>
      </c>
      <c r="I265" s="47">
        <v>0</v>
      </c>
      <c r="J265" s="47">
        <v>0</v>
      </c>
      <c r="K265" s="47">
        <v>0</v>
      </c>
      <c r="L265" s="48">
        <v>0</v>
      </c>
    </row>
    <row r="266" spans="2:12" ht="12" customHeight="1" x14ac:dyDescent="0.25">
      <c r="B266" s="40" t="s">
        <v>55</v>
      </c>
      <c r="C266" s="33">
        <v>0</v>
      </c>
      <c r="D266" s="33">
        <v>0</v>
      </c>
      <c r="E266" s="41"/>
      <c r="F266" s="41"/>
      <c r="G266" s="41"/>
      <c r="H266" s="47">
        <v>0</v>
      </c>
      <c r="I266" s="47">
        <v>0</v>
      </c>
      <c r="J266" s="47">
        <v>0</v>
      </c>
      <c r="K266" s="47">
        <v>0</v>
      </c>
      <c r="L266" s="48">
        <v>0</v>
      </c>
    </row>
    <row r="267" spans="2:12" ht="12" customHeight="1" x14ac:dyDescent="0.25">
      <c r="B267" s="40" t="s">
        <v>55</v>
      </c>
      <c r="C267" s="33">
        <v>0</v>
      </c>
      <c r="D267" s="33">
        <v>0</v>
      </c>
      <c r="E267" s="41"/>
      <c r="F267" s="41"/>
      <c r="G267" s="41"/>
      <c r="H267" s="47">
        <v>0</v>
      </c>
      <c r="I267" s="47">
        <v>0</v>
      </c>
      <c r="J267" s="47">
        <v>0</v>
      </c>
      <c r="K267" s="47">
        <v>0</v>
      </c>
      <c r="L267" s="48">
        <v>0</v>
      </c>
    </row>
    <row r="268" spans="2:12" ht="12" customHeight="1" x14ac:dyDescent="0.25">
      <c r="B268" s="40" t="s">
        <v>55</v>
      </c>
      <c r="C268" s="33">
        <v>0</v>
      </c>
      <c r="D268" s="33">
        <v>0</v>
      </c>
      <c r="E268" s="41"/>
      <c r="F268" s="41"/>
      <c r="G268" s="41"/>
      <c r="H268" s="47">
        <v>0</v>
      </c>
      <c r="I268" s="47">
        <v>0</v>
      </c>
      <c r="J268" s="47">
        <v>0</v>
      </c>
      <c r="K268" s="47">
        <v>0</v>
      </c>
      <c r="L268" s="48">
        <v>0</v>
      </c>
    </row>
    <row r="269" spans="2:12" ht="12" customHeight="1" x14ac:dyDescent="0.25">
      <c r="B269" s="40" t="s">
        <v>55</v>
      </c>
      <c r="C269" s="33">
        <v>0</v>
      </c>
      <c r="D269" s="33">
        <v>0</v>
      </c>
      <c r="E269" s="41"/>
      <c r="F269" s="41"/>
      <c r="G269" s="41"/>
      <c r="H269" s="47">
        <v>0</v>
      </c>
      <c r="I269" s="47">
        <v>0</v>
      </c>
      <c r="J269" s="47">
        <v>0</v>
      </c>
      <c r="K269" s="47">
        <v>0</v>
      </c>
      <c r="L269" s="48">
        <v>0</v>
      </c>
    </row>
    <row r="270" spans="2:12" ht="12" customHeight="1" x14ac:dyDescent="0.25">
      <c r="B270" s="40" t="s">
        <v>55</v>
      </c>
      <c r="C270" s="33">
        <v>0</v>
      </c>
      <c r="D270" s="33">
        <v>0</v>
      </c>
      <c r="E270" s="41"/>
      <c r="F270" s="41"/>
      <c r="G270" s="41"/>
      <c r="H270" s="47">
        <v>0</v>
      </c>
      <c r="I270" s="47">
        <v>0</v>
      </c>
      <c r="J270" s="47">
        <v>0</v>
      </c>
      <c r="K270" s="47">
        <v>0</v>
      </c>
      <c r="L270" s="48">
        <v>0</v>
      </c>
    </row>
    <row r="271" spans="2:12" ht="12" customHeight="1" x14ac:dyDescent="0.25">
      <c r="B271" s="40" t="s">
        <v>55</v>
      </c>
      <c r="C271" s="33">
        <v>0</v>
      </c>
      <c r="D271" s="33">
        <v>0</v>
      </c>
      <c r="E271" s="41"/>
      <c r="F271" s="41"/>
      <c r="G271" s="41"/>
      <c r="H271" s="47">
        <v>0</v>
      </c>
      <c r="I271" s="47">
        <v>0</v>
      </c>
      <c r="J271" s="47">
        <v>0</v>
      </c>
      <c r="K271" s="47">
        <v>0</v>
      </c>
      <c r="L271" s="48">
        <v>0</v>
      </c>
    </row>
    <row r="272" spans="2:12" ht="12" customHeight="1" x14ac:dyDescent="0.25">
      <c r="B272" s="40" t="s">
        <v>55</v>
      </c>
      <c r="C272" s="33">
        <v>0</v>
      </c>
      <c r="D272" s="33">
        <v>0</v>
      </c>
      <c r="E272" s="41"/>
      <c r="F272" s="41"/>
      <c r="G272" s="41"/>
      <c r="H272" s="34">
        <v>0</v>
      </c>
      <c r="I272" s="34">
        <v>0</v>
      </c>
      <c r="J272" s="34">
        <v>0</v>
      </c>
      <c r="K272" s="34">
        <v>0</v>
      </c>
      <c r="L272" s="34">
        <v>0</v>
      </c>
    </row>
    <row r="273" spans="2:12" ht="12" customHeight="1" x14ac:dyDescent="0.25">
      <c r="B273" s="40" t="s">
        <v>55</v>
      </c>
      <c r="C273" s="33">
        <v>0</v>
      </c>
      <c r="D273" s="33">
        <v>0</v>
      </c>
      <c r="E273" s="41"/>
      <c r="F273" s="41"/>
      <c r="G273" s="41"/>
      <c r="H273" s="34">
        <v>0</v>
      </c>
      <c r="I273" s="34">
        <v>0</v>
      </c>
      <c r="J273" s="34">
        <v>0</v>
      </c>
      <c r="K273" s="34">
        <v>0</v>
      </c>
      <c r="L273" s="34">
        <v>0</v>
      </c>
    </row>
    <row r="274" spans="2:12" ht="12" customHeight="1" x14ac:dyDescent="0.25">
      <c r="B274" s="40" t="s">
        <v>55</v>
      </c>
      <c r="C274" s="33">
        <v>0</v>
      </c>
      <c r="D274" s="33">
        <v>0</v>
      </c>
      <c r="E274" s="41"/>
      <c r="F274" s="41"/>
      <c r="G274" s="41"/>
      <c r="H274" s="34">
        <v>0</v>
      </c>
      <c r="I274" s="34">
        <v>0</v>
      </c>
      <c r="J274" s="34">
        <v>0</v>
      </c>
      <c r="K274" s="34">
        <v>0</v>
      </c>
      <c r="L274" s="34">
        <v>0</v>
      </c>
    </row>
    <row r="275" spans="2:12" ht="12" customHeight="1" x14ac:dyDescent="0.25">
      <c r="B275" s="40" t="s">
        <v>55</v>
      </c>
      <c r="C275" s="33">
        <v>0</v>
      </c>
      <c r="D275" s="33">
        <v>0</v>
      </c>
      <c r="E275" s="41"/>
      <c r="F275" s="41"/>
      <c r="G275" s="41"/>
      <c r="H275" s="34">
        <v>0</v>
      </c>
      <c r="I275" s="34">
        <v>0</v>
      </c>
      <c r="J275" s="34">
        <v>0</v>
      </c>
      <c r="K275" s="34">
        <v>0</v>
      </c>
      <c r="L275" s="34">
        <v>0</v>
      </c>
    </row>
    <row r="276" spans="2:12" ht="12" customHeight="1" x14ac:dyDescent="0.25">
      <c r="B276" s="40" t="s">
        <v>55</v>
      </c>
      <c r="C276" s="33">
        <v>0</v>
      </c>
      <c r="D276" s="33">
        <v>0</v>
      </c>
      <c r="E276" s="41"/>
      <c r="F276" s="41"/>
      <c r="G276" s="41"/>
      <c r="H276" s="34">
        <v>0</v>
      </c>
      <c r="I276" s="34">
        <v>0</v>
      </c>
      <c r="J276" s="34">
        <v>0</v>
      </c>
      <c r="K276" s="34">
        <v>0</v>
      </c>
      <c r="L276" s="34">
        <v>0</v>
      </c>
    </row>
    <row r="277" spans="2:12" ht="12" customHeight="1" x14ac:dyDescent="0.25">
      <c r="B277" s="40" t="s">
        <v>55</v>
      </c>
      <c r="C277" s="33">
        <v>0</v>
      </c>
      <c r="D277" s="33">
        <v>0</v>
      </c>
      <c r="E277" s="41"/>
      <c r="F277" s="41"/>
      <c r="G277" s="41"/>
      <c r="H277" s="34">
        <v>0</v>
      </c>
      <c r="I277" s="34">
        <v>0</v>
      </c>
      <c r="J277" s="34">
        <v>0</v>
      </c>
      <c r="K277" s="34">
        <v>0</v>
      </c>
      <c r="L277" s="34">
        <v>0</v>
      </c>
    </row>
    <row r="278" spans="2:12" ht="12" customHeight="1" x14ac:dyDescent="0.25">
      <c r="B278" s="40" t="s">
        <v>55</v>
      </c>
      <c r="C278" s="33">
        <v>0</v>
      </c>
      <c r="D278" s="33">
        <v>0</v>
      </c>
      <c r="E278" s="41"/>
      <c r="F278" s="41"/>
      <c r="G278" s="41"/>
      <c r="H278" s="34">
        <v>0</v>
      </c>
      <c r="I278" s="34">
        <v>0</v>
      </c>
      <c r="J278" s="34">
        <v>0</v>
      </c>
      <c r="K278" s="34">
        <v>0</v>
      </c>
      <c r="L278" s="34">
        <v>0</v>
      </c>
    </row>
    <row r="279" spans="2:12" ht="12" customHeight="1" x14ac:dyDescent="0.25">
      <c r="B279" s="40" t="s">
        <v>55</v>
      </c>
      <c r="C279" s="33">
        <v>0</v>
      </c>
      <c r="D279" s="33">
        <v>0</v>
      </c>
      <c r="E279" s="41"/>
      <c r="F279" s="41"/>
      <c r="G279" s="41"/>
      <c r="H279" s="34">
        <v>0</v>
      </c>
      <c r="I279" s="34">
        <v>0</v>
      </c>
      <c r="J279" s="34">
        <v>0</v>
      </c>
      <c r="K279" s="34">
        <v>0</v>
      </c>
      <c r="L279" s="34">
        <v>0</v>
      </c>
    </row>
    <row r="280" spans="2:12" ht="12" customHeight="1" x14ac:dyDescent="0.25">
      <c r="B280" s="40" t="s">
        <v>55</v>
      </c>
      <c r="C280" s="33">
        <v>0</v>
      </c>
      <c r="D280" s="33">
        <v>0</v>
      </c>
      <c r="E280" s="41"/>
      <c r="F280" s="41"/>
      <c r="G280" s="41"/>
      <c r="H280" s="34">
        <v>0</v>
      </c>
      <c r="I280" s="34">
        <v>0</v>
      </c>
      <c r="J280" s="34">
        <v>0</v>
      </c>
      <c r="K280" s="34">
        <v>0</v>
      </c>
      <c r="L280" s="34">
        <v>0</v>
      </c>
    </row>
    <row r="281" spans="2:12" ht="12" customHeight="1" x14ac:dyDescent="0.25">
      <c r="B281" s="40" t="s">
        <v>55</v>
      </c>
      <c r="C281" s="33">
        <v>0</v>
      </c>
      <c r="D281" s="33">
        <v>0</v>
      </c>
      <c r="E281" s="41"/>
      <c r="F281" s="41"/>
      <c r="G281" s="41"/>
      <c r="H281" s="34">
        <v>0</v>
      </c>
      <c r="I281" s="34">
        <v>0</v>
      </c>
      <c r="J281" s="34">
        <v>0</v>
      </c>
      <c r="K281" s="34">
        <v>0</v>
      </c>
      <c r="L281" s="34">
        <v>0</v>
      </c>
    </row>
    <row r="282" spans="2:12" ht="12" customHeight="1" x14ac:dyDescent="0.25">
      <c r="B282" s="40" t="s">
        <v>55</v>
      </c>
      <c r="C282" s="33">
        <v>0</v>
      </c>
      <c r="D282" s="33">
        <v>0</v>
      </c>
      <c r="E282" s="41"/>
      <c r="F282" s="41"/>
      <c r="G282" s="41"/>
      <c r="H282" s="34">
        <v>0</v>
      </c>
      <c r="I282" s="34">
        <v>0</v>
      </c>
      <c r="J282" s="34">
        <v>0</v>
      </c>
      <c r="K282" s="34">
        <v>0</v>
      </c>
      <c r="L282" s="34">
        <v>0</v>
      </c>
    </row>
    <row r="283" spans="2:12" ht="12" customHeight="1" x14ac:dyDescent="0.25">
      <c r="B283" s="40" t="s">
        <v>55</v>
      </c>
      <c r="C283" s="33">
        <v>0</v>
      </c>
      <c r="D283" s="33">
        <v>0</v>
      </c>
      <c r="E283" s="41"/>
      <c r="F283" s="41"/>
      <c r="G283" s="41"/>
      <c r="H283" s="34">
        <v>0</v>
      </c>
      <c r="I283" s="34">
        <v>0</v>
      </c>
      <c r="J283" s="34">
        <v>0</v>
      </c>
      <c r="K283" s="34">
        <v>0</v>
      </c>
      <c r="L283" s="34">
        <v>0</v>
      </c>
    </row>
    <row r="284" spans="2:12" ht="12" customHeight="1" x14ac:dyDescent="0.25">
      <c r="B284" s="40" t="s">
        <v>55</v>
      </c>
      <c r="C284" s="33">
        <v>0</v>
      </c>
      <c r="D284" s="33">
        <v>0</v>
      </c>
      <c r="E284" s="41"/>
      <c r="F284" s="41"/>
      <c r="G284" s="41"/>
      <c r="H284" s="34">
        <v>0</v>
      </c>
      <c r="I284" s="34">
        <v>0</v>
      </c>
      <c r="J284" s="34">
        <v>0</v>
      </c>
      <c r="K284" s="34">
        <v>0</v>
      </c>
      <c r="L284" s="34">
        <v>0</v>
      </c>
    </row>
    <row r="285" spans="2:12" ht="12" customHeight="1" x14ac:dyDescent="0.25">
      <c r="B285" s="40" t="s">
        <v>55</v>
      </c>
      <c r="C285" s="33">
        <v>0</v>
      </c>
      <c r="D285" s="33">
        <v>0</v>
      </c>
      <c r="E285" s="41"/>
      <c r="F285" s="41"/>
      <c r="G285" s="41"/>
      <c r="H285" s="34">
        <v>0</v>
      </c>
      <c r="I285" s="34">
        <v>0</v>
      </c>
      <c r="J285" s="34">
        <v>0</v>
      </c>
      <c r="K285" s="34">
        <v>0</v>
      </c>
      <c r="L285" s="34">
        <v>0</v>
      </c>
    </row>
    <row r="286" spans="2:12" ht="12" customHeight="1" x14ac:dyDescent="0.25">
      <c r="B286" s="40" t="s">
        <v>55</v>
      </c>
      <c r="C286" s="33">
        <v>0</v>
      </c>
      <c r="D286" s="33">
        <v>0</v>
      </c>
      <c r="E286" s="41"/>
      <c r="F286" s="41"/>
      <c r="G286" s="41"/>
      <c r="H286" s="34">
        <v>0</v>
      </c>
      <c r="I286" s="34">
        <v>0</v>
      </c>
      <c r="J286" s="34">
        <v>0</v>
      </c>
      <c r="K286" s="34">
        <v>0</v>
      </c>
      <c r="L286" s="34">
        <v>0</v>
      </c>
    </row>
    <row r="287" spans="2:12" ht="12" customHeight="1" x14ac:dyDescent="0.25">
      <c r="B287" s="40" t="s">
        <v>55</v>
      </c>
      <c r="C287" s="33">
        <v>0</v>
      </c>
      <c r="D287" s="33">
        <v>0</v>
      </c>
      <c r="E287" s="41"/>
      <c r="F287" s="41"/>
      <c r="G287" s="41"/>
      <c r="H287" s="34">
        <v>0</v>
      </c>
      <c r="I287" s="34">
        <v>0</v>
      </c>
      <c r="J287" s="34">
        <v>0</v>
      </c>
      <c r="K287" s="34">
        <v>0</v>
      </c>
      <c r="L287" s="34">
        <v>0</v>
      </c>
    </row>
    <row r="288" spans="2:12" ht="12" customHeight="1" x14ac:dyDescent="0.25">
      <c r="B288" s="40" t="s">
        <v>55</v>
      </c>
      <c r="C288" s="33">
        <v>0</v>
      </c>
      <c r="D288" s="33">
        <v>0</v>
      </c>
      <c r="E288" s="41"/>
      <c r="F288" s="41"/>
      <c r="G288" s="41"/>
      <c r="H288" s="34">
        <v>0</v>
      </c>
      <c r="I288" s="34">
        <v>0</v>
      </c>
      <c r="J288" s="34">
        <v>0</v>
      </c>
      <c r="K288" s="34">
        <v>0</v>
      </c>
      <c r="L288" s="34">
        <v>0</v>
      </c>
    </row>
    <row r="289" spans="2:12" ht="12" customHeight="1" x14ac:dyDescent="0.25">
      <c r="B289" s="40" t="s">
        <v>55</v>
      </c>
      <c r="C289" s="33">
        <v>0</v>
      </c>
      <c r="D289" s="33">
        <v>0</v>
      </c>
      <c r="E289" s="41"/>
      <c r="F289" s="41"/>
      <c r="G289" s="41"/>
      <c r="H289" s="34">
        <v>0</v>
      </c>
      <c r="I289" s="34">
        <v>0</v>
      </c>
      <c r="J289" s="34">
        <v>0</v>
      </c>
      <c r="K289" s="34">
        <v>0</v>
      </c>
      <c r="L289" s="34">
        <v>0</v>
      </c>
    </row>
    <row r="290" spans="2:12" ht="12" customHeight="1" x14ac:dyDescent="0.25">
      <c r="B290" s="40" t="s">
        <v>55</v>
      </c>
      <c r="C290" s="33">
        <v>0</v>
      </c>
      <c r="D290" s="33">
        <v>0</v>
      </c>
      <c r="E290" s="41"/>
      <c r="F290" s="41"/>
      <c r="G290" s="41"/>
      <c r="H290" s="34">
        <v>0</v>
      </c>
      <c r="I290" s="34">
        <v>0</v>
      </c>
      <c r="J290" s="34">
        <v>0</v>
      </c>
      <c r="K290" s="34">
        <v>0</v>
      </c>
      <c r="L290" s="34">
        <v>0</v>
      </c>
    </row>
    <row r="291" spans="2:12" ht="12" customHeight="1" x14ac:dyDescent="0.25">
      <c r="B291" s="40" t="s">
        <v>55</v>
      </c>
      <c r="C291" s="33">
        <v>0</v>
      </c>
      <c r="D291" s="33">
        <v>0</v>
      </c>
      <c r="E291" s="41"/>
      <c r="F291" s="41"/>
      <c r="G291" s="41"/>
      <c r="H291" s="34">
        <v>0</v>
      </c>
      <c r="I291" s="34">
        <v>0</v>
      </c>
      <c r="J291" s="34">
        <v>0</v>
      </c>
      <c r="K291" s="34">
        <v>0</v>
      </c>
      <c r="L291" s="34">
        <v>0</v>
      </c>
    </row>
    <row r="292" spans="2:12" ht="12" customHeight="1" x14ac:dyDescent="0.25">
      <c r="B292" s="40" t="s">
        <v>55</v>
      </c>
      <c r="C292" s="33">
        <v>0</v>
      </c>
      <c r="D292" s="33">
        <v>0</v>
      </c>
      <c r="E292" s="41"/>
      <c r="F292" s="41"/>
      <c r="G292" s="41"/>
      <c r="H292" s="34">
        <v>0</v>
      </c>
      <c r="I292" s="34">
        <v>0</v>
      </c>
      <c r="J292" s="34">
        <v>0</v>
      </c>
      <c r="K292" s="34">
        <v>0</v>
      </c>
      <c r="L292" s="34">
        <v>0</v>
      </c>
    </row>
    <row r="293" spans="2:12" ht="12" customHeight="1" x14ac:dyDescent="0.25">
      <c r="B293" s="40" t="s">
        <v>55</v>
      </c>
      <c r="C293" s="33">
        <v>0</v>
      </c>
      <c r="D293" s="33">
        <v>0</v>
      </c>
      <c r="E293" s="41"/>
      <c r="F293" s="41"/>
      <c r="G293" s="41"/>
      <c r="H293" s="34">
        <v>0</v>
      </c>
      <c r="I293" s="34">
        <v>0</v>
      </c>
      <c r="J293" s="34">
        <v>0</v>
      </c>
      <c r="K293" s="34">
        <v>0</v>
      </c>
      <c r="L293" s="34">
        <v>0</v>
      </c>
    </row>
    <row r="294" spans="2:12" ht="12" customHeight="1" x14ac:dyDescent="0.25">
      <c r="B294" s="40" t="s">
        <v>55</v>
      </c>
      <c r="C294" s="33">
        <v>0</v>
      </c>
      <c r="D294" s="33">
        <v>0</v>
      </c>
      <c r="E294" s="41"/>
      <c r="F294" s="41"/>
      <c r="G294" s="41"/>
      <c r="H294" s="34">
        <v>0</v>
      </c>
      <c r="I294" s="34">
        <v>0</v>
      </c>
      <c r="J294" s="34">
        <v>0</v>
      </c>
      <c r="K294" s="34">
        <v>0</v>
      </c>
      <c r="L294" s="34">
        <v>0</v>
      </c>
    </row>
    <row r="295" spans="2:12" ht="12" customHeight="1" x14ac:dyDescent="0.25">
      <c r="B295" s="40" t="s">
        <v>55</v>
      </c>
      <c r="C295" s="33">
        <v>0</v>
      </c>
      <c r="D295" s="33">
        <v>0</v>
      </c>
      <c r="E295" s="41"/>
      <c r="F295" s="41"/>
      <c r="G295" s="41"/>
      <c r="H295" s="34">
        <v>0</v>
      </c>
      <c r="I295" s="34">
        <v>0</v>
      </c>
      <c r="J295" s="34">
        <v>0</v>
      </c>
      <c r="K295" s="34">
        <v>0</v>
      </c>
      <c r="L295" s="34">
        <v>0</v>
      </c>
    </row>
    <row r="296" spans="2:12" ht="12" customHeight="1" x14ac:dyDescent="0.25">
      <c r="B296" s="40" t="s">
        <v>55</v>
      </c>
      <c r="C296" s="33">
        <v>0</v>
      </c>
      <c r="D296" s="33">
        <v>0</v>
      </c>
      <c r="E296" s="41"/>
      <c r="F296" s="41"/>
      <c r="G296" s="41"/>
      <c r="H296" s="34">
        <v>0</v>
      </c>
      <c r="I296" s="34">
        <v>0</v>
      </c>
      <c r="J296" s="34">
        <v>0</v>
      </c>
      <c r="K296" s="34">
        <v>0</v>
      </c>
      <c r="L296" s="34">
        <v>0</v>
      </c>
    </row>
    <row r="297" spans="2:12" ht="12" customHeight="1" x14ac:dyDescent="0.25">
      <c r="B297" s="40" t="s">
        <v>55</v>
      </c>
      <c r="C297" s="33">
        <v>0</v>
      </c>
      <c r="D297" s="33">
        <v>0</v>
      </c>
      <c r="E297" s="41"/>
      <c r="F297" s="41"/>
      <c r="G297" s="41"/>
      <c r="H297" s="34">
        <v>0</v>
      </c>
      <c r="I297" s="34">
        <v>0</v>
      </c>
      <c r="J297" s="34">
        <v>0</v>
      </c>
      <c r="K297" s="34">
        <v>0</v>
      </c>
      <c r="L297" s="34">
        <v>0</v>
      </c>
    </row>
    <row r="298" spans="2:12" ht="12" customHeight="1" x14ac:dyDescent="0.25">
      <c r="B298" s="40" t="s">
        <v>55</v>
      </c>
      <c r="C298" s="33">
        <v>0</v>
      </c>
      <c r="D298" s="33">
        <v>0</v>
      </c>
      <c r="E298" s="41"/>
      <c r="F298" s="41"/>
      <c r="G298" s="41"/>
      <c r="H298" s="34">
        <v>0</v>
      </c>
      <c r="I298" s="34">
        <v>0</v>
      </c>
      <c r="J298" s="34">
        <v>0</v>
      </c>
      <c r="K298" s="34">
        <v>0</v>
      </c>
      <c r="L298" s="34">
        <v>0</v>
      </c>
    </row>
    <row r="299" spans="2:12" ht="12" customHeight="1" x14ac:dyDescent="0.25">
      <c r="B299" s="40" t="s">
        <v>55</v>
      </c>
      <c r="C299" s="33">
        <v>0</v>
      </c>
      <c r="D299" s="33">
        <v>0</v>
      </c>
      <c r="E299" s="41"/>
      <c r="F299" s="41"/>
      <c r="G299" s="41"/>
      <c r="H299" s="34">
        <v>0</v>
      </c>
      <c r="I299" s="34">
        <v>0</v>
      </c>
      <c r="J299" s="34">
        <v>0</v>
      </c>
      <c r="K299" s="34">
        <v>0</v>
      </c>
      <c r="L299" s="34">
        <v>0</v>
      </c>
    </row>
    <row r="300" spans="2:12" ht="12" customHeight="1" x14ac:dyDescent="0.25">
      <c r="B300" s="40" t="s">
        <v>55</v>
      </c>
      <c r="C300" s="33">
        <v>0</v>
      </c>
      <c r="D300" s="33">
        <v>0</v>
      </c>
      <c r="E300" s="41"/>
      <c r="F300" s="41"/>
      <c r="G300" s="41"/>
      <c r="H300" s="34">
        <v>0</v>
      </c>
      <c r="I300" s="34">
        <v>0</v>
      </c>
      <c r="J300" s="34">
        <v>0</v>
      </c>
      <c r="K300" s="34">
        <v>0</v>
      </c>
      <c r="L300" s="34">
        <v>0</v>
      </c>
    </row>
    <row r="301" spans="2:12" ht="12" customHeight="1" x14ac:dyDescent="0.25">
      <c r="B301" s="40" t="s">
        <v>55</v>
      </c>
      <c r="C301" s="33">
        <v>0</v>
      </c>
      <c r="D301" s="33">
        <v>0</v>
      </c>
      <c r="E301" s="41"/>
      <c r="F301" s="41"/>
      <c r="G301" s="41"/>
      <c r="H301" s="34">
        <v>0</v>
      </c>
      <c r="I301" s="34">
        <v>0</v>
      </c>
      <c r="J301" s="34">
        <v>0</v>
      </c>
      <c r="K301" s="34">
        <v>0</v>
      </c>
      <c r="L301" s="34">
        <v>0</v>
      </c>
    </row>
    <row r="302" spans="2:12" ht="12" customHeight="1" x14ac:dyDescent="0.25">
      <c r="B302" s="40" t="s">
        <v>55</v>
      </c>
      <c r="C302" s="33">
        <v>0</v>
      </c>
      <c r="D302" s="33">
        <v>0</v>
      </c>
      <c r="E302" s="41"/>
      <c r="F302" s="41"/>
      <c r="G302" s="41"/>
      <c r="H302" s="34">
        <v>0</v>
      </c>
      <c r="I302" s="34">
        <v>0</v>
      </c>
      <c r="J302" s="34">
        <v>0</v>
      </c>
      <c r="K302" s="34">
        <v>0</v>
      </c>
      <c r="L302" s="34">
        <v>0</v>
      </c>
    </row>
    <row r="303" spans="2:12" ht="12" customHeight="1" x14ac:dyDescent="0.25">
      <c r="B303" s="40" t="s">
        <v>55</v>
      </c>
      <c r="C303" s="33">
        <v>0</v>
      </c>
      <c r="D303" s="33">
        <v>0</v>
      </c>
      <c r="E303" s="41"/>
      <c r="F303" s="41"/>
      <c r="G303" s="41"/>
      <c r="H303" s="34">
        <v>0</v>
      </c>
      <c r="I303" s="34">
        <v>0</v>
      </c>
      <c r="J303" s="34">
        <v>0</v>
      </c>
      <c r="K303" s="34">
        <v>0</v>
      </c>
      <c r="L303" s="34">
        <v>0</v>
      </c>
    </row>
    <row r="304" spans="2:12" ht="12" customHeight="1" x14ac:dyDescent="0.25">
      <c r="B304" s="40" t="s">
        <v>55</v>
      </c>
      <c r="C304" s="33">
        <v>0</v>
      </c>
      <c r="D304" s="33">
        <v>0</v>
      </c>
      <c r="E304" s="41"/>
      <c r="F304" s="41"/>
      <c r="G304" s="41"/>
      <c r="H304" s="34">
        <v>0</v>
      </c>
      <c r="I304" s="34">
        <v>0</v>
      </c>
      <c r="J304" s="34">
        <v>0</v>
      </c>
      <c r="K304" s="34">
        <v>0</v>
      </c>
      <c r="L304" s="34">
        <v>0</v>
      </c>
    </row>
    <row r="305" spans="2:12" ht="12" customHeight="1" x14ac:dyDescent="0.25">
      <c r="B305" s="40" t="s">
        <v>55</v>
      </c>
      <c r="C305" s="33">
        <v>0</v>
      </c>
      <c r="D305" s="33">
        <v>0</v>
      </c>
      <c r="E305" s="41"/>
      <c r="F305" s="41"/>
      <c r="G305" s="41"/>
      <c r="H305" s="34">
        <v>0</v>
      </c>
      <c r="I305" s="34">
        <v>0</v>
      </c>
      <c r="J305" s="34">
        <v>0</v>
      </c>
      <c r="K305" s="34">
        <v>0</v>
      </c>
      <c r="L305" s="34">
        <v>0</v>
      </c>
    </row>
    <row r="306" spans="2:12" ht="12" customHeight="1" x14ac:dyDescent="0.25">
      <c r="B306" s="40" t="s">
        <v>55</v>
      </c>
      <c r="C306" s="33">
        <v>0</v>
      </c>
      <c r="D306" s="33">
        <v>0</v>
      </c>
      <c r="E306" s="41"/>
      <c r="F306" s="41"/>
      <c r="G306" s="41"/>
      <c r="H306" s="34">
        <v>0</v>
      </c>
      <c r="I306" s="34">
        <v>0</v>
      </c>
      <c r="J306" s="34">
        <v>0</v>
      </c>
      <c r="K306" s="34">
        <v>0</v>
      </c>
      <c r="L306" s="34">
        <v>0</v>
      </c>
    </row>
    <row r="307" spans="2:12" ht="12" customHeight="1" x14ac:dyDescent="0.25">
      <c r="B307" s="40" t="s">
        <v>55</v>
      </c>
      <c r="C307" s="33">
        <v>0</v>
      </c>
      <c r="D307" s="33">
        <v>0</v>
      </c>
      <c r="E307" s="41"/>
      <c r="F307" s="41"/>
      <c r="G307" s="41"/>
      <c r="H307" s="34">
        <v>0</v>
      </c>
      <c r="I307" s="34">
        <v>0</v>
      </c>
      <c r="J307" s="34">
        <v>0</v>
      </c>
      <c r="K307" s="34">
        <v>0</v>
      </c>
      <c r="L307" s="34">
        <v>0</v>
      </c>
    </row>
    <row r="308" spans="2:12" ht="12" customHeight="1" x14ac:dyDescent="0.25">
      <c r="B308" s="40" t="s">
        <v>55</v>
      </c>
      <c r="C308" s="33">
        <v>0</v>
      </c>
      <c r="D308" s="33">
        <v>0</v>
      </c>
      <c r="E308" s="41"/>
      <c r="F308" s="41"/>
      <c r="G308" s="41"/>
      <c r="H308" s="34">
        <v>0</v>
      </c>
      <c r="I308" s="34">
        <v>0</v>
      </c>
      <c r="J308" s="34">
        <v>0</v>
      </c>
      <c r="K308" s="34">
        <v>0</v>
      </c>
      <c r="L308" s="34">
        <v>0</v>
      </c>
    </row>
    <row r="309" spans="2:12" ht="12" customHeight="1" x14ac:dyDescent="0.25">
      <c r="B309" s="40" t="s">
        <v>55</v>
      </c>
      <c r="C309" s="33">
        <v>0</v>
      </c>
      <c r="D309" s="33">
        <v>0</v>
      </c>
      <c r="E309" s="41"/>
      <c r="F309" s="41"/>
      <c r="G309" s="41"/>
      <c r="H309" s="34">
        <v>0</v>
      </c>
      <c r="I309" s="34">
        <v>0</v>
      </c>
      <c r="J309" s="34">
        <v>0</v>
      </c>
      <c r="K309" s="34">
        <v>0</v>
      </c>
      <c r="L309" s="34">
        <v>0</v>
      </c>
    </row>
    <row r="310" spans="2:12" ht="12" customHeight="1" x14ac:dyDescent="0.25">
      <c r="B310" s="40" t="s">
        <v>55</v>
      </c>
      <c r="C310" s="33">
        <v>0</v>
      </c>
      <c r="D310" s="33">
        <v>0</v>
      </c>
      <c r="E310" s="41"/>
      <c r="F310" s="41"/>
      <c r="G310" s="41"/>
      <c r="H310" s="34">
        <v>0</v>
      </c>
      <c r="I310" s="34">
        <v>0</v>
      </c>
      <c r="J310" s="34">
        <v>0</v>
      </c>
      <c r="K310" s="34">
        <v>0</v>
      </c>
      <c r="L310" s="34">
        <v>0</v>
      </c>
    </row>
    <row r="311" spans="2:12" ht="12" customHeight="1" x14ac:dyDescent="0.25">
      <c r="B311" s="40" t="s">
        <v>55</v>
      </c>
      <c r="C311" s="33">
        <v>0</v>
      </c>
      <c r="D311" s="33">
        <v>0</v>
      </c>
      <c r="E311" s="41"/>
      <c r="F311" s="41"/>
      <c r="G311" s="41"/>
      <c r="H311" s="34">
        <v>0</v>
      </c>
      <c r="I311" s="34">
        <v>0</v>
      </c>
      <c r="J311" s="34">
        <v>0</v>
      </c>
      <c r="K311" s="34">
        <v>0</v>
      </c>
      <c r="L311" s="34">
        <v>0</v>
      </c>
    </row>
    <row r="312" spans="2:12" x14ac:dyDescent="0.25">
      <c r="B312" s="40" t="s">
        <v>55</v>
      </c>
      <c r="C312" s="33">
        <v>0</v>
      </c>
      <c r="D312" s="33">
        <v>0</v>
      </c>
      <c r="E312" s="41"/>
      <c r="F312" s="41"/>
      <c r="G312" s="41"/>
      <c r="H312" s="34">
        <v>0</v>
      </c>
      <c r="I312" s="34">
        <v>0</v>
      </c>
      <c r="J312" s="34">
        <v>0</v>
      </c>
      <c r="K312" s="34">
        <v>0</v>
      </c>
      <c r="L312" s="34">
        <v>0</v>
      </c>
    </row>
    <row r="313" spans="2:12" x14ac:dyDescent="0.25">
      <c r="B313" s="40" t="s">
        <v>55</v>
      </c>
      <c r="C313" s="33">
        <v>0</v>
      </c>
      <c r="D313" s="33">
        <v>0</v>
      </c>
      <c r="E313" s="41"/>
      <c r="F313" s="41"/>
      <c r="G313" s="41"/>
      <c r="H313" s="34">
        <v>0</v>
      </c>
      <c r="I313" s="34">
        <v>0</v>
      </c>
      <c r="J313" s="34">
        <v>0</v>
      </c>
      <c r="K313" s="34">
        <v>0</v>
      </c>
      <c r="L313" s="34">
        <v>0</v>
      </c>
    </row>
    <row r="314" spans="2:12" x14ac:dyDescent="0.25">
      <c r="B314" s="40" t="s">
        <v>55</v>
      </c>
      <c r="C314" s="33">
        <v>0</v>
      </c>
      <c r="D314" s="33">
        <v>0</v>
      </c>
      <c r="E314" s="41"/>
      <c r="F314" s="41"/>
      <c r="G314" s="41"/>
      <c r="H314" s="34">
        <v>0</v>
      </c>
      <c r="I314" s="34">
        <v>0</v>
      </c>
      <c r="J314" s="34">
        <v>0</v>
      </c>
      <c r="K314" s="34">
        <v>0</v>
      </c>
      <c r="L314" s="34">
        <v>0</v>
      </c>
    </row>
    <row r="315" spans="2:12" x14ac:dyDescent="0.25">
      <c r="B315" s="40" t="s">
        <v>55</v>
      </c>
      <c r="C315" s="33">
        <v>0</v>
      </c>
      <c r="D315" s="33">
        <v>0</v>
      </c>
      <c r="E315" s="41"/>
      <c r="F315" s="41"/>
      <c r="G315" s="41"/>
      <c r="H315" s="34">
        <v>0</v>
      </c>
      <c r="I315" s="34">
        <v>0</v>
      </c>
      <c r="J315" s="34">
        <v>0</v>
      </c>
      <c r="K315" s="34">
        <v>0</v>
      </c>
      <c r="L315" s="34">
        <v>0</v>
      </c>
    </row>
    <row r="316" spans="2:12" x14ac:dyDescent="0.25">
      <c r="B316" s="40" t="s">
        <v>55</v>
      </c>
      <c r="C316" s="33">
        <v>0</v>
      </c>
      <c r="D316" s="33">
        <v>0</v>
      </c>
      <c r="E316" s="41"/>
      <c r="F316" s="41"/>
      <c r="G316" s="41"/>
      <c r="H316" s="34">
        <v>0</v>
      </c>
      <c r="I316" s="34">
        <v>0</v>
      </c>
      <c r="J316" s="34">
        <v>0</v>
      </c>
      <c r="K316" s="34">
        <v>0</v>
      </c>
      <c r="L316" s="34">
        <v>0</v>
      </c>
    </row>
    <row r="317" spans="2:12" x14ac:dyDescent="0.25">
      <c r="B317" s="40" t="s">
        <v>55</v>
      </c>
      <c r="C317" s="33">
        <v>0</v>
      </c>
      <c r="D317" s="33">
        <v>0</v>
      </c>
      <c r="E317" s="41"/>
      <c r="F317" s="41"/>
      <c r="G317" s="41"/>
      <c r="H317" s="34">
        <v>0</v>
      </c>
      <c r="I317" s="34">
        <v>0</v>
      </c>
      <c r="J317" s="34">
        <v>0</v>
      </c>
      <c r="K317" s="34">
        <v>0</v>
      </c>
      <c r="L317" s="34">
        <v>0</v>
      </c>
    </row>
    <row r="318" spans="2:12" x14ac:dyDescent="0.25">
      <c r="B318" s="40" t="s">
        <v>55</v>
      </c>
      <c r="C318" s="33">
        <v>0</v>
      </c>
      <c r="D318" s="33">
        <v>0</v>
      </c>
      <c r="E318" s="41"/>
      <c r="F318" s="41"/>
      <c r="G318" s="41"/>
      <c r="H318" s="34">
        <v>0</v>
      </c>
      <c r="I318" s="34">
        <v>0</v>
      </c>
      <c r="J318" s="34">
        <v>0</v>
      </c>
      <c r="K318" s="34">
        <v>0</v>
      </c>
      <c r="L318" s="34">
        <v>0</v>
      </c>
    </row>
    <row r="319" spans="2:12" x14ac:dyDescent="0.25">
      <c r="B319" s="40" t="s">
        <v>55</v>
      </c>
      <c r="C319" s="33">
        <v>0</v>
      </c>
      <c r="D319" s="33">
        <v>0</v>
      </c>
      <c r="E319" s="41"/>
      <c r="F319" s="41"/>
      <c r="G319" s="41"/>
      <c r="H319" s="34">
        <v>0</v>
      </c>
      <c r="I319" s="34">
        <v>0</v>
      </c>
      <c r="J319" s="34">
        <v>0</v>
      </c>
      <c r="K319" s="34">
        <v>0</v>
      </c>
      <c r="L319" s="34">
        <v>0</v>
      </c>
    </row>
    <row r="320" spans="2:12" x14ac:dyDescent="0.25">
      <c r="B320" s="40" t="s">
        <v>55</v>
      </c>
      <c r="C320" s="33">
        <v>0</v>
      </c>
      <c r="D320" s="33">
        <v>0</v>
      </c>
      <c r="E320" s="41"/>
      <c r="F320" s="41"/>
      <c r="G320" s="41"/>
      <c r="H320" s="34">
        <v>0</v>
      </c>
      <c r="I320" s="34">
        <v>0</v>
      </c>
      <c r="J320" s="34">
        <v>0</v>
      </c>
      <c r="K320" s="34">
        <v>0</v>
      </c>
      <c r="L320" s="34">
        <v>0</v>
      </c>
    </row>
    <row r="321" spans="2:12" x14ac:dyDescent="0.25">
      <c r="B321" s="40" t="s">
        <v>55</v>
      </c>
      <c r="C321" s="33">
        <v>0</v>
      </c>
      <c r="D321" s="33">
        <v>0</v>
      </c>
      <c r="E321" s="41"/>
      <c r="F321" s="41"/>
      <c r="G321" s="41"/>
      <c r="H321" s="34">
        <v>0</v>
      </c>
      <c r="I321" s="34">
        <v>0</v>
      </c>
      <c r="J321" s="34">
        <v>0</v>
      </c>
      <c r="K321" s="34">
        <v>0</v>
      </c>
      <c r="L321" s="34">
        <v>0</v>
      </c>
    </row>
    <row r="322" spans="2:12" x14ac:dyDescent="0.25">
      <c r="B322" s="40" t="s">
        <v>55</v>
      </c>
      <c r="C322" s="33">
        <v>0</v>
      </c>
      <c r="D322" s="33">
        <v>0</v>
      </c>
      <c r="E322" s="41"/>
      <c r="F322" s="41"/>
      <c r="G322" s="41"/>
      <c r="H322" s="34">
        <v>0</v>
      </c>
      <c r="I322" s="34">
        <v>0</v>
      </c>
      <c r="J322" s="34">
        <v>0</v>
      </c>
      <c r="K322" s="34">
        <v>0</v>
      </c>
      <c r="L322" s="34">
        <v>0</v>
      </c>
    </row>
    <row r="323" spans="2:12" x14ac:dyDescent="0.25">
      <c r="B323" s="40" t="s">
        <v>55</v>
      </c>
      <c r="C323" s="33">
        <v>0</v>
      </c>
      <c r="D323" s="33">
        <v>0</v>
      </c>
      <c r="E323" s="41"/>
      <c r="F323" s="41"/>
      <c r="G323" s="41"/>
      <c r="H323" s="34">
        <v>0</v>
      </c>
      <c r="I323" s="34">
        <v>0</v>
      </c>
      <c r="J323" s="34">
        <v>0</v>
      </c>
      <c r="K323" s="34">
        <v>0</v>
      </c>
      <c r="L323" s="34">
        <v>0</v>
      </c>
    </row>
    <row r="324" spans="2:12" x14ac:dyDescent="0.25">
      <c r="B324" s="40" t="s">
        <v>55</v>
      </c>
      <c r="C324" s="33">
        <v>0</v>
      </c>
      <c r="D324" s="33">
        <v>0</v>
      </c>
      <c r="E324" s="41"/>
      <c r="F324" s="41"/>
      <c r="G324" s="41"/>
      <c r="H324" s="34">
        <v>0</v>
      </c>
      <c r="I324" s="34">
        <v>0</v>
      </c>
      <c r="J324" s="34">
        <v>0</v>
      </c>
      <c r="K324" s="34">
        <v>0</v>
      </c>
      <c r="L324" s="34">
        <v>0</v>
      </c>
    </row>
    <row r="325" spans="2:12" x14ac:dyDescent="0.25">
      <c r="B325" s="40" t="s">
        <v>55</v>
      </c>
      <c r="C325" s="33">
        <v>0</v>
      </c>
      <c r="D325" s="33">
        <v>0</v>
      </c>
      <c r="E325" s="41"/>
      <c r="F325" s="41"/>
      <c r="G325" s="41"/>
      <c r="H325" s="34">
        <v>0</v>
      </c>
      <c r="I325" s="34">
        <v>0</v>
      </c>
      <c r="J325" s="34">
        <v>0</v>
      </c>
      <c r="K325" s="34">
        <v>0</v>
      </c>
      <c r="L325" s="34">
        <v>0</v>
      </c>
    </row>
    <row r="326" spans="2:12" x14ac:dyDescent="0.25">
      <c r="B326" s="40" t="s">
        <v>55</v>
      </c>
      <c r="C326" s="33">
        <v>0</v>
      </c>
      <c r="D326" s="33">
        <v>0</v>
      </c>
      <c r="E326" s="41"/>
      <c r="F326" s="41"/>
      <c r="G326" s="41"/>
      <c r="H326" s="34">
        <v>0</v>
      </c>
      <c r="I326" s="34">
        <v>0</v>
      </c>
      <c r="J326" s="34">
        <v>0</v>
      </c>
      <c r="K326" s="34">
        <v>0</v>
      </c>
      <c r="L326" s="34">
        <v>0</v>
      </c>
    </row>
    <row r="327" spans="2:12" x14ac:dyDescent="0.25">
      <c r="B327" s="40" t="s">
        <v>55</v>
      </c>
      <c r="C327" s="33">
        <v>0</v>
      </c>
      <c r="D327" s="33">
        <v>0</v>
      </c>
      <c r="E327" s="41"/>
      <c r="F327" s="41"/>
      <c r="G327" s="41"/>
      <c r="H327" s="34">
        <v>0</v>
      </c>
      <c r="I327" s="34">
        <v>0</v>
      </c>
      <c r="J327" s="34">
        <v>0</v>
      </c>
      <c r="K327" s="34">
        <v>0</v>
      </c>
      <c r="L327" s="34">
        <v>0</v>
      </c>
    </row>
    <row r="328" spans="2:12" x14ac:dyDescent="0.25">
      <c r="B328" s="40" t="s">
        <v>55</v>
      </c>
      <c r="C328" s="33">
        <v>0</v>
      </c>
      <c r="D328" s="33">
        <v>0</v>
      </c>
      <c r="E328" s="41"/>
      <c r="F328" s="41"/>
      <c r="G328" s="41"/>
      <c r="H328" s="34">
        <v>0</v>
      </c>
      <c r="I328" s="34">
        <v>0</v>
      </c>
      <c r="J328" s="34">
        <v>0</v>
      </c>
      <c r="K328" s="34">
        <v>0</v>
      </c>
      <c r="L328" s="34">
        <v>0</v>
      </c>
    </row>
    <row r="329" spans="2:12" x14ac:dyDescent="0.25">
      <c r="B329" s="40" t="s">
        <v>55</v>
      </c>
      <c r="C329" s="33">
        <v>0</v>
      </c>
      <c r="D329" s="33">
        <v>0</v>
      </c>
      <c r="E329" s="41"/>
      <c r="F329" s="41"/>
      <c r="G329" s="41"/>
      <c r="H329" s="34">
        <v>0</v>
      </c>
      <c r="I329" s="34">
        <v>0</v>
      </c>
      <c r="J329" s="34">
        <v>0</v>
      </c>
      <c r="K329" s="34">
        <v>0</v>
      </c>
      <c r="L329" s="34">
        <v>0</v>
      </c>
    </row>
    <row r="330" spans="2:12" x14ac:dyDescent="0.25">
      <c r="B330" s="40" t="s">
        <v>55</v>
      </c>
      <c r="C330" s="33">
        <v>0</v>
      </c>
      <c r="D330" s="33">
        <v>0</v>
      </c>
      <c r="E330" s="41"/>
      <c r="F330" s="41"/>
      <c r="G330" s="41"/>
      <c r="H330" s="34">
        <v>0</v>
      </c>
      <c r="I330" s="34">
        <v>0</v>
      </c>
      <c r="J330" s="34">
        <v>0</v>
      </c>
      <c r="K330" s="34">
        <v>0</v>
      </c>
      <c r="L330" s="34">
        <v>0</v>
      </c>
    </row>
    <row r="331" spans="2:12" x14ac:dyDescent="0.25">
      <c r="B331" s="40" t="s">
        <v>55</v>
      </c>
      <c r="C331" s="33">
        <v>0</v>
      </c>
      <c r="D331" s="33">
        <v>0</v>
      </c>
      <c r="E331" s="41"/>
      <c r="F331" s="41"/>
      <c r="G331" s="41"/>
      <c r="H331" s="34">
        <v>0</v>
      </c>
      <c r="I331" s="34">
        <v>0</v>
      </c>
      <c r="J331" s="34">
        <v>0</v>
      </c>
      <c r="K331" s="34">
        <v>0</v>
      </c>
      <c r="L331" s="34">
        <v>0</v>
      </c>
    </row>
    <row r="332" spans="2:12" x14ac:dyDescent="0.25">
      <c r="B332" s="40" t="s">
        <v>55</v>
      </c>
      <c r="C332" s="33">
        <v>0</v>
      </c>
      <c r="D332" s="33">
        <v>0</v>
      </c>
      <c r="E332" s="41"/>
      <c r="F332" s="41"/>
      <c r="G332" s="41"/>
      <c r="H332" s="34">
        <v>0</v>
      </c>
      <c r="I332" s="34">
        <v>0</v>
      </c>
      <c r="J332" s="34">
        <v>0</v>
      </c>
      <c r="K332" s="34">
        <v>0</v>
      </c>
      <c r="L332" s="34">
        <v>0</v>
      </c>
    </row>
    <row r="333" spans="2:12" x14ac:dyDescent="0.25">
      <c r="B333" s="40" t="s">
        <v>55</v>
      </c>
      <c r="C333" s="33">
        <v>0</v>
      </c>
      <c r="D333" s="33">
        <v>0</v>
      </c>
      <c r="E333" s="41"/>
      <c r="F333" s="41"/>
      <c r="G333" s="41"/>
      <c r="H333" s="34">
        <v>0</v>
      </c>
      <c r="I333" s="34">
        <v>0</v>
      </c>
      <c r="J333" s="34">
        <v>0</v>
      </c>
      <c r="K333" s="34">
        <v>0</v>
      </c>
      <c r="L333" s="34">
        <v>0</v>
      </c>
    </row>
    <row r="334" spans="2:12" x14ac:dyDescent="0.25">
      <c r="B334" s="40" t="s">
        <v>55</v>
      </c>
      <c r="C334" s="33">
        <v>0</v>
      </c>
      <c r="D334" s="33">
        <v>0</v>
      </c>
      <c r="E334" s="41"/>
      <c r="F334" s="41"/>
      <c r="G334" s="41"/>
      <c r="H334" s="34">
        <v>0</v>
      </c>
      <c r="I334" s="34">
        <v>0</v>
      </c>
      <c r="J334" s="34">
        <v>0</v>
      </c>
      <c r="K334" s="34">
        <v>0</v>
      </c>
      <c r="L334" s="34">
        <v>0</v>
      </c>
    </row>
    <row r="335" spans="2:12" x14ac:dyDescent="0.25">
      <c r="B335" s="40" t="s">
        <v>55</v>
      </c>
      <c r="C335" s="33">
        <v>0</v>
      </c>
      <c r="D335" s="33">
        <v>0</v>
      </c>
      <c r="E335" s="41"/>
      <c r="F335" s="41"/>
      <c r="G335" s="41"/>
      <c r="H335" s="34">
        <v>0</v>
      </c>
      <c r="I335" s="34">
        <v>0</v>
      </c>
      <c r="J335" s="34">
        <v>0</v>
      </c>
      <c r="K335" s="34">
        <v>0</v>
      </c>
      <c r="L335" s="34">
        <v>0</v>
      </c>
    </row>
    <row r="336" spans="2:12" x14ac:dyDescent="0.25">
      <c r="B336" s="40" t="s">
        <v>55</v>
      </c>
      <c r="C336" s="33">
        <v>0</v>
      </c>
      <c r="D336" s="33">
        <v>0</v>
      </c>
      <c r="E336" s="41"/>
      <c r="F336" s="41"/>
      <c r="G336" s="41"/>
      <c r="H336" s="34">
        <v>0</v>
      </c>
      <c r="I336" s="34">
        <v>0</v>
      </c>
      <c r="J336" s="34">
        <v>0</v>
      </c>
      <c r="K336" s="34">
        <v>0</v>
      </c>
      <c r="L336" s="34">
        <v>0</v>
      </c>
    </row>
    <row r="337" spans="2:12" x14ac:dyDescent="0.25">
      <c r="B337" s="40" t="s">
        <v>55</v>
      </c>
      <c r="C337" s="33">
        <v>0</v>
      </c>
      <c r="D337" s="33">
        <v>0</v>
      </c>
      <c r="E337" s="41"/>
      <c r="F337" s="41"/>
      <c r="G337" s="41"/>
      <c r="H337" s="34">
        <v>0</v>
      </c>
      <c r="I337" s="34">
        <v>0</v>
      </c>
      <c r="J337" s="34">
        <v>0</v>
      </c>
      <c r="K337" s="34">
        <v>0</v>
      </c>
      <c r="L337" s="34">
        <v>0</v>
      </c>
    </row>
    <row r="338" spans="2:12" x14ac:dyDescent="0.25">
      <c r="B338" s="40" t="s">
        <v>55</v>
      </c>
      <c r="C338" s="33">
        <v>0</v>
      </c>
      <c r="D338" s="33">
        <v>0</v>
      </c>
      <c r="E338" s="41"/>
      <c r="F338" s="41"/>
      <c r="G338" s="41"/>
      <c r="H338" s="34">
        <v>0</v>
      </c>
      <c r="I338" s="34">
        <v>0</v>
      </c>
      <c r="J338" s="34">
        <v>0</v>
      </c>
      <c r="K338" s="34">
        <v>0</v>
      </c>
      <c r="L338" s="34">
        <v>0</v>
      </c>
    </row>
    <row r="339" spans="2:12" x14ac:dyDescent="0.25">
      <c r="B339" s="40" t="s">
        <v>55</v>
      </c>
      <c r="C339" s="33">
        <v>0</v>
      </c>
      <c r="D339" s="33">
        <v>0</v>
      </c>
      <c r="E339" s="41"/>
      <c r="F339" s="41"/>
      <c r="G339" s="41"/>
      <c r="H339" s="34">
        <v>0</v>
      </c>
      <c r="I339" s="34">
        <v>0</v>
      </c>
      <c r="J339" s="34">
        <v>0</v>
      </c>
      <c r="K339" s="34">
        <v>0</v>
      </c>
      <c r="L339" s="34">
        <v>0</v>
      </c>
    </row>
    <row r="340" spans="2:12" x14ac:dyDescent="0.25">
      <c r="B340" s="40" t="s">
        <v>55</v>
      </c>
      <c r="C340" s="33">
        <v>0</v>
      </c>
      <c r="D340" s="33">
        <v>0</v>
      </c>
      <c r="E340" s="41"/>
      <c r="F340" s="41"/>
      <c r="G340" s="41"/>
      <c r="H340" s="34">
        <v>0</v>
      </c>
      <c r="I340" s="34">
        <v>0</v>
      </c>
      <c r="J340" s="34">
        <v>0</v>
      </c>
      <c r="K340" s="34">
        <v>0</v>
      </c>
      <c r="L340" s="34">
        <v>0</v>
      </c>
    </row>
    <row r="341" spans="2:12" x14ac:dyDescent="0.25">
      <c r="B341" s="40" t="s">
        <v>55</v>
      </c>
      <c r="C341" s="33">
        <v>0</v>
      </c>
      <c r="D341" s="33">
        <v>0</v>
      </c>
      <c r="E341" s="41"/>
      <c r="F341" s="41"/>
      <c r="G341" s="41"/>
      <c r="H341" s="34">
        <v>0</v>
      </c>
      <c r="I341" s="34">
        <v>0</v>
      </c>
      <c r="J341" s="34">
        <v>0</v>
      </c>
      <c r="K341" s="34">
        <v>0</v>
      </c>
      <c r="L341" s="34">
        <v>0</v>
      </c>
    </row>
    <row r="342" spans="2:12" x14ac:dyDescent="0.25">
      <c r="B342" s="40" t="s">
        <v>55</v>
      </c>
      <c r="C342" s="33">
        <v>0</v>
      </c>
      <c r="D342" s="33">
        <v>0</v>
      </c>
      <c r="E342" s="41"/>
      <c r="F342" s="41"/>
      <c r="G342" s="41"/>
      <c r="H342" s="34">
        <v>0</v>
      </c>
      <c r="I342" s="34">
        <v>0</v>
      </c>
      <c r="J342" s="34">
        <v>0</v>
      </c>
      <c r="K342" s="34">
        <v>0</v>
      </c>
      <c r="L342" s="34">
        <v>0</v>
      </c>
    </row>
    <row r="343" spans="2:12" x14ac:dyDescent="0.25">
      <c r="B343" s="40" t="s">
        <v>55</v>
      </c>
      <c r="C343" s="33">
        <v>0</v>
      </c>
      <c r="D343" s="33">
        <v>0</v>
      </c>
      <c r="E343" s="41"/>
      <c r="F343" s="41"/>
      <c r="G343" s="41"/>
      <c r="H343" s="34">
        <v>0</v>
      </c>
      <c r="I343" s="34">
        <v>0</v>
      </c>
      <c r="J343" s="34">
        <v>0</v>
      </c>
      <c r="K343" s="34">
        <v>0</v>
      </c>
      <c r="L343" s="34">
        <v>0</v>
      </c>
    </row>
    <row r="344" spans="2:12" x14ac:dyDescent="0.25">
      <c r="B344" s="40" t="s">
        <v>55</v>
      </c>
      <c r="C344" s="33">
        <v>0</v>
      </c>
      <c r="D344" s="33">
        <v>0</v>
      </c>
      <c r="E344" s="41"/>
      <c r="F344" s="41"/>
      <c r="G344" s="41"/>
      <c r="H344" s="34">
        <v>0</v>
      </c>
      <c r="I344" s="34">
        <v>0</v>
      </c>
      <c r="J344" s="34">
        <v>0</v>
      </c>
      <c r="K344" s="34">
        <v>0</v>
      </c>
      <c r="L344" s="34">
        <v>0</v>
      </c>
    </row>
    <row r="345" spans="2:12" x14ac:dyDescent="0.25">
      <c r="B345" s="40" t="s">
        <v>55</v>
      </c>
      <c r="C345" s="33">
        <v>0</v>
      </c>
      <c r="D345" s="33">
        <v>0</v>
      </c>
      <c r="E345" s="41"/>
      <c r="F345" s="41"/>
      <c r="G345" s="41"/>
      <c r="H345" s="34">
        <v>0</v>
      </c>
      <c r="I345" s="34">
        <v>0</v>
      </c>
      <c r="J345" s="34">
        <v>0</v>
      </c>
      <c r="K345" s="34">
        <v>0</v>
      </c>
      <c r="L345" s="34">
        <v>0</v>
      </c>
    </row>
    <row r="346" spans="2:12" x14ac:dyDescent="0.25">
      <c r="B346" s="40" t="s">
        <v>55</v>
      </c>
      <c r="C346" s="33">
        <v>0</v>
      </c>
      <c r="D346" s="33">
        <v>0</v>
      </c>
      <c r="E346" s="41"/>
      <c r="F346" s="41"/>
      <c r="G346" s="41"/>
      <c r="H346" s="34">
        <v>0</v>
      </c>
      <c r="I346" s="34">
        <v>0</v>
      </c>
      <c r="J346" s="34">
        <v>0</v>
      </c>
      <c r="K346" s="34">
        <v>0</v>
      </c>
      <c r="L346" s="34">
        <v>0</v>
      </c>
    </row>
    <row r="347" spans="2:12" x14ac:dyDescent="0.25">
      <c r="B347" s="40" t="s">
        <v>55</v>
      </c>
      <c r="C347" s="33">
        <v>0</v>
      </c>
      <c r="D347" s="33">
        <v>0</v>
      </c>
      <c r="E347" s="41"/>
      <c r="F347" s="41"/>
      <c r="G347" s="41"/>
      <c r="H347" s="34">
        <v>0</v>
      </c>
      <c r="I347" s="34">
        <v>0</v>
      </c>
      <c r="J347" s="34">
        <v>0</v>
      </c>
      <c r="K347" s="34">
        <v>0</v>
      </c>
      <c r="L347" s="34">
        <v>0</v>
      </c>
    </row>
    <row r="348" spans="2:12" x14ac:dyDescent="0.25">
      <c r="B348" s="40" t="s">
        <v>55</v>
      </c>
      <c r="C348" s="33">
        <v>0</v>
      </c>
      <c r="D348" s="33">
        <v>0</v>
      </c>
      <c r="E348" s="41"/>
      <c r="F348" s="41"/>
      <c r="G348" s="41"/>
      <c r="H348" s="34">
        <v>0</v>
      </c>
      <c r="I348" s="34">
        <v>0</v>
      </c>
      <c r="J348" s="34">
        <v>0</v>
      </c>
      <c r="K348" s="34">
        <v>0</v>
      </c>
      <c r="L348" s="34">
        <v>0</v>
      </c>
    </row>
    <row r="349" spans="2:12" x14ac:dyDescent="0.25">
      <c r="B349" s="40" t="s">
        <v>55</v>
      </c>
      <c r="C349" s="33">
        <v>0</v>
      </c>
      <c r="D349" s="33">
        <v>0</v>
      </c>
      <c r="E349" s="41"/>
      <c r="F349" s="41"/>
      <c r="G349" s="41"/>
      <c r="H349" s="34">
        <v>0</v>
      </c>
      <c r="I349" s="34">
        <v>0</v>
      </c>
      <c r="J349" s="34">
        <v>0</v>
      </c>
      <c r="K349" s="34">
        <v>0</v>
      </c>
      <c r="L349" s="34">
        <v>0</v>
      </c>
    </row>
    <row r="350" spans="2:12" x14ac:dyDescent="0.25">
      <c r="B350" s="40" t="s">
        <v>55</v>
      </c>
      <c r="C350" s="33">
        <v>0</v>
      </c>
      <c r="D350" s="33">
        <v>0</v>
      </c>
      <c r="E350" s="41"/>
      <c r="F350" s="41"/>
      <c r="G350" s="41"/>
      <c r="H350" s="34">
        <v>0</v>
      </c>
      <c r="I350" s="34">
        <v>0</v>
      </c>
      <c r="J350" s="34">
        <v>0</v>
      </c>
      <c r="K350" s="34">
        <v>0</v>
      </c>
      <c r="L350" s="34">
        <v>0</v>
      </c>
    </row>
    <row r="351" spans="2:12" x14ac:dyDescent="0.25">
      <c r="B351" s="40" t="s">
        <v>55</v>
      </c>
      <c r="C351" s="33">
        <v>0</v>
      </c>
      <c r="D351" s="33">
        <v>0</v>
      </c>
      <c r="E351" s="41"/>
      <c r="F351" s="41"/>
      <c r="G351" s="41"/>
      <c r="H351" s="34">
        <v>0</v>
      </c>
      <c r="I351" s="34">
        <v>0</v>
      </c>
      <c r="J351" s="34">
        <v>0</v>
      </c>
      <c r="K351" s="34">
        <v>0</v>
      </c>
      <c r="L351" s="34">
        <v>0</v>
      </c>
    </row>
    <row r="352" spans="2:12" x14ac:dyDescent="0.25">
      <c r="B352" s="40" t="s">
        <v>55</v>
      </c>
      <c r="C352" s="33">
        <v>0</v>
      </c>
      <c r="D352" s="33">
        <v>0</v>
      </c>
      <c r="E352" s="41"/>
      <c r="F352" s="41"/>
      <c r="G352" s="41"/>
      <c r="H352" s="34">
        <v>0</v>
      </c>
      <c r="I352" s="34">
        <v>0</v>
      </c>
      <c r="J352" s="34">
        <v>0</v>
      </c>
      <c r="K352" s="34">
        <v>0</v>
      </c>
      <c r="L352" s="34">
        <v>0</v>
      </c>
    </row>
    <row r="353" spans="2:12" x14ac:dyDescent="0.25">
      <c r="B353" s="40" t="s">
        <v>55</v>
      </c>
      <c r="C353" s="33">
        <v>0</v>
      </c>
      <c r="D353" s="33">
        <v>0</v>
      </c>
      <c r="E353" s="41"/>
      <c r="F353" s="41"/>
      <c r="G353" s="41"/>
      <c r="H353" s="34">
        <v>0</v>
      </c>
      <c r="I353" s="34">
        <v>0</v>
      </c>
      <c r="J353" s="34">
        <v>0</v>
      </c>
      <c r="K353" s="34">
        <v>0</v>
      </c>
      <c r="L353" s="34">
        <v>0</v>
      </c>
    </row>
    <row r="354" spans="2:12" x14ac:dyDescent="0.25">
      <c r="B354" s="40" t="s">
        <v>55</v>
      </c>
      <c r="C354" s="33">
        <v>0</v>
      </c>
      <c r="D354" s="33">
        <v>0</v>
      </c>
      <c r="E354" s="41"/>
      <c r="F354" s="41"/>
      <c r="G354" s="41"/>
      <c r="H354" s="34">
        <v>0</v>
      </c>
      <c r="I354" s="34">
        <v>0</v>
      </c>
      <c r="J354" s="34">
        <v>0</v>
      </c>
      <c r="K354" s="34">
        <v>0</v>
      </c>
      <c r="L354" s="34">
        <v>0</v>
      </c>
    </row>
    <row r="355" spans="2:12" x14ac:dyDescent="0.25">
      <c r="B355" s="40" t="s">
        <v>55</v>
      </c>
      <c r="C355" s="33">
        <v>0</v>
      </c>
      <c r="D355" s="33">
        <v>0</v>
      </c>
      <c r="E355" s="41"/>
      <c r="F355" s="41"/>
      <c r="G355" s="41"/>
      <c r="H355" s="34">
        <v>0</v>
      </c>
      <c r="I355" s="34">
        <v>0</v>
      </c>
      <c r="J355" s="34">
        <v>0</v>
      </c>
      <c r="K355" s="34">
        <v>0</v>
      </c>
      <c r="L355" s="34">
        <v>0</v>
      </c>
    </row>
    <row r="356" spans="2:12" x14ac:dyDescent="0.25">
      <c r="B356" s="40" t="s">
        <v>55</v>
      </c>
      <c r="C356" s="33">
        <v>0</v>
      </c>
      <c r="D356" s="33">
        <v>0</v>
      </c>
      <c r="E356" s="41"/>
      <c r="F356" s="41"/>
      <c r="G356" s="41"/>
      <c r="H356" s="34">
        <v>0</v>
      </c>
      <c r="I356" s="34">
        <v>0</v>
      </c>
      <c r="J356" s="34">
        <v>0</v>
      </c>
      <c r="K356" s="34">
        <v>0</v>
      </c>
      <c r="L356" s="34">
        <v>0</v>
      </c>
    </row>
    <row r="357" spans="2:12" x14ac:dyDescent="0.25">
      <c r="B357" s="40" t="s">
        <v>55</v>
      </c>
      <c r="C357" s="33">
        <v>0</v>
      </c>
      <c r="D357" s="33">
        <v>0</v>
      </c>
      <c r="E357" s="41"/>
      <c r="F357" s="41"/>
      <c r="G357" s="41"/>
      <c r="H357" s="34">
        <v>0</v>
      </c>
      <c r="I357" s="34">
        <v>0</v>
      </c>
      <c r="J357" s="34">
        <v>0</v>
      </c>
      <c r="K357" s="34">
        <v>0</v>
      </c>
      <c r="L357" s="34">
        <v>0</v>
      </c>
    </row>
    <row r="358" spans="2:12" x14ac:dyDescent="0.25">
      <c r="B358" s="40" t="s">
        <v>55</v>
      </c>
      <c r="C358" s="33">
        <v>0</v>
      </c>
      <c r="D358" s="33">
        <v>0</v>
      </c>
      <c r="E358" s="41"/>
      <c r="F358" s="41"/>
      <c r="G358" s="41"/>
      <c r="H358" s="34">
        <v>0</v>
      </c>
      <c r="I358" s="34">
        <v>0</v>
      </c>
      <c r="J358" s="34">
        <v>0</v>
      </c>
      <c r="K358" s="34">
        <v>0</v>
      </c>
      <c r="L358" s="34">
        <v>0</v>
      </c>
    </row>
    <row r="359" spans="2:12" x14ac:dyDescent="0.25">
      <c r="B359" s="40" t="s">
        <v>55</v>
      </c>
      <c r="C359" s="33">
        <v>0</v>
      </c>
      <c r="D359" s="33">
        <v>0</v>
      </c>
      <c r="E359" s="41"/>
      <c r="F359" s="41"/>
      <c r="G359" s="41"/>
      <c r="H359" s="34">
        <v>0</v>
      </c>
      <c r="I359" s="34">
        <v>0</v>
      </c>
      <c r="J359" s="34">
        <v>0</v>
      </c>
      <c r="K359" s="34">
        <v>0</v>
      </c>
      <c r="L359" s="34">
        <v>0</v>
      </c>
    </row>
    <row r="360" spans="2:12" x14ac:dyDescent="0.25">
      <c r="B360" s="40" t="s">
        <v>55</v>
      </c>
      <c r="C360" s="33">
        <v>0</v>
      </c>
      <c r="D360" s="33">
        <v>0</v>
      </c>
      <c r="E360" s="41"/>
      <c r="F360" s="41"/>
      <c r="G360" s="41"/>
      <c r="H360" s="34">
        <v>0</v>
      </c>
      <c r="I360" s="34">
        <v>0</v>
      </c>
      <c r="J360" s="34">
        <v>0</v>
      </c>
      <c r="K360" s="34">
        <v>0</v>
      </c>
      <c r="L360" s="34">
        <v>0</v>
      </c>
    </row>
    <row r="361" spans="2:12" x14ac:dyDescent="0.25">
      <c r="B361" s="40" t="s">
        <v>55</v>
      </c>
      <c r="C361" s="33">
        <v>0</v>
      </c>
      <c r="D361" s="33">
        <v>0</v>
      </c>
      <c r="E361" s="41"/>
      <c r="F361" s="41"/>
      <c r="G361" s="41"/>
      <c r="H361" s="34">
        <v>0</v>
      </c>
      <c r="I361" s="34">
        <v>0</v>
      </c>
      <c r="J361" s="34">
        <v>0</v>
      </c>
      <c r="K361" s="34">
        <v>0</v>
      </c>
      <c r="L361" s="34">
        <v>0</v>
      </c>
    </row>
    <row r="362" spans="2:12" x14ac:dyDescent="0.25">
      <c r="B362" s="40" t="s">
        <v>55</v>
      </c>
      <c r="C362" s="33">
        <v>0</v>
      </c>
      <c r="D362" s="33">
        <v>0</v>
      </c>
      <c r="E362" s="41"/>
      <c r="F362" s="41"/>
      <c r="G362" s="41"/>
      <c r="H362" s="34">
        <v>0</v>
      </c>
      <c r="I362" s="34">
        <v>0</v>
      </c>
      <c r="J362" s="34">
        <v>0</v>
      </c>
      <c r="K362" s="34">
        <v>0</v>
      </c>
      <c r="L362" s="34">
        <v>0</v>
      </c>
    </row>
    <row r="363" spans="2:12" x14ac:dyDescent="0.25">
      <c r="B363" s="40" t="s">
        <v>55</v>
      </c>
      <c r="C363" s="33">
        <v>0</v>
      </c>
      <c r="D363" s="33">
        <v>0</v>
      </c>
      <c r="E363" s="41"/>
      <c r="F363" s="41"/>
      <c r="G363" s="41"/>
      <c r="H363" s="34">
        <v>0</v>
      </c>
      <c r="I363" s="34">
        <v>0</v>
      </c>
      <c r="J363" s="34">
        <v>0</v>
      </c>
      <c r="K363" s="34">
        <v>0</v>
      </c>
      <c r="L363" s="34">
        <v>0</v>
      </c>
    </row>
    <row r="364" spans="2:12" x14ac:dyDescent="0.25">
      <c r="B364" s="40" t="s">
        <v>55</v>
      </c>
      <c r="C364" s="33">
        <v>0</v>
      </c>
      <c r="D364" s="33">
        <v>0</v>
      </c>
      <c r="E364" s="41"/>
      <c r="F364" s="41"/>
      <c r="G364" s="41"/>
      <c r="H364" s="34">
        <v>0</v>
      </c>
      <c r="I364" s="34">
        <v>0</v>
      </c>
      <c r="J364" s="34">
        <v>0</v>
      </c>
      <c r="K364" s="34">
        <v>0</v>
      </c>
      <c r="L364" s="34">
        <v>0</v>
      </c>
    </row>
    <row r="365" spans="2:12" x14ac:dyDescent="0.25">
      <c r="B365" s="40" t="s">
        <v>55</v>
      </c>
      <c r="C365" s="33">
        <v>0</v>
      </c>
      <c r="D365" s="33">
        <v>0</v>
      </c>
      <c r="E365" s="41"/>
      <c r="F365" s="41"/>
      <c r="G365" s="41"/>
      <c r="H365" s="34">
        <v>0</v>
      </c>
      <c r="I365" s="34">
        <v>0</v>
      </c>
      <c r="J365" s="34">
        <v>0</v>
      </c>
      <c r="K365" s="34">
        <v>0</v>
      </c>
      <c r="L365" s="34">
        <v>0</v>
      </c>
    </row>
    <row r="366" spans="2:12" x14ac:dyDescent="0.25">
      <c r="B366" s="40" t="s">
        <v>55</v>
      </c>
      <c r="C366" s="33">
        <v>0</v>
      </c>
      <c r="D366" s="33">
        <v>0</v>
      </c>
      <c r="E366" s="41"/>
      <c r="F366" s="41"/>
      <c r="G366" s="41"/>
      <c r="H366" s="34">
        <v>0</v>
      </c>
      <c r="I366" s="34">
        <v>0</v>
      </c>
      <c r="J366" s="34">
        <v>0</v>
      </c>
      <c r="K366" s="34">
        <v>0</v>
      </c>
      <c r="L366" s="34">
        <v>0</v>
      </c>
    </row>
    <row r="367" spans="2:12" x14ac:dyDescent="0.25">
      <c r="B367" s="40" t="s">
        <v>55</v>
      </c>
      <c r="C367" s="33">
        <v>0</v>
      </c>
      <c r="D367" s="33">
        <v>0</v>
      </c>
      <c r="E367" s="41"/>
      <c r="F367" s="41"/>
      <c r="G367" s="41"/>
      <c r="H367" s="34">
        <v>0</v>
      </c>
      <c r="I367" s="34">
        <v>0</v>
      </c>
      <c r="J367" s="34">
        <v>0</v>
      </c>
      <c r="K367" s="34">
        <v>0</v>
      </c>
      <c r="L367" s="34">
        <v>0</v>
      </c>
    </row>
    <row r="368" spans="2:12" x14ac:dyDescent="0.25">
      <c r="B368" s="40" t="s">
        <v>55</v>
      </c>
      <c r="C368" s="33">
        <v>0</v>
      </c>
      <c r="D368" s="33">
        <v>0</v>
      </c>
      <c r="E368" s="41"/>
      <c r="F368" s="41"/>
      <c r="G368" s="41"/>
      <c r="H368" s="34">
        <v>0</v>
      </c>
      <c r="I368" s="34">
        <v>0</v>
      </c>
      <c r="J368" s="34">
        <v>0</v>
      </c>
      <c r="K368" s="34">
        <v>0</v>
      </c>
      <c r="L368" s="34">
        <v>0</v>
      </c>
    </row>
    <row r="369" spans="2:12" x14ac:dyDescent="0.25">
      <c r="B369" s="40" t="s">
        <v>55</v>
      </c>
      <c r="C369" s="33">
        <v>0</v>
      </c>
      <c r="D369" s="33">
        <v>0</v>
      </c>
      <c r="E369" s="41"/>
      <c r="F369" s="41"/>
      <c r="G369" s="41"/>
      <c r="H369" s="34">
        <v>0</v>
      </c>
      <c r="I369" s="34">
        <v>0</v>
      </c>
      <c r="J369" s="34">
        <v>0</v>
      </c>
      <c r="K369" s="34">
        <v>0</v>
      </c>
      <c r="L369" s="34">
        <v>0</v>
      </c>
    </row>
    <row r="370" spans="2:12" x14ac:dyDescent="0.25">
      <c r="B370" s="40" t="s">
        <v>55</v>
      </c>
      <c r="C370" s="33">
        <v>0</v>
      </c>
      <c r="D370" s="33">
        <v>0</v>
      </c>
      <c r="E370" s="41"/>
      <c r="F370" s="41"/>
      <c r="G370" s="41"/>
      <c r="H370" s="34">
        <v>0</v>
      </c>
      <c r="I370" s="34">
        <v>0</v>
      </c>
      <c r="J370" s="34">
        <v>0</v>
      </c>
      <c r="K370" s="34">
        <v>0</v>
      </c>
      <c r="L370" s="34">
        <v>0</v>
      </c>
    </row>
    <row r="371" spans="2:12" x14ac:dyDescent="0.25">
      <c r="B371" s="40" t="s">
        <v>55</v>
      </c>
      <c r="C371" s="33">
        <v>0</v>
      </c>
      <c r="D371" s="33">
        <v>0</v>
      </c>
      <c r="E371" s="41"/>
      <c r="F371" s="41"/>
      <c r="G371" s="41"/>
      <c r="H371" s="34">
        <v>0</v>
      </c>
      <c r="I371" s="34">
        <v>0</v>
      </c>
      <c r="J371" s="34">
        <v>0</v>
      </c>
      <c r="K371" s="34">
        <v>0</v>
      </c>
      <c r="L371" s="34">
        <v>0</v>
      </c>
    </row>
    <row r="372" spans="2:12" x14ac:dyDescent="0.25">
      <c r="B372" s="40" t="s">
        <v>55</v>
      </c>
      <c r="C372" s="33">
        <v>0</v>
      </c>
      <c r="D372" s="33">
        <v>0</v>
      </c>
      <c r="E372" s="41"/>
      <c r="F372" s="41"/>
      <c r="G372" s="41"/>
      <c r="H372" s="34">
        <v>0</v>
      </c>
      <c r="I372" s="34">
        <v>0</v>
      </c>
      <c r="J372" s="34">
        <v>0</v>
      </c>
      <c r="K372" s="34">
        <v>0</v>
      </c>
      <c r="L372" s="34">
        <v>0</v>
      </c>
    </row>
    <row r="373" spans="2:12" x14ac:dyDescent="0.25">
      <c r="B373" s="40" t="s">
        <v>55</v>
      </c>
      <c r="C373" s="33">
        <v>0</v>
      </c>
      <c r="D373" s="33">
        <v>0</v>
      </c>
      <c r="E373" s="41"/>
      <c r="F373" s="41"/>
      <c r="G373" s="41"/>
      <c r="H373" s="34">
        <v>0</v>
      </c>
      <c r="I373" s="34">
        <v>0</v>
      </c>
      <c r="J373" s="34">
        <v>0</v>
      </c>
      <c r="K373" s="34">
        <v>0</v>
      </c>
      <c r="L373" s="34">
        <v>0</v>
      </c>
    </row>
    <row r="374" spans="2:12" x14ac:dyDescent="0.25">
      <c r="B374" s="40" t="s">
        <v>55</v>
      </c>
      <c r="C374" s="33">
        <v>0</v>
      </c>
      <c r="D374" s="33">
        <v>0</v>
      </c>
      <c r="E374" s="41"/>
      <c r="F374" s="41"/>
      <c r="G374" s="41"/>
      <c r="H374" s="34">
        <v>0</v>
      </c>
      <c r="I374" s="34">
        <v>0</v>
      </c>
      <c r="J374" s="34">
        <v>0</v>
      </c>
      <c r="K374" s="34">
        <v>0</v>
      </c>
      <c r="L374" s="34">
        <v>0</v>
      </c>
    </row>
    <row r="375" spans="2:12" x14ac:dyDescent="0.25">
      <c r="B375" s="40" t="s">
        <v>55</v>
      </c>
      <c r="C375" s="33">
        <v>0</v>
      </c>
      <c r="D375" s="33">
        <v>0</v>
      </c>
      <c r="E375" s="41"/>
      <c r="F375" s="41"/>
      <c r="G375" s="41"/>
      <c r="H375" s="34">
        <v>0</v>
      </c>
      <c r="I375" s="34">
        <v>0</v>
      </c>
      <c r="J375" s="34">
        <v>0</v>
      </c>
      <c r="K375" s="34">
        <v>0</v>
      </c>
      <c r="L375" s="34">
        <v>0</v>
      </c>
    </row>
    <row r="376" spans="2:12" x14ac:dyDescent="0.25">
      <c r="B376" s="40" t="s">
        <v>55</v>
      </c>
      <c r="C376" s="33">
        <v>0</v>
      </c>
      <c r="D376" s="33">
        <v>0</v>
      </c>
      <c r="E376" s="41"/>
      <c r="F376" s="41"/>
      <c r="G376" s="41"/>
      <c r="H376" s="34">
        <v>0</v>
      </c>
      <c r="I376" s="34">
        <v>0</v>
      </c>
      <c r="J376" s="34">
        <v>0</v>
      </c>
      <c r="K376" s="34">
        <v>0</v>
      </c>
      <c r="L376" s="34">
        <v>0</v>
      </c>
    </row>
    <row r="377" spans="2:12" x14ac:dyDescent="0.25">
      <c r="B377" s="40" t="s">
        <v>55</v>
      </c>
      <c r="C377" s="33">
        <v>0</v>
      </c>
      <c r="D377" s="33">
        <v>0</v>
      </c>
      <c r="E377" s="41"/>
      <c r="F377" s="41"/>
      <c r="G377" s="41"/>
      <c r="H377" s="34">
        <v>0</v>
      </c>
      <c r="I377" s="34">
        <v>0</v>
      </c>
      <c r="J377" s="34">
        <v>0</v>
      </c>
      <c r="K377" s="34">
        <v>0</v>
      </c>
      <c r="L377" s="34">
        <v>0</v>
      </c>
    </row>
    <row r="378" spans="2:12" x14ac:dyDescent="0.25">
      <c r="B378" s="40" t="s">
        <v>55</v>
      </c>
      <c r="C378" s="33">
        <v>0</v>
      </c>
      <c r="D378" s="33">
        <v>0</v>
      </c>
      <c r="E378" s="41"/>
      <c r="F378" s="41"/>
      <c r="G378" s="41"/>
      <c r="H378" s="34">
        <v>0</v>
      </c>
      <c r="I378" s="34">
        <v>0</v>
      </c>
      <c r="J378" s="34">
        <v>0</v>
      </c>
      <c r="K378" s="34">
        <v>0</v>
      </c>
      <c r="L378" s="34">
        <v>0</v>
      </c>
    </row>
    <row r="379" spans="2:12" x14ac:dyDescent="0.25">
      <c r="B379" s="40" t="s">
        <v>55</v>
      </c>
      <c r="C379" s="33">
        <v>0</v>
      </c>
      <c r="D379" s="33">
        <v>0</v>
      </c>
      <c r="E379" s="41"/>
      <c r="F379" s="41"/>
      <c r="G379" s="41"/>
      <c r="H379" s="34">
        <v>0</v>
      </c>
      <c r="I379" s="34">
        <v>0</v>
      </c>
      <c r="J379" s="34">
        <v>0</v>
      </c>
      <c r="K379" s="34">
        <v>0</v>
      </c>
      <c r="L379" s="34">
        <v>0</v>
      </c>
    </row>
    <row r="380" spans="2:12" x14ac:dyDescent="0.25">
      <c r="B380" s="40" t="s">
        <v>55</v>
      </c>
      <c r="C380" s="33">
        <v>0</v>
      </c>
      <c r="D380" s="33">
        <v>0</v>
      </c>
      <c r="E380" s="41"/>
      <c r="F380" s="41"/>
      <c r="G380" s="41"/>
      <c r="H380" s="34">
        <v>0</v>
      </c>
      <c r="I380" s="34">
        <v>0</v>
      </c>
      <c r="J380" s="34">
        <v>0</v>
      </c>
      <c r="K380" s="34">
        <v>0</v>
      </c>
      <c r="L380" s="34">
        <v>0</v>
      </c>
    </row>
    <row r="381" spans="2:12" x14ac:dyDescent="0.25">
      <c r="B381" s="40" t="s">
        <v>55</v>
      </c>
      <c r="C381" s="33">
        <v>0</v>
      </c>
      <c r="D381" s="33">
        <v>0</v>
      </c>
      <c r="E381" s="41"/>
      <c r="F381" s="41"/>
      <c r="G381" s="41"/>
      <c r="H381" s="34">
        <v>0</v>
      </c>
      <c r="I381" s="34">
        <v>0</v>
      </c>
      <c r="J381" s="34">
        <v>0</v>
      </c>
      <c r="K381" s="34">
        <v>0</v>
      </c>
      <c r="L381" s="34">
        <v>0</v>
      </c>
    </row>
    <row r="382" spans="2:12" x14ac:dyDescent="0.25">
      <c r="B382" s="40" t="s">
        <v>55</v>
      </c>
      <c r="C382" s="33">
        <v>0</v>
      </c>
      <c r="D382" s="33">
        <v>0</v>
      </c>
      <c r="E382" s="41"/>
      <c r="F382" s="41"/>
      <c r="G382" s="41"/>
      <c r="H382" s="34">
        <v>0</v>
      </c>
      <c r="I382" s="34">
        <v>0</v>
      </c>
      <c r="J382" s="34">
        <v>0</v>
      </c>
      <c r="K382" s="34">
        <v>0</v>
      </c>
      <c r="L382" s="34">
        <v>0</v>
      </c>
    </row>
    <row r="383" spans="2:12" x14ac:dyDescent="0.25">
      <c r="B383" s="40" t="s">
        <v>55</v>
      </c>
      <c r="C383" s="33">
        <v>0</v>
      </c>
      <c r="D383" s="33">
        <v>0</v>
      </c>
      <c r="E383" s="41"/>
      <c r="F383" s="41"/>
      <c r="G383" s="41"/>
      <c r="H383" s="34">
        <v>0</v>
      </c>
      <c r="I383" s="34">
        <v>0</v>
      </c>
      <c r="J383" s="34">
        <v>0</v>
      </c>
      <c r="K383" s="34">
        <v>0</v>
      </c>
      <c r="L383" s="34">
        <v>0</v>
      </c>
    </row>
    <row r="384" spans="2:12" x14ac:dyDescent="0.25">
      <c r="B384" s="40" t="s">
        <v>55</v>
      </c>
      <c r="C384" s="33">
        <v>0</v>
      </c>
      <c r="D384" s="33">
        <v>0</v>
      </c>
      <c r="E384" s="41"/>
      <c r="F384" s="41"/>
      <c r="G384" s="41"/>
      <c r="H384" s="34">
        <v>0</v>
      </c>
      <c r="I384" s="34">
        <v>0</v>
      </c>
      <c r="J384" s="34">
        <v>0</v>
      </c>
      <c r="K384" s="34">
        <v>0</v>
      </c>
      <c r="L384" s="34">
        <v>0</v>
      </c>
    </row>
    <row r="385" spans="2:12" x14ac:dyDescent="0.25">
      <c r="B385" s="40" t="s">
        <v>55</v>
      </c>
      <c r="C385" s="33">
        <v>0</v>
      </c>
      <c r="D385" s="33">
        <v>0</v>
      </c>
      <c r="E385" s="41"/>
      <c r="F385" s="41"/>
      <c r="G385" s="41"/>
      <c r="H385" s="34">
        <v>0</v>
      </c>
      <c r="I385" s="34">
        <v>0</v>
      </c>
      <c r="J385" s="34">
        <v>0</v>
      </c>
      <c r="K385" s="34">
        <v>0</v>
      </c>
      <c r="L385" s="34">
        <v>0</v>
      </c>
    </row>
    <row r="386" spans="2:12" x14ac:dyDescent="0.25">
      <c r="B386" s="40" t="s">
        <v>55</v>
      </c>
      <c r="C386" s="33">
        <v>0</v>
      </c>
      <c r="D386" s="33">
        <v>0</v>
      </c>
      <c r="E386" s="41"/>
      <c r="F386" s="41"/>
      <c r="G386" s="41"/>
      <c r="H386" s="34">
        <v>0</v>
      </c>
      <c r="I386" s="34">
        <v>0</v>
      </c>
      <c r="J386" s="34">
        <v>0</v>
      </c>
      <c r="K386" s="34">
        <v>0</v>
      </c>
      <c r="L386" s="34">
        <v>0</v>
      </c>
    </row>
    <row r="387" spans="2:12" x14ac:dyDescent="0.25">
      <c r="B387" s="40" t="s">
        <v>55</v>
      </c>
      <c r="C387" s="33">
        <v>0</v>
      </c>
      <c r="D387" s="33">
        <v>0</v>
      </c>
      <c r="E387" s="41"/>
      <c r="F387" s="41"/>
      <c r="G387" s="41"/>
      <c r="H387" s="34">
        <v>0</v>
      </c>
      <c r="I387" s="34">
        <v>0</v>
      </c>
      <c r="J387" s="34">
        <v>0</v>
      </c>
      <c r="K387" s="34">
        <v>0</v>
      </c>
      <c r="L387" s="34">
        <v>0</v>
      </c>
    </row>
    <row r="388" spans="2:12" x14ac:dyDescent="0.25">
      <c r="B388" s="40" t="s">
        <v>55</v>
      </c>
      <c r="C388" s="33">
        <v>0</v>
      </c>
      <c r="D388" s="33">
        <v>0</v>
      </c>
      <c r="E388" s="41"/>
      <c r="F388" s="41"/>
      <c r="G388" s="41"/>
      <c r="H388" s="34">
        <v>0</v>
      </c>
      <c r="I388" s="34">
        <v>0</v>
      </c>
      <c r="J388" s="34">
        <v>0</v>
      </c>
      <c r="K388" s="34">
        <v>0</v>
      </c>
      <c r="L388" s="34">
        <v>0</v>
      </c>
    </row>
    <row r="389" spans="2:12" x14ac:dyDescent="0.25">
      <c r="B389" s="40" t="s">
        <v>55</v>
      </c>
      <c r="C389" s="33">
        <v>0</v>
      </c>
      <c r="D389" s="33">
        <v>0</v>
      </c>
      <c r="E389" s="41"/>
      <c r="F389" s="41"/>
      <c r="G389" s="41"/>
      <c r="H389" s="34">
        <v>0</v>
      </c>
      <c r="I389" s="34">
        <v>0</v>
      </c>
      <c r="J389" s="34">
        <v>0</v>
      </c>
      <c r="K389" s="34">
        <v>0</v>
      </c>
      <c r="L389" s="34">
        <v>0</v>
      </c>
    </row>
    <row r="390" spans="2:12" x14ac:dyDescent="0.25">
      <c r="B390" s="40" t="s">
        <v>55</v>
      </c>
      <c r="C390" s="33">
        <v>0</v>
      </c>
      <c r="D390" s="33">
        <v>0</v>
      </c>
      <c r="E390" s="41"/>
      <c r="F390" s="41"/>
      <c r="G390" s="41"/>
      <c r="H390" s="34">
        <v>0</v>
      </c>
      <c r="I390" s="34">
        <v>0</v>
      </c>
      <c r="J390" s="34">
        <v>0</v>
      </c>
      <c r="K390" s="34">
        <v>0</v>
      </c>
      <c r="L390" s="34">
        <v>0</v>
      </c>
    </row>
    <row r="391" spans="2:12" x14ac:dyDescent="0.25">
      <c r="B391" s="40" t="s">
        <v>55</v>
      </c>
      <c r="C391" s="33">
        <v>0</v>
      </c>
      <c r="D391" s="33">
        <v>0</v>
      </c>
      <c r="E391" s="41"/>
      <c r="F391" s="41"/>
      <c r="G391" s="41"/>
      <c r="H391" s="34">
        <v>0</v>
      </c>
      <c r="I391" s="34">
        <v>0</v>
      </c>
      <c r="J391" s="34">
        <v>0</v>
      </c>
      <c r="K391" s="34">
        <v>0</v>
      </c>
      <c r="L391" s="34">
        <v>0</v>
      </c>
    </row>
    <row r="392" spans="2:12" x14ac:dyDescent="0.25">
      <c r="B392" s="40" t="s">
        <v>55</v>
      </c>
      <c r="C392" s="33">
        <v>0</v>
      </c>
      <c r="D392" s="33">
        <v>0</v>
      </c>
      <c r="E392" s="41"/>
      <c r="F392" s="41"/>
      <c r="G392" s="41"/>
      <c r="H392" s="34">
        <v>0</v>
      </c>
      <c r="I392" s="34">
        <v>0</v>
      </c>
      <c r="J392" s="34">
        <v>0</v>
      </c>
      <c r="K392" s="34">
        <v>0</v>
      </c>
      <c r="L392" s="34">
        <v>0</v>
      </c>
    </row>
    <row r="393" spans="2:12" x14ac:dyDescent="0.25">
      <c r="B393" s="40" t="s">
        <v>55</v>
      </c>
      <c r="C393" s="33">
        <v>0</v>
      </c>
      <c r="D393" s="33">
        <v>0</v>
      </c>
      <c r="E393" s="41"/>
      <c r="F393" s="41"/>
      <c r="G393" s="41"/>
      <c r="H393" s="34">
        <v>0</v>
      </c>
      <c r="I393" s="34">
        <v>0</v>
      </c>
      <c r="J393" s="34">
        <v>0</v>
      </c>
      <c r="K393" s="34">
        <v>0</v>
      </c>
      <c r="L393" s="34">
        <v>0</v>
      </c>
    </row>
    <row r="394" spans="2:12" x14ac:dyDescent="0.25">
      <c r="B394" s="40" t="s">
        <v>55</v>
      </c>
      <c r="C394" s="33">
        <v>0</v>
      </c>
      <c r="D394" s="33">
        <v>0</v>
      </c>
      <c r="E394" s="41"/>
      <c r="F394" s="41"/>
      <c r="G394" s="41"/>
      <c r="H394" s="34">
        <v>0</v>
      </c>
      <c r="I394" s="34">
        <v>0</v>
      </c>
      <c r="J394" s="34">
        <v>0</v>
      </c>
      <c r="K394" s="34">
        <v>0</v>
      </c>
      <c r="L394" s="34">
        <v>0</v>
      </c>
    </row>
    <row r="395" spans="2:12" x14ac:dyDescent="0.25">
      <c r="B395" s="40" t="s">
        <v>55</v>
      </c>
      <c r="C395" s="33">
        <v>0</v>
      </c>
      <c r="D395" s="33">
        <v>0</v>
      </c>
      <c r="E395" s="41"/>
      <c r="F395" s="41"/>
      <c r="G395" s="41"/>
      <c r="H395" s="34">
        <v>0</v>
      </c>
      <c r="I395" s="34">
        <v>0</v>
      </c>
      <c r="J395" s="34">
        <v>0</v>
      </c>
      <c r="K395" s="34">
        <v>0</v>
      </c>
      <c r="L395" s="34">
        <v>0</v>
      </c>
    </row>
    <row r="396" spans="2:12" x14ac:dyDescent="0.25">
      <c r="B396" s="40" t="s">
        <v>55</v>
      </c>
      <c r="C396" s="33">
        <v>0</v>
      </c>
      <c r="D396" s="33">
        <v>0</v>
      </c>
      <c r="E396" s="41"/>
      <c r="F396" s="41"/>
      <c r="G396" s="41"/>
      <c r="H396" s="34">
        <v>0</v>
      </c>
      <c r="I396" s="34">
        <v>0</v>
      </c>
      <c r="J396" s="34">
        <v>0</v>
      </c>
      <c r="K396" s="34">
        <v>0</v>
      </c>
      <c r="L396" s="34">
        <v>0</v>
      </c>
    </row>
    <row r="397" spans="2:12" x14ac:dyDescent="0.25">
      <c r="B397" s="40" t="s">
        <v>55</v>
      </c>
      <c r="C397" s="33">
        <v>0</v>
      </c>
      <c r="D397" s="33">
        <v>0</v>
      </c>
      <c r="E397" s="41"/>
      <c r="F397" s="41"/>
      <c r="G397" s="41"/>
      <c r="H397" s="34">
        <v>0</v>
      </c>
      <c r="I397" s="34">
        <v>0</v>
      </c>
      <c r="J397" s="34">
        <v>0</v>
      </c>
      <c r="K397" s="34">
        <v>0</v>
      </c>
      <c r="L397" s="34">
        <v>0</v>
      </c>
    </row>
    <row r="398" spans="2:12" x14ac:dyDescent="0.25">
      <c r="B398" s="40" t="s">
        <v>55</v>
      </c>
      <c r="C398" s="33">
        <v>0</v>
      </c>
      <c r="D398" s="33">
        <v>0</v>
      </c>
      <c r="E398" s="41"/>
      <c r="F398" s="41"/>
      <c r="G398" s="41"/>
      <c r="H398" s="34">
        <v>0</v>
      </c>
      <c r="I398" s="34">
        <v>0</v>
      </c>
      <c r="J398" s="34">
        <v>0</v>
      </c>
      <c r="K398" s="34">
        <v>0</v>
      </c>
      <c r="L398" s="34">
        <v>0</v>
      </c>
    </row>
    <row r="399" spans="2:12" x14ac:dyDescent="0.25">
      <c r="B399" s="40" t="s">
        <v>55</v>
      </c>
      <c r="C399" s="33">
        <v>0</v>
      </c>
      <c r="D399" s="33">
        <v>0</v>
      </c>
      <c r="E399" s="41"/>
      <c r="F399" s="41"/>
      <c r="G399" s="41"/>
      <c r="H399" s="34">
        <v>0</v>
      </c>
      <c r="I399" s="34">
        <v>0</v>
      </c>
      <c r="J399" s="34">
        <v>0</v>
      </c>
      <c r="K399" s="34">
        <v>0</v>
      </c>
      <c r="L399" s="34">
        <v>0</v>
      </c>
    </row>
    <row r="400" spans="2:12" x14ac:dyDescent="0.25">
      <c r="B400" s="40" t="s">
        <v>55</v>
      </c>
      <c r="C400" s="33">
        <v>0</v>
      </c>
      <c r="D400" s="33">
        <v>0</v>
      </c>
      <c r="E400" s="41"/>
      <c r="F400" s="41"/>
      <c r="G400" s="41"/>
      <c r="H400" s="34">
        <v>0</v>
      </c>
      <c r="I400" s="34">
        <v>0</v>
      </c>
      <c r="J400" s="34">
        <v>0</v>
      </c>
      <c r="K400" s="34">
        <v>0</v>
      </c>
      <c r="L400" s="34">
        <v>0</v>
      </c>
    </row>
    <row r="401" spans="2:12" x14ac:dyDescent="0.25">
      <c r="B401" s="40" t="s">
        <v>55</v>
      </c>
      <c r="C401" s="33">
        <v>0</v>
      </c>
      <c r="D401" s="33">
        <v>0</v>
      </c>
      <c r="E401" s="41"/>
      <c r="F401" s="41"/>
      <c r="G401" s="41"/>
      <c r="H401" s="34">
        <v>0</v>
      </c>
      <c r="I401" s="34">
        <v>0</v>
      </c>
      <c r="J401" s="34">
        <v>0</v>
      </c>
      <c r="K401" s="34">
        <v>0</v>
      </c>
      <c r="L401" s="34">
        <v>0</v>
      </c>
    </row>
    <row r="402" spans="2:12" x14ac:dyDescent="0.25">
      <c r="B402" s="40" t="s">
        <v>55</v>
      </c>
      <c r="C402" s="33">
        <v>0</v>
      </c>
      <c r="D402" s="33">
        <v>0</v>
      </c>
      <c r="E402" s="41"/>
      <c r="F402" s="41"/>
      <c r="G402" s="41"/>
      <c r="H402" s="34">
        <v>0</v>
      </c>
      <c r="I402" s="34">
        <v>0</v>
      </c>
      <c r="J402" s="34">
        <v>0</v>
      </c>
      <c r="K402" s="34">
        <v>0</v>
      </c>
      <c r="L402" s="34">
        <v>0</v>
      </c>
    </row>
    <row r="403" spans="2:12" x14ac:dyDescent="0.25">
      <c r="B403" s="40" t="s">
        <v>55</v>
      </c>
      <c r="C403" s="33">
        <v>0</v>
      </c>
      <c r="D403" s="33">
        <v>0</v>
      </c>
      <c r="E403" s="41"/>
      <c r="F403" s="41"/>
      <c r="G403" s="41"/>
      <c r="H403" s="34">
        <v>0</v>
      </c>
      <c r="I403" s="34">
        <v>0</v>
      </c>
      <c r="J403" s="34">
        <v>0</v>
      </c>
      <c r="K403" s="34">
        <v>0</v>
      </c>
      <c r="L403" s="34">
        <v>0</v>
      </c>
    </row>
    <row r="404" spans="2:12" x14ac:dyDescent="0.25">
      <c r="B404" s="40" t="s">
        <v>55</v>
      </c>
      <c r="C404" s="33">
        <v>0</v>
      </c>
      <c r="D404" s="33">
        <v>0</v>
      </c>
      <c r="E404" s="41"/>
      <c r="F404" s="41"/>
      <c r="G404" s="41"/>
      <c r="H404" s="34">
        <v>0</v>
      </c>
      <c r="I404" s="34">
        <v>0</v>
      </c>
      <c r="J404" s="34">
        <v>0</v>
      </c>
      <c r="K404" s="34">
        <v>0</v>
      </c>
      <c r="L404" s="34">
        <v>0</v>
      </c>
    </row>
    <row r="405" spans="2:12" x14ac:dyDescent="0.25">
      <c r="B405" s="40" t="s">
        <v>55</v>
      </c>
      <c r="C405" s="33">
        <v>0</v>
      </c>
      <c r="D405" s="33">
        <v>0</v>
      </c>
      <c r="E405" s="41"/>
      <c r="F405" s="41"/>
      <c r="G405" s="41"/>
      <c r="H405" s="34">
        <v>0</v>
      </c>
      <c r="I405" s="34">
        <v>0</v>
      </c>
      <c r="J405" s="34">
        <v>0</v>
      </c>
      <c r="K405" s="34">
        <v>0</v>
      </c>
      <c r="L405" s="34">
        <v>0</v>
      </c>
    </row>
    <row r="406" spans="2:12" x14ac:dyDescent="0.25">
      <c r="B406" s="40" t="s">
        <v>55</v>
      </c>
      <c r="C406" s="33">
        <v>0</v>
      </c>
      <c r="D406" s="33">
        <v>0</v>
      </c>
      <c r="E406" s="41"/>
      <c r="F406" s="41"/>
      <c r="G406" s="41"/>
      <c r="H406" s="34">
        <v>0</v>
      </c>
      <c r="I406" s="34">
        <v>0</v>
      </c>
      <c r="J406" s="34">
        <v>0</v>
      </c>
      <c r="K406" s="34">
        <v>0</v>
      </c>
      <c r="L406" s="34">
        <v>0</v>
      </c>
    </row>
    <row r="407" spans="2:12" x14ac:dyDescent="0.25">
      <c r="B407" s="40" t="s">
        <v>55</v>
      </c>
      <c r="C407" s="33">
        <v>0</v>
      </c>
      <c r="D407" s="33">
        <v>0</v>
      </c>
      <c r="E407" s="41"/>
      <c r="F407" s="41"/>
      <c r="G407" s="41"/>
      <c r="H407" s="34">
        <v>0</v>
      </c>
      <c r="I407" s="34">
        <v>0</v>
      </c>
      <c r="J407" s="34">
        <v>0</v>
      </c>
      <c r="K407" s="34">
        <v>0</v>
      </c>
      <c r="L407" s="34">
        <v>0</v>
      </c>
    </row>
    <row r="408" spans="2:12" x14ac:dyDescent="0.25">
      <c r="B408" s="40" t="s">
        <v>55</v>
      </c>
      <c r="C408" s="33">
        <v>0</v>
      </c>
      <c r="D408" s="33">
        <v>0</v>
      </c>
      <c r="E408" s="41"/>
      <c r="F408" s="41"/>
      <c r="G408" s="41"/>
      <c r="H408" s="34">
        <v>0</v>
      </c>
      <c r="I408" s="34">
        <v>0</v>
      </c>
      <c r="J408" s="34">
        <v>0</v>
      </c>
      <c r="K408" s="34">
        <v>0</v>
      </c>
      <c r="L408" s="34">
        <v>0</v>
      </c>
    </row>
    <row r="409" spans="2:12" x14ac:dyDescent="0.25">
      <c r="B409" s="40" t="s">
        <v>55</v>
      </c>
      <c r="C409" s="33">
        <v>0</v>
      </c>
      <c r="D409" s="33">
        <v>0</v>
      </c>
      <c r="E409" s="41"/>
      <c r="F409" s="41"/>
      <c r="G409" s="41"/>
      <c r="H409" s="34">
        <v>0</v>
      </c>
      <c r="I409" s="34">
        <v>0</v>
      </c>
      <c r="J409" s="34">
        <v>0</v>
      </c>
      <c r="K409" s="34">
        <v>0</v>
      </c>
      <c r="L409" s="34">
        <v>0</v>
      </c>
    </row>
    <row r="410" spans="2:12" x14ac:dyDescent="0.25">
      <c r="B410" s="40" t="s">
        <v>55</v>
      </c>
      <c r="C410" s="33">
        <v>0</v>
      </c>
      <c r="D410" s="33">
        <v>0</v>
      </c>
      <c r="E410" s="41"/>
      <c r="F410" s="41"/>
      <c r="G410" s="41"/>
      <c r="H410" s="34">
        <v>0</v>
      </c>
      <c r="I410" s="34">
        <v>0</v>
      </c>
      <c r="J410" s="34">
        <v>0</v>
      </c>
      <c r="K410" s="34">
        <v>0</v>
      </c>
      <c r="L410" s="34">
        <v>0</v>
      </c>
    </row>
    <row r="411" spans="2:12" x14ac:dyDescent="0.25">
      <c r="B411" s="40" t="s">
        <v>55</v>
      </c>
      <c r="C411" s="33">
        <v>0</v>
      </c>
      <c r="D411" s="33">
        <v>0</v>
      </c>
      <c r="E411" s="41"/>
      <c r="F411" s="41"/>
      <c r="G411" s="41"/>
      <c r="H411" s="34">
        <v>0</v>
      </c>
      <c r="I411" s="34">
        <v>0</v>
      </c>
      <c r="J411" s="34">
        <v>0</v>
      </c>
      <c r="K411" s="34">
        <v>0</v>
      </c>
      <c r="L411" s="34">
        <v>0</v>
      </c>
    </row>
    <row r="412" spans="2:12" x14ac:dyDescent="0.25">
      <c r="B412" s="40" t="s">
        <v>55</v>
      </c>
      <c r="C412" s="33">
        <v>0</v>
      </c>
      <c r="D412" s="33">
        <v>0</v>
      </c>
      <c r="E412" s="41"/>
      <c r="F412" s="41"/>
      <c r="G412" s="41"/>
      <c r="H412" s="34">
        <v>0</v>
      </c>
      <c r="I412" s="34">
        <v>0</v>
      </c>
      <c r="J412" s="34">
        <v>0</v>
      </c>
      <c r="K412" s="34">
        <v>0</v>
      </c>
      <c r="L412" s="34">
        <v>0</v>
      </c>
    </row>
    <row r="413" spans="2:12" x14ac:dyDescent="0.25">
      <c r="B413" s="40" t="s">
        <v>55</v>
      </c>
      <c r="C413" s="33">
        <v>0</v>
      </c>
      <c r="D413" s="33">
        <v>0</v>
      </c>
      <c r="E413" s="41"/>
      <c r="F413" s="41"/>
      <c r="G413" s="41"/>
      <c r="H413" s="34">
        <v>0</v>
      </c>
      <c r="I413" s="34">
        <v>0</v>
      </c>
      <c r="J413" s="34">
        <v>0</v>
      </c>
      <c r="K413" s="34">
        <v>0</v>
      </c>
      <c r="L413" s="34">
        <v>0</v>
      </c>
    </row>
    <row r="414" spans="2:12" x14ac:dyDescent="0.25">
      <c r="B414" s="40" t="s">
        <v>55</v>
      </c>
      <c r="C414" s="33">
        <v>0</v>
      </c>
      <c r="D414" s="33">
        <v>0</v>
      </c>
      <c r="E414" s="41"/>
      <c r="F414" s="41"/>
      <c r="G414" s="41"/>
      <c r="H414" s="34">
        <v>0</v>
      </c>
      <c r="I414" s="34">
        <v>0</v>
      </c>
      <c r="J414" s="34">
        <v>0</v>
      </c>
      <c r="K414" s="34">
        <v>0</v>
      </c>
      <c r="L414" s="34">
        <v>0</v>
      </c>
    </row>
    <row r="415" spans="2:12" x14ac:dyDescent="0.25">
      <c r="B415" s="40" t="s">
        <v>55</v>
      </c>
      <c r="C415" s="33">
        <v>0</v>
      </c>
      <c r="D415" s="33">
        <v>0</v>
      </c>
      <c r="E415" s="41"/>
      <c r="F415" s="41"/>
      <c r="G415" s="41"/>
      <c r="H415" s="34">
        <v>0</v>
      </c>
      <c r="I415" s="34">
        <v>0</v>
      </c>
      <c r="J415" s="34">
        <v>0</v>
      </c>
      <c r="K415" s="34">
        <v>0</v>
      </c>
      <c r="L415" s="34">
        <v>0</v>
      </c>
    </row>
    <row r="416" spans="2:12" x14ac:dyDescent="0.25">
      <c r="B416" s="40" t="s">
        <v>55</v>
      </c>
      <c r="C416" s="33">
        <v>0</v>
      </c>
      <c r="D416" s="33">
        <v>0</v>
      </c>
      <c r="E416" s="41"/>
      <c r="F416" s="41"/>
      <c r="G416" s="41"/>
      <c r="H416" s="34">
        <v>0</v>
      </c>
      <c r="I416" s="34">
        <v>0</v>
      </c>
      <c r="J416" s="34">
        <v>0</v>
      </c>
      <c r="K416" s="34">
        <v>0</v>
      </c>
      <c r="L416" s="34">
        <v>0</v>
      </c>
    </row>
    <row r="417" spans="2:12" x14ac:dyDescent="0.25">
      <c r="B417" s="40" t="s">
        <v>55</v>
      </c>
      <c r="C417" s="33">
        <v>0</v>
      </c>
      <c r="D417" s="33">
        <v>0</v>
      </c>
      <c r="E417" s="41"/>
      <c r="F417" s="41"/>
      <c r="G417" s="41"/>
      <c r="H417" s="34">
        <v>0</v>
      </c>
      <c r="I417" s="34">
        <v>0</v>
      </c>
      <c r="J417" s="34">
        <v>0</v>
      </c>
      <c r="K417" s="34">
        <v>0</v>
      </c>
      <c r="L417" s="34">
        <v>0</v>
      </c>
    </row>
    <row r="418" spans="2:12" x14ac:dyDescent="0.25">
      <c r="B418" s="40" t="s">
        <v>55</v>
      </c>
      <c r="C418" s="33">
        <v>0</v>
      </c>
      <c r="D418" s="33">
        <v>0</v>
      </c>
      <c r="E418" s="41"/>
      <c r="F418" s="41"/>
      <c r="G418" s="41"/>
      <c r="H418" s="34">
        <v>0</v>
      </c>
      <c r="I418" s="34">
        <v>0</v>
      </c>
      <c r="J418" s="34">
        <v>0</v>
      </c>
      <c r="K418" s="34">
        <v>0</v>
      </c>
      <c r="L418" s="34">
        <v>0</v>
      </c>
    </row>
    <row r="419" spans="2:12" x14ac:dyDescent="0.25">
      <c r="B419" s="40" t="s">
        <v>55</v>
      </c>
      <c r="C419" s="33">
        <v>0</v>
      </c>
      <c r="D419" s="33">
        <v>0</v>
      </c>
      <c r="E419" s="41"/>
      <c r="F419" s="41"/>
      <c r="G419" s="41"/>
      <c r="H419" s="34">
        <v>0</v>
      </c>
      <c r="I419" s="34">
        <v>0</v>
      </c>
      <c r="J419" s="34">
        <v>0</v>
      </c>
      <c r="K419" s="34">
        <v>0</v>
      </c>
      <c r="L419" s="34">
        <v>0</v>
      </c>
    </row>
    <row r="420" spans="2:12" x14ac:dyDescent="0.25">
      <c r="B420" s="40" t="s">
        <v>55</v>
      </c>
      <c r="C420" s="33">
        <v>0</v>
      </c>
      <c r="D420" s="33">
        <v>0</v>
      </c>
      <c r="E420" s="41"/>
      <c r="F420" s="41"/>
      <c r="G420" s="41"/>
      <c r="H420" s="34">
        <v>0</v>
      </c>
      <c r="I420" s="34">
        <v>0</v>
      </c>
      <c r="J420" s="34">
        <v>0</v>
      </c>
      <c r="K420" s="34">
        <v>0</v>
      </c>
      <c r="L420" s="34">
        <v>0</v>
      </c>
    </row>
    <row r="421" spans="2:12" x14ac:dyDescent="0.25">
      <c r="B421" s="40" t="s">
        <v>55</v>
      </c>
      <c r="C421" s="33">
        <v>0</v>
      </c>
      <c r="D421" s="33">
        <v>0</v>
      </c>
      <c r="E421" s="41"/>
      <c r="F421" s="41"/>
      <c r="G421" s="41"/>
      <c r="H421" s="34">
        <v>0</v>
      </c>
      <c r="I421" s="34">
        <v>0</v>
      </c>
      <c r="J421" s="34">
        <v>0</v>
      </c>
      <c r="K421" s="34">
        <v>0</v>
      </c>
      <c r="L421" s="34">
        <v>0</v>
      </c>
    </row>
    <row r="422" spans="2:12" x14ac:dyDescent="0.25">
      <c r="B422" s="40" t="s">
        <v>55</v>
      </c>
      <c r="C422" s="33">
        <v>0</v>
      </c>
      <c r="D422" s="33">
        <v>0</v>
      </c>
      <c r="E422" s="41"/>
      <c r="F422" s="41"/>
      <c r="G422" s="41"/>
      <c r="H422" s="34">
        <v>0</v>
      </c>
      <c r="I422" s="34">
        <v>0</v>
      </c>
      <c r="J422" s="34">
        <v>0</v>
      </c>
      <c r="K422" s="34">
        <v>0</v>
      </c>
      <c r="L422" s="34">
        <v>0</v>
      </c>
    </row>
    <row r="423" spans="2:12" x14ac:dyDescent="0.25">
      <c r="B423" s="40" t="s">
        <v>55</v>
      </c>
      <c r="C423" s="33">
        <v>0</v>
      </c>
      <c r="D423" s="33">
        <v>0</v>
      </c>
      <c r="E423" s="41"/>
      <c r="F423" s="41"/>
      <c r="G423" s="41"/>
      <c r="H423" s="34">
        <v>0</v>
      </c>
      <c r="I423" s="34">
        <v>0</v>
      </c>
      <c r="J423" s="34">
        <v>0</v>
      </c>
      <c r="K423" s="34">
        <v>0</v>
      </c>
      <c r="L423" s="34">
        <v>0</v>
      </c>
    </row>
    <row r="424" spans="2:12" x14ac:dyDescent="0.25">
      <c r="B424" s="40" t="s">
        <v>55</v>
      </c>
      <c r="C424" s="33">
        <v>0</v>
      </c>
      <c r="D424" s="33">
        <v>0</v>
      </c>
      <c r="E424" s="41"/>
      <c r="F424" s="41"/>
      <c r="G424" s="41"/>
      <c r="H424" s="34">
        <v>0</v>
      </c>
      <c r="I424" s="34">
        <v>0</v>
      </c>
      <c r="J424" s="34">
        <v>0</v>
      </c>
      <c r="K424" s="34">
        <v>0</v>
      </c>
      <c r="L424" s="34">
        <v>0</v>
      </c>
    </row>
    <row r="425" spans="2:12" x14ac:dyDescent="0.25">
      <c r="B425" s="40" t="s">
        <v>55</v>
      </c>
      <c r="C425" s="33">
        <v>0</v>
      </c>
      <c r="D425" s="33">
        <v>0</v>
      </c>
      <c r="E425" s="41"/>
      <c r="F425" s="41"/>
      <c r="G425" s="41"/>
      <c r="H425" s="34">
        <v>0</v>
      </c>
      <c r="I425" s="34">
        <v>0</v>
      </c>
      <c r="J425" s="34">
        <v>0</v>
      </c>
      <c r="K425" s="34">
        <v>0</v>
      </c>
      <c r="L425" s="34">
        <v>0</v>
      </c>
    </row>
    <row r="426" spans="2:12" x14ac:dyDescent="0.25">
      <c r="B426" s="40" t="s">
        <v>55</v>
      </c>
      <c r="C426" s="33">
        <v>0</v>
      </c>
      <c r="D426" s="33">
        <v>0</v>
      </c>
      <c r="E426" s="41"/>
      <c r="F426" s="41"/>
      <c r="G426" s="41"/>
      <c r="H426" s="34">
        <v>0</v>
      </c>
      <c r="I426" s="34">
        <v>0</v>
      </c>
      <c r="J426" s="34">
        <v>0</v>
      </c>
      <c r="K426" s="34">
        <v>0</v>
      </c>
      <c r="L426" s="34">
        <v>0</v>
      </c>
    </row>
    <row r="427" spans="2:12" x14ac:dyDescent="0.25">
      <c r="B427" s="40" t="s">
        <v>55</v>
      </c>
      <c r="C427" s="33">
        <v>0</v>
      </c>
      <c r="D427" s="33">
        <v>0</v>
      </c>
      <c r="E427" s="41"/>
      <c r="F427" s="41"/>
      <c r="G427" s="41"/>
      <c r="H427" s="34">
        <v>0</v>
      </c>
      <c r="I427" s="34">
        <v>0</v>
      </c>
      <c r="J427" s="34">
        <v>0</v>
      </c>
      <c r="K427" s="34">
        <v>0</v>
      </c>
      <c r="L427" s="34">
        <v>0</v>
      </c>
    </row>
    <row r="428" spans="2:12" x14ac:dyDescent="0.25">
      <c r="B428" s="40" t="s">
        <v>55</v>
      </c>
      <c r="C428" s="33">
        <v>0</v>
      </c>
      <c r="D428" s="33">
        <v>0</v>
      </c>
      <c r="E428" s="41"/>
      <c r="F428" s="41"/>
      <c r="G428" s="41"/>
      <c r="H428" s="34">
        <v>0</v>
      </c>
      <c r="I428" s="34">
        <v>0</v>
      </c>
      <c r="J428" s="34">
        <v>0</v>
      </c>
      <c r="K428" s="34">
        <v>0</v>
      </c>
      <c r="L428" s="34">
        <v>0</v>
      </c>
    </row>
    <row r="429" spans="2:12" x14ac:dyDescent="0.25">
      <c r="B429" s="40" t="s">
        <v>55</v>
      </c>
      <c r="C429" s="33">
        <v>0</v>
      </c>
      <c r="D429" s="33">
        <v>0</v>
      </c>
      <c r="E429" s="41"/>
      <c r="F429" s="41"/>
      <c r="G429" s="41"/>
      <c r="H429" s="34">
        <v>0</v>
      </c>
      <c r="I429" s="34">
        <v>0</v>
      </c>
      <c r="J429" s="34">
        <v>0</v>
      </c>
      <c r="K429" s="34">
        <v>0</v>
      </c>
      <c r="L429" s="34">
        <v>0</v>
      </c>
    </row>
    <row r="430" spans="2:12" x14ac:dyDescent="0.25">
      <c r="B430" s="40" t="s">
        <v>55</v>
      </c>
      <c r="C430" s="33">
        <v>0</v>
      </c>
      <c r="D430" s="33">
        <v>0</v>
      </c>
      <c r="E430" s="41"/>
      <c r="F430" s="41"/>
      <c r="G430" s="41"/>
      <c r="H430" s="34">
        <v>0</v>
      </c>
      <c r="I430" s="34">
        <v>0</v>
      </c>
      <c r="J430" s="34">
        <v>0</v>
      </c>
      <c r="K430" s="34">
        <v>0</v>
      </c>
      <c r="L430" s="34">
        <v>0</v>
      </c>
    </row>
    <row r="431" spans="2:12" x14ac:dyDescent="0.25">
      <c r="B431" s="40" t="s">
        <v>55</v>
      </c>
      <c r="C431" s="33">
        <v>0</v>
      </c>
      <c r="D431" s="33">
        <v>0</v>
      </c>
      <c r="E431" s="41"/>
      <c r="F431" s="41"/>
      <c r="G431" s="41"/>
      <c r="H431" s="34">
        <v>0</v>
      </c>
      <c r="I431" s="34">
        <v>0</v>
      </c>
      <c r="J431" s="34">
        <v>0</v>
      </c>
      <c r="K431" s="34">
        <v>0</v>
      </c>
      <c r="L431" s="34">
        <v>0</v>
      </c>
    </row>
    <row r="432" spans="2:12" x14ac:dyDescent="0.25">
      <c r="B432" s="40" t="s">
        <v>55</v>
      </c>
      <c r="C432" s="33">
        <v>0</v>
      </c>
      <c r="D432" s="33">
        <v>0</v>
      </c>
      <c r="E432" s="41"/>
      <c r="F432" s="41"/>
      <c r="G432" s="41"/>
      <c r="H432" s="34">
        <v>0</v>
      </c>
      <c r="I432" s="34">
        <v>0</v>
      </c>
      <c r="J432" s="34">
        <v>0</v>
      </c>
      <c r="K432" s="34">
        <v>0</v>
      </c>
      <c r="L432" s="34">
        <v>0</v>
      </c>
    </row>
    <row r="433" spans="2:12" x14ac:dyDescent="0.25">
      <c r="B433" s="40" t="s">
        <v>55</v>
      </c>
      <c r="C433" s="33">
        <v>0</v>
      </c>
      <c r="D433" s="33">
        <v>0</v>
      </c>
      <c r="E433" s="41"/>
      <c r="F433" s="41"/>
      <c r="G433" s="41"/>
      <c r="H433" s="34">
        <v>0</v>
      </c>
      <c r="I433" s="34">
        <v>0</v>
      </c>
      <c r="J433" s="34">
        <v>0</v>
      </c>
      <c r="K433" s="34">
        <v>0</v>
      </c>
      <c r="L433" s="34">
        <v>0</v>
      </c>
    </row>
    <row r="434" spans="2:12" x14ac:dyDescent="0.25">
      <c r="B434" s="40" t="s">
        <v>55</v>
      </c>
      <c r="C434" s="33">
        <v>0</v>
      </c>
      <c r="D434" s="33">
        <v>0</v>
      </c>
      <c r="E434" s="41"/>
      <c r="F434" s="41"/>
      <c r="G434" s="41"/>
      <c r="H434" s="34">
        <v>0</v>
      </c>
      <c r="I434" s="34">
        <v>0</v>
      </c>
      <c r="J434" s="34">
        <v>0</v>
      </c>
      <c r="K434" s="34">
        <v>0</v>
      </c>
      <c r="L434" s="34">
        <v>0</v>
      </c>
    </row>
    <row r="435" spans="2:12" x14ac:dyDescent="0.25">
      <c r="B435" s="40" t="s">
        <v>55</v>
      </c>
      <c r="C435" s="33">
        <v>0</v>
      </c>
      <c r="D435" s="33">
        <v>0</v>
      </c>
      <c r="E435" s="41"/>
      <c r="F435" s="41"/>
      <c r="G435" s="41"/>
      <c r="H435" s="34">
        <v>0</v>
      </c>
      <c r="I435" s="34">
        <v>0</v>
      </c>
      <c r="J435" s="34">
        <v>0</v>
      </c>
      <c r="K435" s="34">
        <v>0</v>
      </c>
      <c r="L435" s="34">
        <v>0</v>
      </c>
    </row>
    <row r="436" spans="2:12" x14ac:dyDescent="0.25">
      <c r="B436" s="40" t="s">
        <v>55</v>
      </c>
      <c r="C436" s="33">
        <v>0</v>
      </c>
      <c r="D436" s="33">
        <v>0</v>
      </c>
      <c r="E436" s="41"/>
      <c r="F436" s="41"/>
      <c r="G436" s="41"/>
      <c r="H436" s="34">
        <v>0</v>
      </c>
      <c r="I436" s="34">
        <v>0</v>
      </c>
      <c r="J436" s="34">
        <v>0</v>
      </c>
      <c r="K436" s="34">
        <v>0</v>
      </c>
      <c r="L436" s="34">
        <v>0</v>
      </c>
    </row>
    <row r="437" spans="2:12" x14ac:dyDescent="0.25">
      <c r="B437" s="40" t="s">
        <v>55</v>
      </c>
      <c r="C437" s="33">
        <v>0</v>
      </c>
      <c r="D437" s="33">
        <v>0</v>
      </c>
      <c r="E437" s="41"/>
      <c r="F437" s="41"/>
      <c r="G437" s="41"/>
      <c r="H437" s="34">
        <v>0</v>
      </c>
      <c r="I437" s="34">
        <v>0</v>
      </c>
      <c r="J437" s="34">
        <v>0</v>
      </c>
      <c r="K437" s="34">
        <v>0</v>
      </c>
      <c r="L437" s="34">
        <v>0</v>
      </c>
    </row>
    <row r="438" spans="2:12" x14ac:dyDescent="0.25">
      <c r="B438" s="40" t="s">
        <v>55</v>
      </c>
      <c r="C438" s="33">
        <v>0</v>
      </c>
      <c r="D438" s="33">
        <v>0</v>
      </c>
      <c r="E438" s="41"/>
      <c r="F438" s="41"/>
      <c r="G438" s="41"/>
      <c r="H438" s="34">
        <v>0</v>
      </c>
      <c r="I438" s="34">
        <v>0</v>
      </c>
      <c r="J438" s="34">
        <v>0</v>
      </c>
      <c r="K438" s="34">
        <v>0</v>
      </c>
      <c r="L438" s="34">
        <v>0</v>
      </c>
    </row>
    <row r="439" spans="2:12" x14ac:dyDescent="0.25">
      <c r="B439" s="40" t="s">
        <v>55</v>
      </c>
      <c r="C439" s="33">
        <v>0</v>
      </c>
      <c r="D439" s="33">
        <v>0</v>
      </c>
      <c r="E439" s="41"/>
      <c r="F439" s="41"/>
      <c r="G439" s="41"/>
      <c r="H439" s="34">
        <v>0</v>
      </c>
      <c r="I439" s="34">
        <v>0</v>
      </c>
      <c r="J439" s="34">
        <v>0</v>
      </c>
      <c r="K439" s="34">
        <v>0</v>
      </c>
      <c r="L439" s="34">
        <v>0</v>
      </c>
    </row>
    <row r="440" spans="2:12" x14ac:dyDescent="0.25">
      <c r="B440" s="40" t="s">
        <v>55</v>
      </c>
      <c r="C440" s="33">
        <v>0</v>
      </c>
      <c r="D440" s="33">
        <v>0</v>
      </c>
      <c r="E440" s="41"/>
      <c r="F440" s="41"/>
      <c r="G440" s="41"/>
      <c r="H440" s="34">
        <v>0</v>
      </c>
      <c r="I440" s="34">
        <v>0</v>
      </c>
      <c r="J440" s="34">
        <v>0</v>
      </c>
      <c r="K440" s="34">
        <v>0</v>
      </c>
      <c r="L440" s="34">
        <v>0</v>
      </c>
    </row>
    <row r="441" spans="2:12" x14ac:dyDescent="0.25">
      <c r="B441" s="40" t="s">
        <v>55</v>
      </c>
      <c r="C441" s="33">
        <v>0</v>
      </c>
      <c r="D441" s="33">
        <v>0</v>
      </c>
      <c r="E441" s="41"/>
      <c r="F441" s="41"/>
      <c r="G441" s="41"/>
      <c r="H441" s="34">
        <v>0</v>
      </c>
      <c r="I441" s="34">
        <v>0</v>
      </c>
      <c r="J441" s="34">
        <v>0</v>
      </c>
      <c r="K441" s="34">
        <v>0</v>
      </c>
      <c r="L441" s="34">
        <v>0</v>
      </c>
    </row>
    <row r="442" spans="2:12" x14ac:dyDescent="0.25">
      <c r="B442" s="40" t="s">
        <v>55</v>
      </c>
      <c r="C442" s="33">
        <v>0</v>
      </c>
      <c r="D442" s="33">
        <v>0</v>
      </c>
      <c r="E442" s="41"/>
      <c r="F442" s="41"/>
      <c r="G442" s="41"/>
      <c r="H442" s="34">
        <v>0</v>
      </c>
      <c r="I442" s="34">
        <v>0</v>
      </c>
      <c r="J442" s="34">
        <v>0</v>
      </c>
      <c r="K442" s="34">
        <v>0</v>
      </c>
      <c r="L442" s="34">
        <v>0</v>
      </c>
    </row>
    <row r="443" spans="2:12" x14ac:dyDescent="0.25">
      <c r="B443" s="40" t="s">
        <v>55</v>
      </c>
      <c r="C443" s="33">
        <v>0</v>
      </c>
      <c r="D443" s="33">
        <v>0</v>
      </c>
      <c r="E443" s="41"/>
      <c r="F443" s="41"/>
      <c r="G443" s="41"/>
      <c r="H443" s="34">
        <v>0</v>
      </c>
      <c r="I443" s="34">
        <v>0</v>
      </c>
      <c r="J443" s="34">
        <v>0</v>
      </c>
      <c r="K443" s="34">
        <v>0</v>
      </c>
      <c r="L443" s="34">
        <v>0</v>
      </c>
    </row>
    <row r="444" spans="2:12" x14ac:dyDescent="0.25">
      <c r="B444" s="40" t="s">
        <v>55</v>
      </c>
      <c r="C444" s="33">
        <v>0</v>
      </c>
      <c r="D444" s="33">
        <v>0</v>
      </c>
      <c r="E444" s="41"/>
      <c r="F444" s="41"/>
      <c r="G444" s="41"/>
      <c r="H444" s="34">
        <v>0</v>
      </c>
      <c r="I444" s="34">
        <v>0</v>
      </c>
      <c r="J444" s="34">
        <v>0</v>
      </c>
      <c r="K444" s="34">
        <v>0</v>
      </c>
      <c r="L444" s="34">
        <v>0</v>
      </c>
    </row>
    <row r="445" spans="2:12" x14ac:dyDescent="0.25">
      <c r="B445" s="40" t="s">
        <v>55</v>
      </c>
      <c r="C445" s="33">
        <v>0</v>
      </c>
      <c r="D445" s="33">
        <v>0</v>
      </c>
      <c r="E445" s="41"/>
      <c r="F445" s="41"/>
      <c r="G445" s="41"/>
      <c r="H445" s="34">
        <v>0</v>
      </c>
      <c r="I445" s="34">
        <v>0</v>
      </c>
      <c r="J445" s="34">
        <v>0</v>
      </c>
      <c r="K445" s="34">
        <v>0</v>
      </c>
      <c r="L445" s="34">
        <v>0</v>
      </c>
    </row>
    <row r="446" spans="2:12" x14ac:dyDescent="0.25">
      <c r="B446" s="40" t="s">
        <v>55</v>
      </c>
      <c r="C446" s="33">
        <v>0</v>
      </c>
      <c r="D446" s="33">
        <v>0</v>
      </c>
      <c r="E446" s="41"/>
      <c r="F446" s="41"/>
      <c r="G446" s="41"/>
      <c r="H446" s="34">
        <v>0</v>
      </c>
      <c r="I446" s="34">
        <v>0</v>
      </c>
      <c r="J446" s="34">
        <v>0</v>
      </c>
      <c r="K446" s="34">
        <v>0</v>
      </c>
      <c r="L446" s="34">
        <v>0</v>
      </c>
    </row>
    <row r="447" spans="2:12" x14ac:dyDescent="0.25">
      <c r="B447" s="40" t="s">
        <v>55</v>
      </c>
      <c r="C447" s="33">
        <v>0</v>
      </c>
      <c r="D447" s="33">
        <v>0</v>
      </c>
      <c r="E447" s="41"/>
      <c r="F447" s="41"/>
      <c r="G447" s="41"/>
      <c r="H447" s="34">
        <v>0</v>
      </c>
      <c r="I447" s="34">
        <v>0</v>
      </c>
      <c r="J447" s="34">
        <v>0</v>
      </c>
      <c r="K447" s="34">
        <v>0</v>
      </c>
      <c r="L447" s="34">
        <v>0</v>
      </c>
    </row>
    <row r="448" spans="2:12" x14ac:dyDescent="0.25">
      <c r="B448" s="40" t="s">
        <v>55</v>
      </c>
      <c r="C448" s="33">
        <v>0</v>
      </c>
      <c r="D448" s="33">
        <v>0</v>
      </c>
      <c r="E448" s="41"/>
      <c r="F448" s="41"/>
      <c r="G448" s="41"/>
      <c r="H448" s="34">
        <v>0</v>
      </c>
      <c r="I448" s="34">
        <v>0</v>
      </c>
      <c r="J448" s="34">
        <v>0</v>
      </c>
      <c r="K448" s="34">
        <v>0</v>
      </c>
      <c r="L448" s="34">
        <v>0</v>
      </c>
    </row>
    <row r="449" spans="2:12" x14ac:dyDescent="0.25">
      <c r="B449" s="40" t="s">
        <v>55</v>
      </c>
      <c r="C449" s="33">
        <v>0</v>
      </c>
      <c r="D449" s="33">
        <v>0</v>
      </c>
      <c r="E449" s="41"/>
      <c r="F449" s="41"/>
      <c r="G449" s="41"/>
      <c r="H449" s="34">
        <v>0</v>
      </c>
      <c r="I449" s="34">
        <v>0</v>
      </c>
      <c r="J449" s="34">
        <v>0</v>
      </c>
      <c r="K449" s="34">
        <v>0</v>
      </c>
      <c r="L449" s="34">
        <v>0</v>
      </c>
    </row>
    <row r="450" spans="2:12" x14ac:dyDescent="0.25">
      <c r="B450" s="40" t="s">
        <v>55</v>
      </c>
      <c r="C450" s="33">
        <v>0</v>
      </c>
      <c r="D450" s="33">
        <v>0</v>
      </c>
      <c r="E450" s="41"/>
      <c r="F450" s="41"/>
      <c r="G450" s="41"/>
      <c r="H450" s="34">
        <v>0</v>
      </c>
      <c r="I450" s="34">
        <v>0</v>
      </c>
      <c r="J450" s="34">
        <v>0</v>
      </c>
      <c r="K450" s="34">
        <v>0</v>
      </c>
      <c r="L450" s="34">
        <v>0</v>
      </c>
    </row>
    <row r="451" spans="2:12" x14ac:dyDescent="0.25">
      <c r="B451" s="40" t="s">
        <v>55</v>
      </c>
      <c r="C451" s="33">
        <v>0</v>
      </c>
      <c r="D451" s="33">
        <v>0</v>
      </c>
      <c r="E451" s="41"/>
      <c r="F451" s="41"/>
      <c r="G451" s="41"/>
      <c r="H451" s="34">
        <v>0</v>
      </c>
      <c r="I451" s="34">
        <v>0</v>
      </c>
      <c r="J451" s="34">
        <v>0</v>
      </c>
      <c r="K451" s="34">
        <v>0</v>
      </c>
      <c r="L451" s="34">
        <v>0</v>
      </c>
    </row>
    <row r="452" spans="2:12" x14ac:dyDescent="0.25">
      <c r="B452" s="40" t="s">
        <v>55</v>
      </c>
      <c r="C452" s="33">
        <v>0</v>
      </c>
      <c r="D452" s="33">
        <v>0</v>
      </c>
      <c r="E452" s="41"/>
      <c r="F452" s="41"/>
      <c r="G452" s="41"/>
      <c r="H452" s="34">
        <v>0</v>
      </c>
      <c r="I452" s="34">
        <v>0</v>
      </c>
      <c r="J452" s="34">
        <v>0</v>
      </c>
      <c r="K452" s="34">
        <v>0</v>
      </c>
      <c r="L452" s="34">
        <v>0</v>
      </c>
    </row>
    <row r="453" spans="2:12" x14ac:dyDescent="0.25">
      <c r="B453" s="40" t="s">
        <v>55</v>
      </c>
      <c r="C453" s="33">
        <v>0</v>
      </c>
      <c r="D453" s="33">
        <v>0</v>
      </c>
      <c r="E453" s="41"/>
      <c r="F453" s="41"/>
      <c r="G453" s="41"/>
      <c r="H453" s="34">
        <v>0</v>
      </c>
      <c r="I453" s="34">
        <v>0</v>
      </c>
      <c r="J453" s="34">
        <v>0</v>
      </c>
      <c r="K453" s="34">
        <v>0</v>
      </c>
      <c r="L453" s="34">
        <v>0</v>
      </c>
    </row>
    <row r="454" spans="2:12" x14ac:dyDescent="0.25">
      <c r="B454" s="40" t="s">
        <v>55</v>
      </c>
      <c r="C454" s="33">
        <v>0</v>
      </c>
      <c r="D454" s="33">
        <v>0</v>
      </c>
      <c r="E454" s="41"/>
      <c r="F454" s="41"/>
      <c r="G454" s="41"/>
      <c r="H454" s="34">
        <v>0</v>
      </c>
      <c r="I454" s="34">
        <v>0</v>
      </c>
      <c r="J454" s="34">
        <v>0</v>
      </c>
      <c r="K454" s="34">
        <v>0</v>
      </c>
      <c r="L454" s="34">
        <v>0</v>
      </c>
    </row>
    <row r="455" spans="2:12" x14ac:dyDescent="0.25">
      <c r="B455" s="40" t="s">
        <v>55</v>
      </c>
      <c r="C455" s="33">
        <v>0</v>
      </c>
      <c r="D455" s="33">
        <v>0</v>
      </c>
      <c r="E455" s="41"/>
      <c r="F455" s="41"/>
      <c r="G455" s="41"/>
      <c r="H455" s="34">
        <v>0</v>
      </c>
      <c r="I455" s="34">
        <v>0</v>
      </c>
      <c r="J455" s="34">
        <v>0</v>
      </c>
      <c r="K455" s="34">
        <v>0</v>
      </c>
      <c r="L455" s="34">
        <v>0</v>
      </c>
    </row>
    <row r="456" spans="2:12" x14ac:dyDescent="0.25">
      <c r="B456" s="40" t="s">
        <v>55</v>
      </c>
      <c r="C456" s="33">
        <v>0</v>
      </c>
      <c r="D456" s="33">
        <v>0</v>
      </c>
      <c r="E456" s="41"/>
      <c r="F456" s="41"/>
      <c r="G456" s="41"/>
      <c r="H456" s="34">
        <v>0</v>
      </c>
      <c r="I456" s="34">
        <v>0</v>
      </c>
      <c r="J456" s="34">
        <v>0</v>
      </c>
      <c r="K456" s="34">
        <v>0</v>
      </c>
      <c r="L456" s="34">
        <v>0</v>
      </c>
    </row>
    <row r="457" spans="2:12" x14ac:dyDescent="0.25">
      <c r="B457" s="40" t="s">
        <v>55</v>
      </c>
      <c r="C457" s="33">
        <v>0</v>
      </c>
      <c r="D457" s="33">
        <v>0</v>
      </c>
      <c r="E457" s="41"/>
      <c r="F457" s="41"/>
      <c r="G457" s="41"/>
      <c r="H457" s="34">
        <v>0</v>
      </c>
      <c r="I457" s="34">
        <v>0</v>
      </c>
      <c r="J457" s="34">
        <v>0</v>
      </c>
      <c r="K457" s="34">
        <v>0</v>
      </c>
      <c r="L457" s="34">
        <v>0</v>
      </c>
    </row>
    <row r="458" spans="2:12" x14ac:dyDescent="0.25">
      <c r="B458" s="40" t="s">
        <v>55</v>
      </c>
      <c r="C458" s="33">
        <v>0</v>
      </c>
      <c r="D458" s="33">
        <v>0</v>
      </c>
      <c r="E458" s="41"/>
      <c r="F458" s="41"/>
      <c r="G458" s="41"/>
      <c r="H458" s="34">
        <v>0</v>
      </c>
      <c r="I458" s="34">
        <v>0</v>
      </c>
      <c r="J458" s="34">
        <v>0</v>
      </c>
      <c r="K458" s="34">
        <v>0</v>
      </c>
      <c r="L458" s="34">
        <v>0</v>
      </c>
    </row>
    <row r="459" spans="2:12" x14ac:dyDescent="0.25">
      <c r="B459" s="40" t="s">
        <v>55</v>
      </c>
      <c r="C459" s="33">
        <v>0</v>
      </c>
      <c r="D459" s="33">
        <v>0</v>
      </c>
      <c r="E459" s="41"/>
      <c r="F459" s="41"/>
      <c r="G459" s="41"/>
      <c r="H459" s="34">
        <v>0</v>
      </c>
      <c r="I459" s="34">
        <v>0</v>
      </c>
      <c r="J459" s="34">
        <v>0</v>
      </c>
      <c r="K459" s="34">
        <v>0</v>
      </c>
      <c r="L459" s="34">
        <v>0</v>
      </c>
    </row>
    <row r="460" spans="2:12" x14ac:dyDescent="0.25">
      <c r="B460" s="40" t="s">
        <v>55</v>
      </c>
      <c r="C460" s="33">
        <v>0</v>
      </c>
      <c r="D460" s="33">
        <v>0</v>
      </c>
      <c r="E460" s="41"/>
      <c r="F460" s="41"/>
      <c r="G460" s="41"/>
      <c r="H460" s="34">
        <v>0</v>
      </c>
      <c r="I460" s="34">
        <v>0</v>
      </c>
      <c r="J460" s="34">
        <v>0</v>
      </c>
      <c r="K460" s="34">
        <v>0</v>
      </c>
      <c r="L460" s="34">
        <v>0</v>
      </c>
    </row>
    <row r="461" spans="2:12" x14ac:dyDescent="0.25">
      <c r="B461" s="40" t="s">
        <v>55</v>
      </c>
      <c r="C461" s="33">
        <v>0</v>
      </c>
      <c r="D461" s="33">
        <v>0</v>
      </c>
      <c r="E461" s="41"/>
      <c r="F461" s="41"/>
      <c r="G461" s="41"/>
      <c r="H461" s="34">
        <v>0</v>
      </c>
      <c r="I461" s="34">
        <v>0</v>
      </c>
      <c r="J461" s="34">
        <v>0</v>
      </c>
      <c r="K461" s="34">
        <v>0</v>
      </c>
      <c r="L461" s="34">
        <v>0</v>
      </c>
    </row>
    <row r="462" spans="2:12" x14ac:dyDescent="0.25">
      <c r="B462" s="40" t="s">
        <v>55</v>
      </c>
      <c r="C462" s="33">
        <v>0</v>
      </c>
      <c r="D462" s="33">
        <v>0</v>
      </c>
      <c r="E462" s="41"/>
      <c r="F462" s="41"/>
      <c r="G462" s="41"/>
      <c r="H462" s="34">
        <v>0</v>
      </c>
      <c r="I462" s="34">
        <v>0</v>
      </c>
      <c r="J462" s="34">
        <v>0</v>
      </c>
      <c r="K462" s="34">
        <v>0</v>
      </c>
      <c r="L462" s="34">
        <v>0</v>
      </c>
    </row>
    <row r="463" spans="2:12" x14ac:dyDescent="0.25">
      <c r="B463" s="40" t="s">
        <v>55</v>
      </c>
      <c r="C463" s="33">
        <v>0</v>
      </c>
      <c r="D463" s="33">
        <v>0</v>
      </c>
      <c r="E463" s="41"/>
      <c r="F463" s="41"/>
      <c r="G463" s="41"/>
      <c r="H463" s="34">
        <v>0</v>
      </c>
      <c r="I463" s="34">
        <v>0</v>
      </c>
      <c r="J463" s="34">
        <v>0</v>
      </c>
      <c r="K463" s="34">
        <v>0</v>
      </c>
      <c r="L463" s="34">
        <v>0</v>
      </c>
    </row>
    <row r="464" spans="2:12" x14ac:dyDescent="0.25">
      <c r="B464" s="40" t="s">
        <v>55</v>
      </c>
      <c r="C464" s="33">
        <v>0</v>
      </c>
      <c r="D464" s="33">
        <v>0</v>
      </c>
      <c r="E464" s="41"/>
      <c r="F464" s="41"/>
      <c r="G464" s="41"/>
      <c r="H464" s="34">
        <v>0</v>
      </c>
      <c r="I464" s="34">
        <v>0</v>
      </c>
      <c r="J464" s="34">
        <v>0</v>
      </c>
      <c r="K464" s="34">
        <v>0</v>
      </c>
      <c r="L464" s="34">
        <v>0</v>
      </c>
    </row>
    <row r="465" spans="2:12" x14ac:dyDescent="0.25">
      <c r="B465" s="40" t="s">
        <v>55</v>
      </c>
      <c r="C465" s="33">
        <v>0</v>
      </c>
      <c r="D465" s="33">
        <v>0</v>
      </c>
      <c r="E465" s="41"/>
      <c r="F465" s="41"/>
      <c r="G465" s="41"/>
      <c r="H465" s="34">
        <v>0</v>
      </c>
      <c r="I465" s="34">
        <v>0</v>
      </c>
      <c r="J465" s="34">
        <v>0</v>
      </c>
      <c r="K465" s="34">
        <v>0</v>
      </c>
      <c r="L465" s="34">
        <v>0</v>
      </c>
    </row>
    <row r="466" spans="2:12" x14ac:dyDescent="0.25">
      <c r="B466" s="40" t="s">
        <v>55</v>
      </c>
      <c r="C466" s="33">
        <v>0</v>
      </c>
      <c r="D466" s="33">
        <v>0</v>
      </c>
      <c r="E466" s="41"/>
      <c r="F466" s="41"/>
      <c r="G466" s="41"/>
      <c r="H466" s="34">
        <v>0</v>
      </c>
      <c r="I466" s="34">
        <v>0</v>
      </c>
      <c r="J466" s="34">
        <v>0</v>
      </c>
      <c r="K466" s="34">
        <v>0</v>
      </c>
      <c r="L466" s="34">
        <v>0</v>
      </c>
    </row>
    <row r="467" spans="2:12" x14ac:dyDescent="0.25">
      <c r="B467" s="40" t="s">
        <v>55</v>
      </c>
      <c r="C467" s="33">
        <v>0</v>
      </c>
      <c r="D467" s="33">
        <v>0</v>
      </c>
      <c r="E467" s="41"/>
      <c r="F467" s="41"/>
      <c r="G467" s="41"/>
      <c r="H467" s="34">
        <v>0</v>
      </c>
      <c r="I467" s="34">
        <v>0</v>
      </c>
      <c r="J467" s="34">
        <v>0</v>
      </c>
      <c r="K467" s="34">
        <v>0</v>
      </c>
      <c r="L467" s="34">
        <v>0</v>
      </c>
    </row>
    <row r="468" spans="2:12" x14ac:dyDescent="0.25">
      <c r="B468" s="40" t="s">
        <v>55</v>
      </c>
      <c r="C468" s="33">
        <v>0</v>
      </c>
      <c r="D468" s="33">
        <v>0</v>
      </c>
      <c r="E468" s="41"/>
      <c r="F468" s="41"/>
      <c r="G468" s="41"/>
      <c r="H468" s="34">
        <v>0</v>
      </c>
      <c r="I468" s="34">
        <v>0</v>
      </c>
      <c r="J468" s="34">
        <v>0</v>
      </c>
      <c r="K468" s="34">
        <v>0</v>
      </c>
      <c r="L468" s="34">
        <v>0</v>
      </c>
    </row>
    <row r="469" spans="2:12" x14ac:dyDescent="0.25">
      <c r="B469" s="40" t="s">
        <v>55</v>
      </c>
      <c r="C469" s="33">
        <v>0</v>
      </c>
      <c r="D469" s="33">
        <v>0</v>
      </c>
      <c r="E469" s="41"/>
      <c r="F469" s="41"/>
      <c r="G469" s="41"/>
      <c r="H469" s="34">
        <v>0</v>
      </c>
      <c r="I469" s="34">
        <v>0</v>
      </c>
      <c r="J469" s="34">
        <v>0</v>
      </c>
      <c r="K469" s="34">
        <v>0</v>
      </c>
      <c r="L469" s="34">
        <v>0</v>
      </c>
    </row>
    <row r="470" spans="2:12" x14ac:dyDescent="0.25">
      <c r="B470" s="40" t="s">
        <v>55</v>
      </c>
      <c r="C470" s="33">
        <v>0</v>
      </c>
      <c r="D470" s="33">
        <v>0</v>
      </c>
      <c r="E470" s="41"/>
      <c r="F470" s="41"/>
      <c r="G470" s="41"/>
      <c r="H470" s="34">
        <v>0</v>
      </c>
      <c r="I470" s="34">
        <v>0</v>
      </c>
      <c r="J470" s="34">
        <v>0</v>
      </c>
      <c r="K470" s="34">
        <v>0</v>
      </c>
      <c r="L470" s="34">
        <v>0</v>
      </c>
    </row>
    <row r="471" spans="2:12" x14ac:dyDescent="0.25">
      <c r="B471" s="40" t="s">
        <v>55</v>
      </c>
      <c r="C471" s="33">
        <v>0</v>
      </c>
      <c r="D471" s="33">
        <v>0</v>
      </c>
      <c r="E471" s="41"/>
      <c r="F471" s="41"/>
      <c r="G471" s="41"/>
      <c r="H471" s="34">
        <v>0</v>
      </c>
      <c r="I471" s="34">
        <v>0</v>
      </c>
      <c r="J471" s="34">
        <v>0</v>
      </c>
      <c r="K471" s="34">
        <v>0</v>
      </c>
      <c r="L471" s="34">
        <v>0</v>
      </c>
    </row>
    <row r="472" spans="2:12" x14ac:dyDescent="0.25">
      <c r="B472" s="40" t="s">
        <v>55</v>
      </c>
      <c r="C472" s="33">
        <v>0</v>
      </c>
      <c r="D472" s="33">
        <v>0</v>
      </c>
      <c r="E472" s="41"/>
      <c r="F472" s="41"/>
      <c r="G472" s="41"/>
      <c r="H472" s="34">
        <v>0</v>
      </c>
      <c r="I472" s="34">
        <v>0</v>
      </c>
      <c r="J472" s="34">
        <v>0</v>
      </c>
      <c r="K472" s="34">
        <v>0</v>
      </c>
      <c r="L472" s="34">
        <v>0</v>
      </c>
    </row>
    <row r="473" spans="2:12" x14ac:dyDescent="0.25">
      <c r="B473" s="40" t="s">
        <v>55</v>
      </c>
      <c r="C473" s="33">
        <v>0</v>
      </c>
      <c r="D473" s="33">
        <v>0</v>
      </c>
      <c r="E473" s="41"/>
      <c r="F473" s="41"/>
      <c r="G473" s="41"/>
      <c r="H473" s="34">
        <v>0</v>
      </c>
      <c r="I473" s="34">
        <v>0</v>
      </c>
      <c r="J473" s="34">
        <v>0</v>
      </c>
      <c r="K473" s="34">
        <v>0</v>
      </c>
      <c r="L473" s="34">
        <v>0</v>
      </c>
    </row>
    <row r="474" spans="2:12" x14ac:dyDescent="0.25">
      <c r="B474" s="40" t="s">
        <v>55</v>
      </c>
      <c r="C474" s="33">
        <v>0</v>
      </c>
      <c r="D474" s="33">
        <v>0</v>
      </c>
      <c r="E474" s="41"/>
      <c r="F474" s="41"/>
      <c r="G474" s="41"/>
      <c r="H474" s="34">
        <v>0</v>
      </c>
      <c r="I474" s="34">
        <v>0</v>
      </c>
      <c r="J474" s="34">
        <v>0</v>
      </c>
      <c r="K474" s="34">
        <v>0</v>
      </c>
      <c r="L474" s="34">
        <v>0</v>
      </c>
    </row>
    <row r="475" spans="2:12" x14ac:dyDescent="0.25">
      <c r="B475" s="40" t="s">
        <v>55</v>
      </c>
      <c r="C475" s="33">
        <v>0</v>
      </c>
      <c r="D475" s="33">
        <v>0</v>
      </c>
      <c r="E475" s="41"/>
      <c r="F475" s="41"/>
      <c r="G475" s="41"/>
      <c r="H475" s="34">
        <v>0</v>
      </c>
      <c r="I475" s="34">
        <v>0</v>
      </c>
      <c r="J475" s="34">
        <v>0</v>
      </c>
      <c r="K475" s="34">
        <v>0</v>
      </c>
      <c r="L475" s="34">
        <v>0</v>
      </c>
    </row>
    <row r="476" spans="2:12" x14ac:dyDescent="0.25">
      <c r="B476" s="40" t="s">
        <v>55</v>
      </c>
      <c r="C476" s="33">
        <v>0</v>
      </c>
      <c r="D476" s="33">
        <v>0</v>
      </c>
      <c r="E476" s="41"/>
      <c r="F476" s="41"/>
      <c r="G476" s="41"/>
      <c r="H476" s="34">
        <v>0</v>
      </c>
      <c r="I476" s="34">
        <v>0</v>
      </c>
      <c r="J476" s="34">
        <v>0</v>
      </c>
      <c r="K476" s="34">
        <v>0</v>
      </c>
      <c r="L476" s="34">
        <v>0</v>
      </c>
    </row>
    <row r="477" spans="2:12" x14ac:dyDescent="0.25">
      <c r="B477" s="40" t="s">
        <v>55</v>
      </c>
      <c r="C477" s="33">
        <v>0</v>
      </c>
      <c r="D477" s="33">
        <v>0</v>
      </c>
      <c r="E477" s="41"/>
      <c r="F477" s="41"/>
      <c r="G477" s="41"/>
      <c r="H477" s="34">
        <v>0</v>
      </c>
      <c r="I477" s="34">
        <v>0</v>
      </c>
      <c r="J477" s="34">
        <v>0</v>
      </c>
      <c r="K477" s="34">
        <v>0</v>
      </c>
      <c r="L477" s="34">
        <v>0</v>
      </c>
    </row>
    <row r="478" spans="2:12" x14ac:dyDescent="0.25">
      <c r="B478" s="40" t="s">
        <v>55</v>
      </c>
      <c r="C478" s="33">
        <v>0</v>
      </c>
      <c r="D478" s="33">
        <v>0</v>
      </c>
      <c r="E478" s="41"/>
      <c r="F478" s="41"/>
      <c r="G478" s="41"/>
      <c r="H478" s="34">
        <v>0</v>
      </c>
      <c r="I478" s="34">
        <v>0</v>
      </c>
      <c r="J478" s="34">
        <v>0</v>
      </c>
      <c r="K478" s="34">
        <v>0</v>
      </c>
      <c r="L478" s="34">
        <v>0</v>
      </c>
    </row>
    <row r="479" spans="2:12" x14ac:dyDescent="0.25">
      <c r="B479" s="40" t="s">
        <v>55</v>
      </c>
      <c r="C479" s="33">
        <v>0</v>
      </c>
      <c r="D479" s="33">
        <v>0</v>
      </c>
      <c r="E479" s="41"/>
      <c r="F479" s="41"/>
      <c r="G479" s="41"/>
      <c r="H479" s="34">
        <v>0</v>
      </c>
      <c r="I479" s="34">
        <v>0</v>
      </c>
      <c r="J479" s="34">
        <v>0</v>
      </c>
      <c r="K479" s="34">
        <v>0</v>
      </c>
      <c r="L479" s="34">
        <v>0</v>
      </c>
    </row>
    <row r="480" spans="2:12" x14ac:dyDescent="0.25">
      <c r="B480" s="40" t="s">
        <v>55</v>
      </c>
      <c r="C480" s="33">
        <v>0</v>
      </c>
      <c r="D480" s="33">
        <v>0</v>
      </c>
      <c r="E480" s="41"/>
      <c r="F480" s="41"/>
      <c r="G480" s="41"/>
      <c r="H480" s="34">
        <v>0</v>
      </c>
      <c r="I480" s="34">
        <v>0</v>
      </c>
      <c r="J480" s="34">
        <v>0</v>
      </c>
      <c r="K480" s="34">
        <v>0</v>
      </c>
      <c r="L480" s="34">
        <v>0</v>
      </c>
    </row>
    <row r="481" spans="2:12" x14ac:dyDescent="0.25">
      <c r="B481" s="40" t="s">
        <v>55</v>
      </c>
      <c r="C481" s="33">
        <v>0</v>
      </c>
      <c r="D481" s="33">
        <v>0</v>
      </c>
      <c r="E481" s="41"/>
      <c r="F481" s="41"/>
      <c r="G481" s="41"/>
      <c r="H481" s="34">
        <v>0</v>
      </c>
      <c r="I481" s="34">
        <v>0</v>
      </c>
      <c r="J481" s="34">
        <v>0</v>
      </c>
      <c r="K481" s="34">
        <v>0</v>
      </c>
      <c r="L481" s="34">
        <v>0</v>
      </c>
    </row>
    <row r="482" spans="2:12" x14ac:dyDescent="0.25">
      <c r="B482" s="40" t="s">
        <v>55</v>
      </c>
      <c r="C482" s="33">
        <v>0</v>
      </c>
      <c r="D482" s="33">
        <v>0</v>
      </c>
      <c r="E482" s="41"/>
      <c r="F482" s="41"/>
      <c r="G482" s="41"/>
      <c r="H482" s="34">
        <v>0</v>
      </c>
      <c r="I482" s="34">
        <v>0</v>
      </c>
      <c r="J482" s="34">
        <v>0</v>
      </c>
      <c r="K482" s="34">
        <v>0</v>
      </c>
      <c r="L482" s="34">
        <v>0</v>
      </c>
    </row>
    <row r="483" spans="2:12" x14ac:dyDescent="0.25">
      <c r="B483" s="40" t="s">
        <v>55</v>
      </c>
      <c r="C483" s="33">
        <v>0</v>
      </c>
      <c r="D483" s="33">
        <v>0</v>
      </c>
      <c r="E483" s="41"/>
      <c r="F483" s="41"/>
      <c r="G483" s="41"/>
      <c r="H483" s="34">
        <v>0</v>
      </c>
      <c r="I483" s="34">
        <v>0</v>
      </c>
      <c r="J483" s="34">
        <v>0</v>
      </c>
      <c r="K483" s="34">
        <v>0</v>
      </c>
      <c r="L483" s="34">
        <v>0</v>
      </c>
    </row>
    <row r="484" spans="2:12" x14ac:dyDescent="0.25">
      <c r="B484" s="40" t="s">
        <v>55</v>
      </c>
      <c r="C484" s="33">
        <v>0</v>
      </c>
      <c r="D484" s="33">
        <v>0</v>
      </c>
      <c r="E484" s="41"/>
      <c r="F484" s="41"/>
      <c r="G484" s="41"/>
      <c r="H484" s="34">
        <v>0</v>
      </c>
      <c r="I484" s="34">
        <v>0</v>
      </c>
      <c r="J484" s="34">
        <v>0</v>
      </c>
      <c r="K484" s="34">
        <v>0</v>
      </c>
      <c r="L484" s="34">
        <v>0</v>
      </c>
    </row>
    <row r="485" spans="2:12" x14ac:dyDescent="0.25">
      <c r="B485" s="40" t="s">
        <v>55</v>
      </c>
      <c r="C485" s="33">
        <v>0</v>
      </c>
      <c r="D485" s="33">
        <v>0</v>
      </c>
      <c r="E485" s="41"/>
      <c r="F485" s="41"/>
      <c r="G485" s="41"/>
      <c r="H485" s="34">
        <v>0</v>
      </c>
      <c r="I485" s="34">
        <v>0</v>
      </c>
      <c r="J485" s="34">
        <v>0</v>
      </c>
      <c r="K485" s="34">
        <v>0</v>
      </c>
      <c r="L485" s="34">
        <v>0</v>
      </c>
    </row>
    <row r="486" spans="2:12" x14ac:dyDescent="0.25">
      <c r="B486" s="40" t="s">
        <v>55</v>
      </c>
      <c r="C486" s="33">
        <v>0</v>
      </c>
      <c r="D486" s="33">
        <v>0</v>
      </c>
      <c r="E486" s="41"/>
      <c r="F486" s="41"/>
      <c r="G486" s="41"/>
      <c r="H486" s="34">
        <v>0</v>
      </c>
      <c r="I486" s="34">
        <v>0</v>
      </c>
      <c r="J486" s="34">
        <v>0</v>
      </c>
      <c r="K486" s="34">
        <v>0</v>
      </c>
      <c r="L486" s="34">
        <v>0</v>
      </c>
    </row>
    <row r="487" spans="2:12" x14ac:dyDescent="0.25">
      <c r="B487" s="40" t="s">
        <v>55</v>
      </c>
      <c r="C487" s="33">
        <v>0</v>
      </c>
      <c r="D487" s="33">
        <v>0</v>
      </c>
      <c r="E487" s="41"/>
      <c r="F487" s="41"/>
      <c r="G487" s="41"/>
      <c r="H487" s="34">
        <v>0</v>
      </c>
      <c r="I487" s="34">
        <v>0</v>
      </c>
      <c r="J487" s="34">
        <v>0</v>
      </c>
      <c r="K487" s="34">
        <v>0</v>
      </c>
      <c r="L487" s="34">
        <v>0</v>
      </c>
    </row>
    <row r="488" spans="2:12" x14ac:dyDescent="0.25">
      <c r="B488" s="40" t="s">
        <v>55</v>
      </c>
      <c r="C488" s="33">
        <v>0</v>
      </c>
      <c r="D488" s="33">
        <v>0</v>
      </c>
      <c r="E488" s="41"/>
      <c r="F488" s="41"/>
      <c r="G488" s="41"/>
      <c r="H488" s="34">
        <v>0</v>
      </c>
      <c r="I488" s="34">
        <v>0</v>
      </c>
      <c r="J488" s="34">
        <v>0</v>
      </c>
      <c r="K488" s="34">
        <v>0</v>
      </c>
      <c r="L488" s="34">
        <v>0</v>
      </c>
    </row>
    <row r="489" spans="2:12" x14ac:dyDescent="0.25">
      <c r="B489" s="40" t="s">
        <v>55</v>
      </c>
      <c r="C489" s="33">
        <v>0</v>
      </c>
      <c r="D489" s="33">
        <v>0</v>
      </c>
      <c r="E489" s="41"/>
      <c r="F489" s="41"/>
      <c r="G489" s="41"/>
      <c r="H489" s="34">
        <v>0</v>
      </c>
      <c r="I489" s="34">
        <v>0</v>
      </c>
      <c r="J489" s="34">
        <v>0</v>
      </c>
      <c r="K489" s="34">
        <v>0</v>
      </c>
      <c r="L489" s="34">
        <v>0</v>
      </c>
    </row>
    <row r="490" spans="2:12" x14ac:dyDescent="0.25">
      <c r="B490" s="40" t="s">
        <v>55</v>
      </c>
      <c r="C490" s="33">
        <v>0</v>
      </c>
      <c r="D490" s="33">
        <v>0</v>
      </c>
      <c r="E490" s="41"/>
      <c r="F490" s="41"/>
      <c r="G490" s="41"/>
      <c r="H490" s="34">
        <v>0</v>
      </c>
      <c r="I490" s="34">
        <v>0</v>
      </c>
      <c r="J490" s="34">
        <v>0</v>
      </c>
      <c r="K490" s="34">
        <v>0</v>
      </c>
      <c r="L490" s="34">
        <v>0</v>
      </c>
    </row>
    <row r="491" spans="2:12" x14ac:dyDescent="0.25">
      <c r="B491" s="40" t="s">
        <v>55</v>
      </c>
      <c r="C491" s="33">
        <v>0</v>
      </c>
      <c r="D491" s="33">
        <v>0</v>
      </c>
      <c r="E491" s="41"/>
      <c r="F491" s="41"/>
      <c r="G491" s="41"/>
      <c r="H491" s="34">
        <v>0</v>
      </c>
      <c r="I491" s="34">
        <v>0</v>
      </c>
      <c r="J491" s="34">
        <v>0</v>
      </c>
      <c r="K491" s="34">
        <v>0</v>
      </c>
      <c r="L491" s="34">
        <v>0</v>
      </c>
    </row>
    <row r="492" spans="2:12" x14ac:dyDescent="0.25">
      <c r="B492" s="40" t="s">
        <v>55</v>
      </c>
      <c r="C492" s="33">
        <v>0</v>
      </c>
      <c r="D492" s="33">
        <v>0</v>
      </c>
      <c r="E492" s="41"/>
      <c r="F492" s="41"/>
      <c r="G492" s="41"/>
      <c r="H492" s="34">
        <v>0</v>
      </c>
      <c r="I492" s="34">
        <v>0</v>
      </c>
      <c r="J492" s="34">
        <v>0</v>
      </c>
      <c r="K492" s="34">
        <v>0</v>
      </c>
      <c r="L492" s="34">
        <v>0</v>
      </c>
    </row>
    <row r="493" spans="2:12" x14ac:dyDescent="0.25">
      <c r="B493" s="40" t="s">
        <v>55</v>
      </c>
      <c r="C493" s="33">
        <v>0</v>
      </c>
      <c r="D493" s="33">
        <v>0</v>
      </c>
      <c r="E493" s="41"/>
      <c r="F493" s="41"/>
      <c r="G493" s="41"/>
      <c r="H493" s="34">
        <v>0</v>
      </c>
      <c r="I493" s="34">
        <v>0</v>
      </c>
      <c r="J493" s="34">
        <v>0</v>
      </c>
      <c r="K493" s="34">
        <v>0</v>
      </c>
      <c r="L493" s="34">
        <v>0</v>
      </c>
    </row>
    <row r="494" spans="2:12" x14ac:dyDescent="0.25">
      <c r="B494" s="40" t="s">
        <v>55</v>
      </c>
      <c r="C494" s="33">
        <v>0</v>
      </c>
      <c r="D494" s="33">
        <v>0</v>
      </c>
      <c r="E494" s="41"/>
      <c r="F494" s="41"/>
      <c r="G494" s="41"/>
      <c r="H494" s="34">
        <v>0</v>
      </c>
      <c r="I494" s="34">
        <v>0</v>
      </c>
      <c r="J494" s="34">
        <v>0</v>
      </c>
      <c r="K494" s="34">
        <v>0</v>
      </c>
      <c r="L494" s="34">
        <v>0</v>
      </c>
    </row>
    <row r="495" spans="2:12" x14ac:dyDescent="0.25">
      <c r="B495" s="40" t="s">
        <v>55</v>
      </c>
      <c r="C495" s="33">
        <v>0</v>
      </c>
      <c r="D495" s="33">
        <v>0</v>
      </c>
      <c r="E495" s="41"/>
      <c r="F495" s="41"/>
      <c r="G495" s="41"/>
      <c r="H495" s="34">
        <v>0</v>
      </c>
      <c r="I495" s="34">
        <v>0</v>
      </c>
      <c r="J495" s="34">
        <v>0</v>
      </c>
      <c r="K495" s="34">
        <v>0</v>
      </c>
      <c r="L495" s="34">
        <v>0</v>
      </c>
    </row>
    <row r="496" spans="2:12" x14ac:dyDescent="0.25">
      <c r="B496" s="40" t="s">
        <v>55</v>
      </c>
      <c r="C496" s="33">
        <v>0</v>
      </c>
      <c r="D496" s="33">
        <v>0</v>
      </c>
      <c r="E496" s="41"/>
      <c r="F496" s="41"/>
      <c r="G496" s="41"/>
      <c r="H496" s="34">
        <v>0</v>
      </c>
      <c r="I496" s="34">
        <v>0</v>
      </c>
      <c r="J496" s="34">
        <v>0</v>
      </c>
      <c r="K496" s="34">
        <v>0</v>
      </c>
      <c r="L496" s="34">
        <v>0</v>
      </c>
    </row>
    <row r="497" spans="2:12" x14ac:dyDescent="0.25">
      <c r="B497" s="40" t="s">
        <v>55</v>
      </c>
      <c r="C497" s="33">
        <v>0</v>
      </c>
      <c r="D497" s="33">
        <v>0</v>
      </c>
      <c r="E497" s="41"/>
      <c r="F497" s="41"/>
      <c r="G497" s="41"/>
      <c r="H497" s="34">
        <v>0</v>
      </c>
      <c r="I497" s="34">
        <v>0</v>
      </c>
      <c r="J497" s="34">
        <v>0</v>
      </c>
      <c r="K497" s="34">
        <v>0</v>
      </c>
      <c r="L497" s="34">
        <v>0</v>
      </c>
    </row>
    <row r="498" spans="2:12" x14ac:dyDescent="0.25">
      <c r="B498" s="40" t="s">
        <v>55</v>
      </c>
      <c r="C498" s="33">
        <v>0</v>
      </c>
      <c r="D498" s="33">
        <v>0</v>
      </c>
      <c r="E498" s="41"/>
      <c r="F498" s="41"/>
      <c r="G498" s="41"/>
      <c r="H498" s="34">
        <v>0</v>
      </c>
      <c r="I498" s="34">
        <v>0</v>
      </c>
      <c r="J498" s="34">
        <v>0</v>
      </c>
      <c r="K498" s="34">
        <v>0</v>
      </c>
      <c r="L498" s="34">
        <v>0</v>
      </c>
    </row>
    <row r="499" spans="2:12" x14ac:dyDescent="0.25">
      <c r="B499" s="40" t="s">
        <v>55</v>
      </c>
      <c r="C499" s="33">
        <v>0</v>
      </c>
      <c r="D499" s="33">
        <v>0</v>
      </c>
      <c r="E499" s="41"/>
      <c r="F499" s="41"/>
      <c r="G499" s="41"/>
      <c r="H499" s="34">
        <v>0</v>
      </c>
      <c r="I499" s="34">
        <v>0</v>
      </c>
      <c r="J499" s="34">
        <v>0</v>
      </c>
      <c r="K499" s="34">
        <v>0</v>
      </c>
      <c r="L499" s="34">
        <v>0</v>
      </c>
    </row>
    <row r="500" spans="2:12" x14ac:dyDescent="0.25">
      <c r="B500" s="40" t="s">
        <v>55</v>
      </c>
      <c r="C500" s="33">
        <v>0</v>
      </c>
      <c r="D500" s="33">
        <v>0</v>
      </c>
      <c r="E500" s="41"/>
      <c r="F500" s="41"/>
      <c r="G500" s="41"/>
      <c r="H500" s="34">
        <v>0</v>
      </c>
      <c r="I500" s="34">
        <v>0</v>
      </c>
      <c r="J500" s="34">
        <v>0</v>
      </c>
      <c r="K500" s="34">
        <v>0</v>
      </c>
      <c r="L500" s="34">
        <v>0</v>
      </c>
    </row>
    <row r="501" spans="2:12" x14ac:dyDescent="0.25">
      <c r="B501" s="40" t="s">
        <v>55</v>
      </c>
      <c r="C501" s="33">
        <v>0</v>
      </c>
      <c r="D501" s="33">
        <v>0</v>
      </c>
      <c r="E501" s="41"/>
      <c r="F501" s="41"/>
      <c r="G501" s="41"/>
      <c r="H501" s="34">
        <v>0</v>
      </c>
      <c r="I501" s="34">
        <v>0</v>
      </c>
      <c r="J501" s="34">
        <v>0</v>
      </c>
      <c r="K501" s="34">
        <v>0</v>
      </c>
      <c r="L501" s="34">
        <v>0</v>
      </c>
    </row>
    <row r="502" spans="2:12" x14ac:dyDescent="0.25">
      <c r="B502" s="40" t="s">
        <v>55</v>
      </c>
      <c r="C502" s="33">
        <v>0</v>
      </c>
      <c r="D502" s="33">
        <v>0</v>
      </c>
      <c r="E502" s="41"/>
      <c r="F502" s="41"/>
      <c r="G502" s="41"/>
      <c r="H502" s="34">
        <v>0</v>
      </c>
      <c r="I502" s="34">
        <v>0</v>
      </c>
      <c r="J502" s="34">
        <v>0</v>
      </c>
      <c r="K502" s="34">
        <v>0</v>
      </c>
      <c r="L502" s="34">
        <v>0</v>
      </c>
    </row>
    <row r="503" spans="2:12" x14ac:dyDescent="0.25">
      <c r="B503" s="40" t="s">
        <v>55</v>
      </c>
      <c r="C503" s="33">
        <v>0</v>
      </c>
      <c r="D503" s="33">
        <v>0</v>
      </c>
      <c r="E503" s="41"/>
      <c r="F503" s="41"/>
      <c r="G503" s="41"/>
      <c r="H503" s="34">
        <v>0</v>
      </c>
      <c r="I503" s="34">
        <v>0</v>
      </c>
      <c r="J503" s="34">
        <v>0</v>
      </c>
      <c r="K503" s="34">
        <v>0</v>
      </c>
      <c r="L503" s="34">
        <v>0</v>
      </c>
    </row>
    <row r="504" spans="2:12" x14ac:dyDescent="0.25">
      <c r="B504" s="40" t="s">
        <v>55</v>
      </c>
      <c r="C504" s="33">
        <v>0</v>
      </c>
      <c r="D504" s="33">
        <v>0</v>
      </c>
      <c r="E504" s="41"/>
      <c r="F504" s="41"/>
      <c r="G504" s="41"/>
      <c r="H504" s="34">
        <v>0</v>
      </c>
      <c r="I504" s="34">
        <v>0</v>
      </c>
      <c r="J504" s="34">
        <v>0</v>
      </c>
      <c r="K504" s="34">
        <v>0</v>
      </c>
      <c r="L504" s="34">
        <v>0</v>
      </c>
    </row>
    <row r="505" spans="2:12" x14ac:dyDescent="0.25">
      <c r="B505" s="40" t="s">
        <v>55</v>
      </c>
      <c r="C505" s="33">
        <v>0</v>
      </c>
      <c r="D505" s="33">
        <v>0</v>
      </c>
      <c r="E505" s="41"/>
      <c r="F505" s="41"/>
      <c r="G505" s="41"/>
      <c r="H505" s="34">
        <v>0</v>
      </c>
      <c r="I505" s="34">
        <v>0</v>
      </c>
      <c r="J505" s="34">
        <v>0</v>
      </c>
      <c r="K505" s="34">
        <v>0</v>
      </c>
      <c r="L505" s="34">
        <v>0</v>
      </c>
    </row>
    <row r="506" spans="2:12" x14ac:dyDescent="0.25">
      <c r="B506" s="40" t="s">
        <v>55</v>
      </c>
      <c r="C506" s="33">
        <v>0</v>
      </c>
      <c r="D506" s="33">
        <v>0</v>
      </c>
      <c r="E506" s="41"/>
      <c r="F506" s="41"/>
      <c r="G506" s="41"/>
      <c r="H506" s="34">
        <v>0</v>
      </c>
      <c r="I506" s="34">
        <v>0</v>
      </c>
      <c r="J506" s="34">
        <v>0</v>
      </c>
      <c r="K506" s="34">
        <v>0</v>
      </c>
      <c r="L506" s="34">
        <v>0</v>
      </c>
    </row>
    <row r="507" spans="2:12" x14ac:dyDescent="0.25">
      <c r="B507" s="40" t="s">
        <v>55</v>
      </c>
      <c r="C507" s="33">
        <v>0</v>
      </c>
      <c r="D507" s="33">
        <v>0</v>
      </c>
      <c r="E507" s="41"/>
      <c r="F507" s="41"/>
      <c r="G507" s="41"/>
      <c r="H507" s="34">
        <v>0</v>
      </c>
      <c r="I507" s="34">
        <v>0</v>
      </c>
      <c r="J507" s="34">
        <v>0</v>
      </c>
      <c r="K507" s="34">
        <v>0</v>
      </c>
      <c r="L507" s="34">
        <v>0</v>
      </c>
    </row>
    <row r="508" spans="2:12" x14ac:dyDescent="0.25">
      <c r="B508" s="40" t="s">
        <v>55</v>
      </c>
      <c r="C508" s="33">
        <v>0</v>
      </c>
      <c r="D508" s="33">
        <v>0</v>
      </c>
      <c r="E508" s="41"/>
      <c r="F508" s="41"/>
      <c r="G508" s="41"/>
      <c r="H508" s="34">
        <v>0</v>
      </c>
      <c r="I508" s="34">
        <v>0</v>
      </c>
      <c r="J508" s="34">
        <v>0</v>
      </c>
      <c r="K508" s="34">
        <v>0</v>
      </c>
      <c r="L508" s="34">
        <v>0</v>
      </c>
    </row>
    <row r="509" spans="2:12" x14ac:dyDescent="0.25">
      <c r="B509" s="40" t="s">
        <v>55</v>
      </c>
      <c r="C509" s="33">
        <v>0</v>
      </c>
      <c r="D509" s="33">
        <v>0</v>
      </c>
      <c r="E509" s="41"/>
      <c r="F509" s="41"/>
      <c r="G509" s="41"/>
      <c r="H509" s="34">
        <v>0</v>
      </c>
      <c r="I509" s="34">
        <v>0</v>
      </c>
      <c r="J509" s="34">
        <v>0</v>
      </c>
      <c r="K509" s="34">
        <v>0</v>
      </c>
      <c r="L509" s="34">
        <v>0</v>
      </c>
    </row>
    <row r="510" spans="2:12" x14ac:dyDescent="0.25">
      <c r="B510" s="40" t="s">
        <v>55</v>
      </c>
      <c r="C510" s="33">
        <v>0</v>
      </c>
      <c r="D510" s="33">
        <v>0</v>
      </c>
      <c r="E510" s="41"/>
      <c r="F510" s="41"/>
      <c r="G510" s="41"/>
      <c r="H510" s="34">
        <v>0</v>
      </c>
      <c r="I510" s="34">
        <v>0</v>
      </c>
      <c r="J510" s="34">
        <v>0</v>
      </c>
      <c r="K510" s="34">
        <v>0</v>
      </c>
      <c r="L510" s="34">
        <v>0</v>
      </c>
    </row>
    <row r="511" spans="2:12" x14ac:dyDescent="0.25">
      <c r="B511" s="40" t="s">
        <v>55</v>
      </c>
      <c r="C511" s="33">
        <v>0</v>
      </c>
      <c r="D511" s="33">
        <v>0</v>
      </c>
      <c r="E511" s="41"/>
      <c r="F511" s="41"/>
      <c r="G511" s="41"/>
      <c r="H511" s="34">
        <v>0</v>
      </c>
      <c r="I511" s="34">
        <v>0</v>
      </c>
      <c r="J511" s="34">
        <v>0</v>
      </c>
      <c r="K511" s="34">
        <v>0</v>
      </c>
      <c r="L511" s="34">
        <v>0</v>
      </c>
    </row>
    <row r="512" spans="2:12" x14ac:dyDescent="0.25">
      <c r="B512" s="40" t="s">
        <v>55</v>
      </c>
      <c r="C512" s="33">
        <v>0</v>
      </c>
      <c r="D512" s="33">
        <v>0</v>
      </c>
      <c r="E512" s="41"/>
      <c r="F512" s="41"/>
      <c r="G512" s="41"/>
      <c r="H512" s="34">
        <v>0</v>
      </c>
      <c r="I512" s="34">
        <v>0</v>
      </c>
      <c r="J512" s="34">
        <v>0</v>
      </c>
      <c r="K512" s="34">
        <v>0</v>
      </c>
      <c r="L512" s="34">
        <v>0</v>
      </c>
    </row>
    <row r="513" spans="2:12" x14ac:dyDescent="0.25">
      <c r="B513" s="40" t="s">
        <v>55</v>
      </c>
      <c r="C513" s="33">
        <v>0</v>
      </c>
      <c r="D513" s="33">
        <v>0</v>
      </c>
      <c r="E513" s="41"/>
      <c r="F513" s="41"/>
      <c r="G513" s="41"/>
      <c r="H513" s="34">
        <v>0</v>
      </c>
      <c r="I513" s="34">
        <v>0</v>
      </c>
      <c r="J513" s="34">
        <v>0</v>
      </c>
      <c r="K513" s="34">
        <v>0</v>
      </c>
      <c r="L513" s="34">
        <v>0</v>
      </c>
    </row>
    <row r="514" spans="2:12" x14ac:dyDescent="0.25">
      <c r="B514" s="40" t="s">
        <v>55</v>
      </c>
      <c r="C514" s="33">
        <v>0</v>
      </c>
      <c r="D514" s="33">
        <v>0</v>
      </c>
      <c r="E514" s="41"/>
      <c r="F514" s="41"/>
      <c r="G514" s="41"/>
      <c r="H514" s="34">
        <v>0</v>
      </c>
      <c r="I514" s="34">
        <v>0</v>
      </c>
      <c r="J514" s="34">
        <v>0</v>
      </c>
      <c r="K514" s="34">
        <v>0</v>
      </c>
      <c r="L514" s="34">
        <v>0</v>
      </c>
    </row>
    <row r="515" spans="2:12" x14ac:dyDescent="0.25">
      <c r="B515" s="40" t="s">
        <v>55</v>
      </c>
      <c r="C515" s="33">
        <v>0</v>
      </c>
      <c r="D515" s="33">
        <v>0</v>
      </c>
      <c r="E515" s="41"/>
      <c r="F515" s="41"/>
      <c r="G515" s="41"/>
      <c r="H515" s="34">
        <v>0</v>
      </c>
      <c r="I515" s="34">
        <v>0</v>
      </c>
      <c r="J515" s="34">
        <v>0</v>
      </c>
      <c r="K515" s="34">
        <v>0</v>
      </c>
      <c r="L515" s="34">
        <v>0</v>
      </c>
    </row>
    <row r="516" spans="2:12" x14ac:dyDescent="0.25">
      <c r="B516" s="40" t="s">
        <v>55</v>
      </c>
      <c r="C516" s="33">
        <v>0</v>
      </c>
      <c r="D516" s="33">
        <v>0</v>
      </c>
      <c r="E516" s="41"/>
      <c r="F516" s="41"/>
      <c r="G516" s="41"/>
      <c r="H516" s="34">
        <v>0</v>
      </c>
      <c r="I516" s="34">
        <v>0</v>
      </c>
      <c r="J516" s="34">
        <v>0</v>
      </c>
      <c r="K516" s="34">
        <v>0</v>
      </c>
      <c r="L516" s="34">
        <v>0</v>
      </c>
    </row>
    <row r="517" spans="2:12" x14ac:dyDescent="0.25">
      <c r="B517" s="40" t="s">
        <v>55</v>
      </c>
      <c r="C517" s="33">
        <v>0</v>
      </c>
      <c r="D517" s="33">
        <v>0</v>
      </c>
      <c r="E517" s="41"/>
      <c r="F517" s="41"/>
      <c r="G517" s="41"/>
      <c r="H517" s="34">
        <v>0</v>
      </c>
      <c r="I517" s="34">
        <v>0</v>
      </c>
      <c r="J517" s="34">
        <v>0</v>
      </c>
      <c r="K517" s="34">
        <v>0</v>
      </c>
      <c r="L517" s="34">
        <v>0</v>
      </c>
    </row>
    <row r="518" spans="2:12" x14ac:dyDescent="0.25">
      <c r="B518" s="40" t="s">
        <v>55</v>
      </c>
      <c r="C518" s="33">
        <v>0</v>
      </c>
      <c r="D518" s="33">
        <v>0</v>
      </c>
      <c r="E518" s="41"/>
      <c r="F518" s="41"/>
      <c r="G518" s="41"/>
      <c r="H518" s="34">
        <v>0</v>
      </c>
      <c r="I518" s="34">
        <v>0</v>
      </c>
      <c r="J518" s="34">
        <v>0</v>
      </c>
      <c r="K518" s="34">
        <v>0</v>
      </c>
      <c r="L518" s="34">
        <v>0</v>
      </c>
    </row>
    <row r="519" spans="2:12" x14ac:dyDescent="0.25">
      <c r="B519" s="40" t="s">
        <v>55</v>
      </c>
      <c r="C519" s="33">
        <v>0</v>
      </c>
      <c r="D519" s="33">
        <v>0</v>
      </c>
      <c r="E519" s="41"/>
      <c r="F519" s="41"/>
      <c r="G519" s="41"/>
      <c r="H519" s="34">
        <v>0</v>
      </c>
      <c r="I519" s="34">
        <v>0</v>
      </c>
      <c r="J519" s="34">
        <v>0</v>
      </c>
      <c r="K519" s="34">
        <v>0</v>
      </c>
      <c r="L519" s="34">
        <v>0</v>
      </c>
    </row>
    <row r="520" spans="2:12" x14ac:dyDescent="0.25">
      <c r="B520" s="40" t="s">
        <v>55</v>
      </c>
      <c r="C520" s="33">
        <v>0</v>
      </c>
      <c r="D520" s="33">
        <v>0</v>
      </c>
      <c r="E520" s="41"/>
      <c r="F520" s="41"/>
      <c r="G520" s="41"/>
      <c r="H520" s="34">
        <v>0</v>
      </c>
      <c r="I520" s="34">
        <v>0</v>
      </c>
      <c r="J520" s="34">
        <v>0</v>
      </c>
      <c r="K520" s="34">
        <v>0</v>
      </c>
      <c r="L520" s="34">
        <v>0</v>
      </c>
    </row>
    <row r="521" spans="2:12" x14ac:dyDescent="0.25">
      <c r="B521" s="40" t="s">
        <v>55</v>
      </c>
      <c r="C521" s="33">
        <v>0</v>
      </c>
      <c r="D521" s="33">
        <v>0</v>
      </c>
      <c r="E521" s="41"/>
      <c r="F521" s="41"/>
      <c r="G521" s="41"/>
      <c r="H521" s="34">
        <v>0</v>
      </c>
      <c r="I521" s="34">
        <v>0</v>
      </c>
      <c r="J521" s="34">
        <v>0</v>
      </c>
      <c r="K521" s="34">
        <v>0</v>
      </c>
      <c r="L521" s="34">
        <v>0</v>
      </c>
    </row>
    <row r="522" spans="2:12" x14ac:dyDescent="0.25">
      <c r="B522" s="40" t="s">
        <v>55</v>
      </c>
      <c r="C522" s="33">
        <v>0</v>
      </c>
      <c r="D522" s="33">
        <v>0</v>
      </c>
      <c r="E522" s="41"/>
      <c r="F522" s="41"/>
      <c r="G522" s="41"/>
      <c r="H522" s="34">
        <v>0</v>
      </c>
      <c r="I522" s="34">
        <v>0</v>
      </c>
      <c r="J522" s="34">
        <v>0</v>
      </c>
      <c r="K522" s="34">
        <v>0</v>
      </c>
      <c r="L522" s="34">
        <v>0</v>
      </c>
    </row>
    <row r="523" spans="2:12" x14ac:dyDescent="0.25">
      <c r="B523" s="40" t="s">
        <v>55</v>
      </c>
      <c r="C523" s="33">
        <v>0</v>
      </c>
      <c r="D523" s="33">
        <v>0</v>
      </c>
      <c r="E523" s="41"/>
      <c r="F523" s="41"/>
      <c r="G523" s="41"/>
      <c r="H523" s="34">
        <v>0</v>
      </c>
      <c r="I523" s="34">
        <v>0</v>
      </c>
      <c r="J523" s="34">
        <v>0</v>
      </c>
      <c r="K523" s="34">
        <v>0</v>
      </c>
      <c r="L523" s="34">
        <v>0</v>
      </c>
    </row>
    <row r="524" spans="2:12" x14ac:dyDescent="0.25">
      <c r="B524" s="40" t="s">
        <v>55</v>
      </c>
      <c r="C524" s="33">
        <v>0</v>
      </c>
      <c r="D524" s="33">
        <v>0</v>
      </c>
      <c r="E524" s="41"/>
      <c r="F524" s="41"/>
      <c r="G524" s="41"/>
      <c r="H524" s="34">
        <v>0</v>
      </c>
      <c r="I524" s="34">
        <v>0</v>
      </c>
      <c r="J524" s="34">
        <v>0</v>
      </c>
      <c r="K524" s="34">
        <v>0</v>
      </c>
      <c r="L524" s="34">
        <v>0</v>
      </c>
    </row>
    <row r="525" spans="2:12" x14ac:dyDescent="0.25">
      <c r="B525" s="40" t="s">
        <v>55</v>
      </c>
      <c r="C525" s="33">
        <v>0</v>
      </c>
      <c r="D525" s="33">
        <v>0</v>
      </c>
      <c r="E525" s="41"/>
      <c r="F525" s="41"/>
      <c r="G525" s="41"/>
      <c r="H525" s="34">
        <v>0</v>
      </c>
      <c r="I525" s="34">
        <v>0</v>
      </c>
      <c r="J525" s="34">
        <v>0</v>
      </c>
      <c r="K525" s="34">
        <v>0</v>
      </c>
      <c r="L525" s="34">
        <v>0</v>
      </c>
    </row>
    <row r="526" spans="2:12" x14ac:dyDescent="0.25">
      <c r="B526" s="40" t="s">
        <v>55</v>
      </c>
      <c r="C526" s="33">
        <v>0</v>
      </c>
      <c r="D526" s="33">
        <v>0</v>
      </c>
      <c r="E526" s="41"/>
      <c r="F526" s="41"/>
      <c r="G526" s="41"/>
      <c r="H526" s="34">
        <v>0</v>
      </c>
      <c r="I526" s="34">
        <v>0</v>
      </c>
      <c r="J526" s="34">
        <v>0</v>
      </c>
      <c r="K526" s="34">
        <v>0</v>
      </c>
      <c r="L526" s="34">
        <v>0</v>
      </c>
    </row>
    <row r="527" spans="2:12" x14ac:dyDescent="0.25">
      <c r="B527" s="40" t="s">
        <v>55</v>
      </c>
      <c r="C527" s="33">
        <v>0</v>
      </c>
      <c r="D527" s="33">
        <v>0</v>
      </c>
      <c r="E527" s="41"/>
      <c r="F527" s="41"/>
      <c r="G527" s="41"/>
      <c r="H527" s="34">
        <v>0</v>
      </c>
      <c r="I527" s="34">
        <v>0</v>
      </c>
      <c r="J527" s="34">
        <v>0</v>
      </c>
      <c r="K527" s="34">
        <v>0</v>
      </c>
      <c r="L527" s="34">
        <v>0</v>
      </c>
    </row>
    <row r="528" spans="2:12" x14ac:dyDescent="0.25">
      <c r="B528" s="40" t="s">
        <v>55</v>
      </c>
      <c r="C528" s="33">
        <v>0</v>
      </c>
      <c r="D528" s="33">
        <v>0</v>
      </c>
      <c r="E528" s="41"/>
      <c r="F528" s="41"/>
      <c r="G528" s="41"/>
      <c r="H528" s="34">
        <v>0</v>
      </c>
      <c r="I528" s="34">
        <v>0</v>
      </c>
      <c r="J528" s="34">
        <v>0</v>
      </c>
      <c r="K528" s="34">
        <v>0</v>
      </c>
      <c r="L528" s="34">
        <v>0</v>
      </c>
    </row>
    <row r="529" spans="2:12" x14ac:dyDescent="0.25">
      <c r="B529" s="40" t="s">
        <v>55</v>
      </c>
      <c r="C529" s="33">
        <v>0</v>
      </c>
      <c r="D529" s="33">
        <v>0</v>
      </c>
      <c r="E529" s="41"/>
      <c r="F529" s="41"/>
      <c r="G529" s="41"/>
      <c r="H529" s="34">
        <v>0</v>
      </c>
      <c r="I529" s="34">
        <v>0</v>
      </c>
      <c r="J529" s="34">
        <v>0</v>
      </c>
      <c r="K529" s="34">
        <v>0</v>
      </c>
      <c r="L529" s="34">
        <v>0</v>
      </c>
    </row>
    <row r="530" spans="2:12" x14ac:dyDescent="0.25">
      <c r="B530" s="40" t="s">
        <v>55</v>
      </c>
      <c r="C530" s="33">
        <v>0</v>
      </c>
      <c r="D530" s="33">
        <v>0</v>
      </c>
      <c r="E530" s="41"/>
      <c r="F530" s="41"/>
      <c r="G530" s="41"/>
      <c r="H530" s="34">
        <v>0</v>
      </c>
      <c r="I530" s="34">
        <v>0</v>
      </c>
      <c r="J530" s="34">
        <v>0</v>
      </c>
      <c r="K530" s="34">
        <v>0</v>
      </c>
      <c r="L530" s="34">
        <v>0</v>
      </c>
    </row>
    <row r="531" spans="2:12" x14ac:dyDescent="0.25">
      <c r="B531" s="40" t="s">
        <v>55</v>
      </c>
      <c r="C531" s="33">
        <v>0</v>
      </c>
      <c r="D531" s="33">
        <v>0</v>
      </c>
      <c r="E531" s="41"/>
      <c r="F531" s="41"/>
      <c r="G531" s="41"/>
      <c r="H531" s="34">
        <v>0</v>
      </c>
      <c r="I531" s="34">
        <v>0</v>
      </c>
      <c r="J531" s="34">
        <v>0</v>
      </c>
      <c r="K531" s="34">
        <v>0</v>
      </c>
      <c r="L531" s="34">
        <v>0</v>
      </c>
    </row>
    <row r="532" spans="2:12" x14ac:dyDescent="0.25">
      <c r="B532" s="40" t="s">
        <v>55</v>
      </c>
      <c r="C532" s="33">
        <v>0</v>
      </c>
      <c r="D532" s="33">
        <v>0</v>
      </c>
      <c r="E532" s="41"/>
      <c r="F532" s="41"/>
      <c r="G532" s="41"/>
      <c r="H532" s="34">
        <v>0</v>
      </c>
      <c r="I532" s="34">
        <v>0</v>
      </c>
      <c r="J532" s="34">
        <v>0</v>
      </c>
      <c r="K532" s="34">
        <v>0</v>
      </c>
      <c r="L532" s="34">
        <v>0</v>
      </c>
    </row>
    <row r="533" spans="2:12" x14ac:dyDescent="0.25">
      <c r="B533" s="40" t="s">
        <v>55</v>
      </c>
      <c r="C533" s="33">
        <v>0</v>
      </c>
      <c r="D533" s="33">
        <v>0</v>
      </c>
      <c r="E533" s="41"/>
      <c r="F533" s="41"/>
      <c r="G533" s="41"/>
      <c r="H533" s="34">
        <v>0</v>
      </c>
      <c r="I533" s="34">
        <v>0</v>
      </c>
      <c r="J533" s="34">
        <v>0</v>
      </c>
      <c r="K533" s="34">
        <v>0</v>
      </c>
      <c r="L533" s="34">
        <v>0</v>
      </c>
    </row>
    <row r="534" spans="2:12" x14ac:dyDescent="0.25">
      <c r="B534" s="40" t="s">
        <v>55</v>
      </c>
      <c r="C534" s="33">
        <v>0</v>
      </c>
      <c r="D534" s="33">
        <v>0</v>
      </c>
      <c r="E534" s="41"/>
      <c r="F534" s="41"/>
      <c r="G534" s="41"/>
      <c r="H534" s="34">
        <v>0</v>
      </c>
      <c r="I534" s="34">
        <v>0</v>
      </c>
      <c r="J534" s="34">
        <v>0</v>
      </c>
      <c r="K534" s="34">
        <v>0</v>
      </c>
      <c r="L534" s="34">
        <v>0</v>
      </c>
    </row>
    <row r="535" spans="2:12" x14ac:dyDescent="0.25">
      <c r="B535" s="40" t="s">
        <v>55</v>
      </c>
      <c r="C535" s="33">
        <v>0</v>
      </c>
      <c r="D535" s="33">
        <v>0</v>
      </c>
      <c r="E535" s="41"/>
      <c r="F535" s="41"/>
      <c r="G535" s="41"/>
      <c r="H535" s="34">
        <v>0</v>
      </c>
      <c r="I535" s="34">
        <v>0</v>
      </c>
      <c r="J535" s="34">
        <v>0</v>
      </c>
      <c r="K535" s="34">
        <v>0</v>
      </c>
      <c r="L535" s="34">
        <v>0</v>
      </c>
    </row>
    <row r="536" spans="2:12" x14ac:dyDescent="0.25">
      <c r="B536" s="40" t="s">
        <v>55</v>
      </c>
      <c r="C536" s="33">
        <v>0</v>
      </c>
      <c r="D536" s="33">
        <v>0</v>
      </c>
      <c r="E536" s="41"/>
      <c r="F536" s="41"/>
      <c r="G536" s="41"/>
      <c r="H536" s="34">
        <v>0</v>
      </c>
      <c r="I536" s="34">
        <v>0</v>
      </c>
      <c r="J536" s="34">
        <v>0</v>
      </c>
      <c r="K536" s="34">
        <v>0</v>
      </c>
      <c r="L536" s="34">
        <v>0</v>
      </c>
    </row>
    <row r="537" spans="2:12" x14ac:dyDescent="0.25">
      <c r="B537" s="40" t="s">
        <v>55</v>
      </c>
      <c r="C537" s="33">
        <v>0</v>
      </c>
      <c r="D537" s="33">
        <v>0</v>
      </c>
      <c r="E537" s="41"/>
      <c r="F537" s="41"/>
      <c r="G537" s="41"/>
      <c r="H537" s="34">
        <v>0</v>
      </c>
      <c r="I537" s="34">
        <v>0</v>
      </c>
      <c r="J537" s="34">
        <v>0</v>
      </c>
      <c r="K537" s="34">
        <v>0</v>
      </c>
      <c r="L537" s="34">
        <v>0</v>
      </c>
    </row>
    <row r="538" spans="2:12" x14ac:dyDescent="0.25">
      <c r="B538" s="40" t="s">
        <v>55</v>
      </c>
      <c r="C538" s="33">
        <v>0</v>
      </c>
      <c r="D538" s="33">
        <v>0</v>
      </c>
      <c r="E538" s="41"/>
      <c r="F538" s="41"/>
      <c r="G538" s="41"/>
      <c r="H538" s="34">
        <v>0</v>
      </c>
      <c r="I538" s="34">
        <v>0</v>
      </c>
      <c r="J538" s="34">
        <v>0</v>
      </c>
      <c r="K538" s="34">
        <v>0</v>
      </c>
      <c r="L538" s="34">
        <v>0</v>
      </c>
    </row>
    <row r="539" spans="2:12" x14ac:dyDescent="0.25">
      <c r="B539" s="40" t="s">
        <v>55</v>
      </c>
      <c r="C539" s="33">
        <v>0</v>
      </c>
      <c r="D539" s="33">
        <v>0</v>
      </c>
      <c r="E539" s="41"/>
      <c r="F539" s="41"/>
      <c r="G539" s="41"/>
      <c r="H539" s="34">
        <v>0</v>
      </c>
      <c r="I539" s="34">
        <v>0</v>
      </c>
      <c r="J539" s="34">
        <v>0</v>
      </c>
      <c r="K539" s="34">
        <v>0</v>
      </c>
      <c r="L539" s="34">
        <v>0</v>
      </c>
    </row>
    <row r="540" spans="2:12" x14ac:dyDescent="0.25">
      <c r="B540" s="40" t="s">
        <v>55</v>
      </c>
      <c r="C540" s="33">
        <v>0</v>
      </c>
      <c r="D540" s="33">
        <v>0</v>
      </c>
      <c r="E540" s="41"/>
      <c r="F540" s="41"/>
      <c r="G540" s="41"/>
      <c r="H540" s="34">
        <v>0</v>
      </c>
      <c r="I540" s="34">
        <v>0</v>
      </c>
      <c r="J540" s="34">
        <v>0</v>
      </c>
      <c r="K540" s="34">
        <v>0</v>
      </c>
      <c r="L540" s="34">
        <v>0</v>
      </c>
    </row>
    <row r="541" spans="2:12" x14ac:dyDescent="0.25">
      <c r="B541" s="40" t="s">
        <v>55</v>
      </c>
      <c r="C541" s="33">
        <v>0</v>
      </c>
      <c r="D541" s="33">
        <v>0</v>
      </c>
      <c r="E541" s="41"/>
      <c r="F541" s="41"/>
      <c r="G541" s="41"/>
      <c r="H541" s="34">
        <v>0</v>
      </c>
      <c r="I541" s="34">
        <v>0</v>
      </c>
      <c r="J541" s="34">
        <v>0</v>
      </c>
      <c r="K541" s="34">
        <v>0</v>
      </c>
      <c r="L541" s="34">
        <v>0</v>
      </c>
    </row>
    <row r="542" spans="2:12" x14ac:dyDescent="0.25">
      <c r="B542" s="40" t="s">
        <v>55</v>
      </c>
      <c r="C542" s="33">
        <v>0</v>
      </c>
      <c r="D542" s="33">
        <v>0</v>
      </c>
      <c r="E542" s="41"/>
      <c r="F542" s="41"/>
      <c r="G542" s="41"/>
      <c r="H542" s="34">
        <v>0</v>
      </c>
      <c r="I542" s="34">
        <v>0</v>
      </c>
      <c r="J542" s="34">
        <v>0</v>
      </c>
      <c r="K542" s="34">
        <v>0</v>
      </c>
      <c r="L542" s="34">
        <v>0</v>
      </c>
    </row>
    <row r="543" spans="2:12" x14ac:dyDescent="0.25">
      <c r="B543" s="40" t="s">
        <v>55</v>
      </c>
      <c r="C543" s="33">
        <v>0</v>
      </c>
      <c r="D543" s="33">
        <v>0</v>
      </c>
      <c r="E543" s="41"/>
      <c r="F543" s="41"/>
      <c r="G543" s="41"/>
      <c r="H543" s="34">
        <v>0</v>
      </c>
      <c r="I543" s="34">
        <v>0</v>
      </c>
      <c r="J543" s="34">
        <v>0</v>
      </c>
      <c r="K543" s="34">
        <v>0</v>
      </c>
      <c r="L543" s="34">
        <v>0</v>
      </c>
    </row>
    <row r="544" spans="2:12" x14ac:dyDescent="0.25">
      <c r="B544" s="40" t="s">
        <v>55</v>
      </c>
      <c r="C544" s="33">
        <v>0</v>
      </c>
      <c r="D544" s="33">
        <v>0</v>
      </c>
      <c r="E544" s="41"/>
      <c r="F544" s="41"/>
      <c r="G544" s="41"/>
      <c r="H544" s="34">
        <v>0</v>
      </c>
      <c r="I544" s="34">
        <v>0</v>
      </c>
      <c r="J544" s="34">
        <v>0</v>
      </c>
      <c r="K544" s="34">
        <v>0</v>
      </c>
      <c r="L544" s="34">
        <v>0</v>
      </c>
    </row>
    <row r="545" spans="2:12" x14ac:dyDescent="0.25">
      <c r="B545" s="40" t="s">
        <v>55</v>
      </c>
      <c r="C545" s="33">
        <v>0</v>
      </c>
      <c r="D545" s="33">
        <v>0</v>
      </c>
      <c r="E545" s="41"/>
      <c r="F545" s="41"/>
      <c r="G545" s="41"/>
      <c r="H545" s="34">
        <v>0</v>
      </c>
      <c r="I545" s="34">
        <v>0</v>
      </c>
      <c r="J545" s="34">
        <v>0</v>
      </c>
      <c r="K545" s="34">
        <v>0</v>
      </c>
      <c r="L545" s="34">
        <v>0</v>
      </c>
    </row>
    <row r="546" spans="2:12" x14ac:dyDescent="0.25">
      <c r="B546" s="40" t="s">
        <v>55</v>
      </c>
      <c r="C546" s="33">
        <v>0</v>
      </c>
      <c r="D546" s="33">
        <v>0</v>
      </c>
      <c r="E546" s="41"/>
      <c r="F546" s="41"/>
      <c r="G546" s="41"/>
      <c r="H546" s="34">
        <v>0</v>
      </c>
      <c r="I546" s="34">
        <v>0</v>
      </c>
      <c r="J546" s="34">
        <v>0</v>
      </c>
      <c r="K546" s="34">
        <v>0</v>
      </c>
      <c r="L546" s="34">
        <v>0</v>
      </c>
    </row>
    <row r="547" spans="2:12" x14ac:dyDescent="0.25">
      <c r="B547" s="40" t="s">
        <v>55</v>
      </c>
      <c r="C547" s="33">
        <v>0</v>
      </c>
      <c r="D547" s="33">
        <v>0</v>
      </c>
      <c r="E547" s="41"/>
      <c r="F547" s="41"/>
      <c r="G547" s="41"/>
      <c r="H547" s="34">
        <v>0</v>
      </c>
      <c r="I547" s="34">
        <v>0</v>
      </c>
      <c r="J547" s="34">
        <v>0</v>
      </c>
      <c r="K547" s="34">
        <v>0</v>
      </c>
      <c r="L547" s="34">
        <v>0</v>
      </c>
    </row>
    <row r="548" spans="2:12" x14ac:dyDescent="0.25">
      <c r="B548" s="40" t="s">
        <v>55</v>
      </c>
      <c r="C548" s="33">
        <v>0</v>
      </c>
      <c r="D548" s="33">
        <v>0</v>
      </c>
      <c r="E548" s="41"/>
      <c r="F548" s="41"/>
      <c r="G548" s="41"/>
      <c r="H548" s="34">
        <v>0</v>
      </c>
      <c r="I548" s="34">
        <v>0</v>
      </c>
      <c r="J548" s="34">
        <v>0</v>
      </c>
      <c r="K548" s="34">
        <v>0</v>
      </c>
      <c r="L548" s="34">
        <v>0</v>
      </c>
    </row>
    <row r="549" spans="2:12" x14ac:dyDescent="0.25">
      <c r="B549" s="40" t="s">
        <v>55</v>
      </c>
      <c r="C549" s="33">
        <v>0</v>
      </c>
      <c r="D549" s="33">
        <v>0</v>
      </c>
      <c r="E549" s="41"/>
      <c r="F549" s="41"/>
      <c r="G549" s="41"/>
      <c r="H549" s="34">
        <v>0</v>
      </c>
      <c r="I549" s="34">
        <v>0</v>
      </c>
      <c r="J549" s="34">
        <v>0</v>
      </c>
      <c r="K549" s="34">
        <v>0</v>
      </c>
      <c r="L549" s="34">
        <v>0</v>
      </c>
    </row>
    <row r="550" spans="2:12" x14ac:dyDescent="0.25">
      <c r="B550" s="40" t="s">
        <v>55</v>
      </c>
      <c r="C550" s="33">
        <v>0</v>
      </c>
      <c r="D550" s="33">
        <v>0</v>
      </c>
      <c r="E550" s="41"/>
      <c r="F550" s="41"/>
      <c r="G550" s="41"/>
      <c r="H550" s="34">
        <v>0</v>
      </c>
      <c r="I550" s="34">
        <v>0</v>
      </c>
      <c r="J550" s="34">
        <v>0</v>
      </c>
      <c r="K550" s="34">
        <v>0</v>
      </c>
      <c r="L550" s="34">
        <v>0</v>
      </c>
    </row>
    <row r="551" spans="2:12" x14ac:dyDescent="0.25">
      <c r="B551" s="40" t="s">
        <v>55</v>
      </c>
      <c r="C551" s="33">
        <v>0</v>
      </c>
      <c r="D551" s="33">
        <v>0</v>
      </c>
      <c r="E551" s="41"/>
      <c r="F551" s="41"/>
      <c r="G551" s="41"/>
      <c r="H551" s="34">
        <v>0</v>
      </c>
      <c r="I551" s="34">
        <v>0</v>
      </c>
      <c r="J551" s="34">
        <v>0</v>
      </c>
      <c r="K551" s="34">
        <v>0</v>
      </c>
      <c r="L551" s="34">
        <v>0</v>
      </c>
    </row>
    <row r="552" spans="2:12" x14ac:dyDescent="0.25">
      <c r="B552" s="40" t="s">
        <v>55</v>
      </c>
      <c r="C552" s="33">
        <v>0</v>
      </c>
      <c r="D552" s="33">
        <v>0</v>
      </c>
      <c r="E552" s="41"/>
      <c r="F552" s="41"/>
      <c r="G552" s="41"/>
      <c r="H552" s="34">
        <v>0</v>
      </c>
      <c r="I552" s="34">
        <v>0</v>
      </c>
      <c r="J552" s="34">
        <v>0</v>
      </c>
      <c r="K552" s="34">
        <v>0</v>
      </c>
      <c r="L552" s="34">
        <v>0</v>
      </c>
    </row>
    <row r="553" spans="2:12" x14ac:dyDescent="0.25">
      <c r="B553" s="40" t="s">
        <v>55</v>
      </c>
      <c r="C553" s="33">
        <v>0</v>
      </c>
      <c r="D553" s="33">
        <v>0</v>
      </c>
      <c r="E553" s="41"/>
      <c r="F553" s="41"/>
      <c r="G553" s="41"/>
      <c r="H553" s="34">
        <v>0</v>
      </c>
      <c r="I553" s="34">
        <v>0</v>
      </c>
      <c r="J553" s="34">
        <v>0</v>
      </c>
      <c r="K553" s="34">
        <v>0</v>
      </c>
      <c r="L553" s="34">
        <v>0</v>
      </c>
    </row>
    <row r="554" spans="2:12" x14ac:dyDescent="0.25">
      <c r="B554" s="40" t="s">
        <v>55</v>
      </c>
      <c r="C554" s="33">
        <v>0</v>
      </c>
      <c r="D554" s="33">
        <v>0</v>
      </c>
      <c r="E554" s="41"/>
      <c r="F554" s="41"/>
      <c r="G554" s="41"/>
      <c r="H554" s="34">
        <v>0</v>
      </c>
      <c r="I554" s="34">
        <v>0</v>
      </c>
      <c r="J554" s="34">
        <v>0</v>
      </c>
      <c r="K554" s="34">
        <v>0</v>
      </c>
      <c r="L554" s="34">
        <v>0</v>
      </c>
    </row>
    <row r="555" spans="2:12" x14ac:dyDescent="0.25">
      <c r="B555" s="40" t="s">
        <v>55</v>
      </c>
      <c r="C555" s="33">
        <v>0</v>
      </c>
      <c r="D555" s="33">
        <v>0</v>
      </c>
      <c r="E555" s="41"/>
      <c r="F555" s="41"/>
      <c r="G555" s="41"/>
      <c r="H555" s="34">
        <v>0</v>
      </c>
      <c r="I555" s="34">
        <v>0</v>
      </c>
      <c r="J555" s="34">
        <v>0</v>
      </c>
      <c r="K555" s="34">
        <v>0</v>
      </c>
      <c r="L555" s="34">
        <v>0</v>
      </c>
    </row>
    <row r="556" spans="2:12" x14ac:dyDescent="0.25">
      <c r="B556" s="40" t="s">
        <v>55</v>
      </c>
      <c r="C556" s="33">
        <v>0</v>
      </c>
      <c r="D556" s="33">
        <v>0</v>
      </c>
      <c r="E556" s="41"/>
      <c r="F556" s="41"/>
      <c r="G556" s="41"/>
      <c r="H556" s="34">
        <v>0</v>
      </c>
      <c r="I556" s="34">
        <v>0</v>
      </c>
      <c r="J556" s="34">
        <v>0</v>
      </c>
      <c r="K556" s="34">
        <v>0</v>
      </c>
      <c r="L556" s="34">
        <v>0</v>
      </c>
    </row>
    <row r="557" spans="2:12" x14ac:dyDescent="0.25">
      <c r="B557" s="40" t="s">
        <v>55</v>
      </c>
      <c r="C557" s="33">
        <v>0</v>
      </c>
      <c r="D557" s="33">
        <v>0</v>
      </c>
      <c r="E557" s="41"/>
      <c r="F557" s="41"/>
      <c r="G557" s="41"/>
      <c r="H557" s="34">
        <v>0</v>
      </c>
      <c r="I557" s="34">
        <v>0</v>
      </c>
      <c r="J557" s="34">
        <v>0</v>
      </c>
      <c r="K557" s="34">
        <v>0</v>
      </c>
      <c r="L557" s="34">
        <v>0</v>
      </c>
    </row>
    <row r="558" spans="2:12" x14ac:dyDescent="0.25">
      <c r="B558" s="40" t="s">
        <v>55</v>
      </c>
      <c r="C558" s="33">
        <v>0</v>
      </c>
      <c r="D558" s="33">
        <v>0</v>
      </c>
      <c r="E558" s="41"/>
      <c r="F558" s="41"/>
      <c r="G558" s="41"/>
      <c r="H558" s="34">
        <v>0</v>
      </c>
      <c r="I558" s="34">
        <v>0</v>
      </c>
      <c r="J558" s="34">
        <v>0</v>
      </c>
      <c r="K558" s="34">
        <v>0</v>
      </c>
      <c r="L558" s="34">
        <v>0</v>
      </c>
    </row>
    <row r="559" spans="2:12" x14ac:dyDescent="0.25">
      <c r="B559" s="40" t="s">
        <v>55</v>
      </c>
      <c r="C559" s="33">
        <v>0</v>
      </c>
      <c r="D559" s="33">
        <v>0</v>
      </c>
      <c r="E559" s="41"/>
      <c r="F559" s="41"/>
      <c r="G559" s="41"/>
      <c r="H559" s="34">
        <v>0</v>
      </c>
      <c r="I559" s="34">
        <v>0</v>
      </c>
      <c r="J559" s="34">
        <v>0</v>
      </c>
      <c r="K559" s="34">
        <v>0</v>
      </c>
      <c r="L559" s="34">
        <v>0</v>
      </c>
    </row>
    <row r="560" spans="2:12" x14ac:dyDescent="0.25">
      <c r="B560" s="40" t="s">
        <v>55</v>
      </c>
      <c r="C560" s="33">
        <v>0</v>
      </c>
      <c r="D560" s="33">
        <v>0</v>
      </c>
      <c r="E560" s="41"/>
      <c r="F560" s="41"/>
      <c r="G560" s="41"/>
      <c r="H560" s="34">
        <v>0</v>
      </c>
      <c r="I560" s="34">
        <v>0</v>
      </c>
      <c r="J560" s="34">
        <v>0</v>
      </c>
      <c r="K560" s="34">
        <v>0</v>
      </c>
      <c r="L560" s="34">
        <v>0</v>
      </c>
    </row>
    <row r="561" spans="2:12" x14ac:dyDescent="0.25">
      <c r="B561" s="40" t="s">
        <v>55</v>
      </c>
      <c r="C561" s="33">
        <v>0</v>
      </c>
      <c r="D561" s="33">
        <v>0</v>
      </c>
      <c r="E561" s="41"/>
      <c r="F561" s="41"/>
      <c r="G561" s="41"/>
      <c r="H561" s="34">
        <v>0</v>
      </c>
      <c r="I561" s="34">
        <v>0</v>
      </c>
      <c r="J561" s="34">
        <v>0</v>
      </c>
      <c r="K561" s="34">
        <v>0</v>
      </c>
      <c r="L561" s="34">
        <v>0</v>
      </c>
    </row>
    <row r="562" spans="2:12" x14ac:dyDescent="0.25">
      <c r="B562" s="40" t="s">
        <v>55</v>
      </c>
      <c r="C562" s="33">
        <v>0</v>
      </c>
      <c r="D562" s="33">
        <v>0</v>
      </c>
      <c r="E562" s="41"/>
      <c r="F562" s="41"/>
      <c r="G562" s="41"/>
      <c r="H562" s="34">
        <v>0</v>
      </c>
      <c r="I562" s="34">
        <v>0</v>
      </c>
      <c r="J562" s="34">
        <v>0</v>
      </c>
      <c r="K562" s="34">
        <v>0</v>
      </c>
      <c r="L562" s="34">
        <v>0</v>
      </c>
    </row>
    <row r="563" spans="2:12" x14ac:dyDescent="0.25">
      <c r="B563" s="40" t="s">
        <v>55</v>
      </c>
      <c r="C563" s="33">
        <v>0</v>
      </c>
      <c r="D563" s="33">
        <v>0</v>
      </c>
      <c r="E563" s="41"/>
      <c r="F563" s="41"/>
      <c r="G563" s="41"/>
      <c r="H563" s="34">
        <v>0</v>
      </c>
      <c r="I563" s="34">
        <v>0</v>
      </c>
      <c r="J563" s="34">
        <v>0</v>
      </c>
      <c r="K563" s="34">
        <v>0</v>
      </c>
      <c r="L563" s="34">
        <v>0</v>
      </c>
    </row>
    <row r="564" spans="2:12" x14ac:dyDescent="0.25">
      <c r="B564" s="40" t="s">
        <v>55</v>
      </c>
      <c r="C564" s="33">
        <v>0</v>
      </c>
      <c r="D564" s="33">
        <v>0</v>
      </c>
      <c r="E564" s="41"/>
      <c r="F564" s="41"/>
      <c r="G564" s="41"/>
      <c r="H564" s="34">
        <v>0</v>
      </c>
      <c r="I564" s="34">
        <v>0</v>
      </c>
      <c r="J564" s="34">
        <v>0</v>
      </c>
      <c r="K564" s="34">
        <v>0</v>
      </c>
      <c r="L564" s="34">
        <v>0</v>
      </c>
    </row>
    <row r="565" spans="2:12" x14ac:dyDescent="0.25">
      <c r="B565" s="40" t="s">
        <v>55</v>
      </c>
      <c r="C565" s="33">
        <v>0</v>
      </c>
      <c r="D565" s="33">
        <v>0</v>
      </c>
      <c r="E565" s="41"/>
      <c r="F565" s="41"/>
      <c r="G565" s="41"/>
      <c r="H565" s="34">
        <v>0</v>
      </c>
      <c r="I565" s="34">
        <v>0</v>
      </c>
      <c r="J565" s="34">
        <v>0</v>
      </c>
      <c r="K565" s="34">
        <v>0</v>
      </c>
      <c r="L565" s="34">
        <v>0</v>
      </c>
    </row>
    <row r="566" spans="2:12" x14ac:dyDescent="0.25">
      <c r="B566" s="40" t="s">
        <v>55</v>
      </c>
      <c r="C566" s="33">
        <v>0</v>
      </c>
      <c r="D566" s="33">
        <v>0</v>
      </c>
      <c r="E566" s="41"/>
      <c r="F566" s="41"/>
      <c r="G566" s="41"/>
      <c r="H566" s="34">
        <v>0</v>
      </c>
      <c r="I566" s="34">
        <v>0</v>
      </c>
      <c r="J566" s="34">
        <v>0</v>
      </c>
      <c r="K566" s="34">
        <v>0</v>
      </c>
      <c r="L566" s="34">
        <v>0</v>
      </c>
    </row>
    <row r="567" spans="2:12" x14ac:dyDescent="0.25">
      <c r="B567" s="40" t="s">
        <v>55</v>
      </c>
      <c r="C567" s="33">
        <v>0</v>
      </c>
      <c r="D567" s="33">
        <v>0</v>
      </c>
      <c r="E567" s="41"/>
      <c r="F567" s="41"/>
      <c r="G567" s="41"/>
      <c r="H567" s="34">
        <v>0</v>
      </c>
      <c r="I567" s="34">
        <v>0</v>
      </c>
      <c r="J567" s="34">
        <v>0</v>
      </c>
      <c r="K567" s="34">
        <v>0</v>
      </c>
      <c r="L567" s="34">
        <v>0</v>
      </c>
    </row>
    <row r="568" spans="2:12" x14ac:dyDescent="0.25">
      <c r="B568" s="40" t="s">
        <v>55</v>
      </c>
      <c r="C568" s="33">
        <v>0</v>
      </c>
      <c r="D568" s="33">
        <v>0</v>
      </c>
      <c r="E568" s="41"/>
      <c r="F568" s="41"/>
      <c r="G568" s="41"/>
      <c r="H568" s="34">
        <v>0</v>
      </c>
      <c r="I568" s="34">
        <v>0</v>
      </c>
      <c r="J568" s="34">
        <v>0</v>
      </c>
      <c r="K568" s="34">
        <v>0</v>
      </c>
      <c r="L568" s="34">
        <v>0</v>
      </c>
    </row>
  </sheetData>
  <autoFilter ref="A6:B568" xr:uid="{00000000-0009-0000-0000-000002000000}"/>
  <sortState xmlns:xlrd2="http://schemas.microsoft.com/office/spreadsheetml/2017/richdata2" ref="C233:M236">
    <sortCondition ref="C233:C236"/>
  </sortState>
  <mergeCells count="1">
    <mergeCell ref="C5:L5"/>
  </mergeCells>
  <conditionalFormatting sqref="A7:B1000">
    <cfRule type="expression" dxfId="102" priority="7">
      <formula>IF($B7="total",TRUE,FALSE)</formula>
    </cfRule>
    <cfRule type="expression" dxfId="101" priority="8">
      <formula>IF(AND($A7&gt;0,ISEVEN($A7)),TRUE,FALSE)</formula>
    </cfRule>
    <cfRule type="expression" dxfId="100" priority="9">
      <formula>IF(AND($A7&gt;0,ISODD($A7)),TRUE,FALSE)</formula>
    </cfRule>
  </conditionalFormatting>
  <conditionalFormatting sqref="A7:L1000">
    <cfRule type="cellIs" dxfId="99" priority="1" operator="equal">
      <formula>0</formula>
    </cfRule>
    <cfRule type="expression" dxfId="98" priority="2">
      <formula>IF($B7="total",TRUE,FALSE)</formula>
    </cfRule>
  </conditionalFormatting>
  <conditionalFormatting sqref="C7:L1000">
    <cfRule type="cellIs" dxfId="97" priority="3" operator="between">
      <formula>0.0000000000001</formula>
      <formula>0.499999999999</formula>
    </cfRule>
    <cfRule type="cellIs" dxfId="96" priority="4" operator="between">
      <formula>-0.0000000000000001</formula>
      <formula>-0.49999999999999</formula>
    </cfRule>
  </conditionalFormatting>
  <conditionalFormatting sqref="L7:L1000">
    <cfRule type="expression" dxfId="95" priority="12">
      <formula>IF(AND($A7&gt;0,ISEVEN($A7)),TRUE,FALSE)</formula>
    </cfRule>
    <cfRule type="expression" dxfId="94" priority="13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7"/>
  </sheetPr>
  <dimension ref="A2:BR569"/>
  <sheetViews>
    <sheetView zoomScaleNormal="100" workbookViewId="0">
      <pane xSplit="2" ySplit="6" topLeftCell="C176" activePane="bottomRight" state="frozen"/>
      <selection activeCell="A189" sqref="A189"/>
      <selection pane="topRight" activeCell="A189" sqref="A189"/>
      <selection pane="bottomLeft" activeCell="A189" sqref="A189"/>
      <selection pane="bottomRight" activeCell="A202" sqref="A202"/>
    </sheetView>
  </sheetViews>
  <sheetFormatPr baseColWidth="10" defaultColWidth="11.42578125" defaultRowHeight="15" x14ac:dyDescent="0.25"/>
  <cols>
    <col min="1" max="3" width="10.85546875" customWidth="1"/>
    <col min="4" max="19" width="9.85546875" customWidth="1"/>
    <col min="20" max="20" width="8.7109375" customWidth="1"/>
    <col min="21" max="22" width="9.85546875" customWidth="1"/>
    <col min="23" max="25" width="9" customWidth="1"/>
    <col min="26" max="26" width="7.7109375" customWidth="1"/>
    <col min="27" max="27" width="9.85546875" customWidth="1"/>
    <col min="28" max="28" width="11.42578125" style="67"/>
    <col min="29" max="30" width="9.85546875" customWidth="1"/>
    <col min="31" max="31" width="9.28515625" style="36" customWidth="1"/>
    <col min="32" max="34" width="9.28515625" customWidth="1"/>
  </cols>
  <sheetData>
    <row r="2" spans="1:70" ht="22.5" customHeight="1" x14ac:dyDescent="0.25"/>
    <row r="3" spans="1:70" ht="24.6" customHeight="1" x14ac:dyDescent="0.35">
      <c r="B3" s="26"/>
      <c r="C3" s="26"/>
      <c r="D3" s="29" t="str">
        <f>África!C3</f>
        <v>Exportaciones de gas natural por áreas geográficas y países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7"/>
    </row>
    <row r="4" spans="1:70" ht="15" customHeight="1" x14ac:dyDescent="0.25">
      <c r="A4" s="17" t="str">
        <f>Inicio!$A$15</f>
        <v>Actualizado el 14-04-2025</v>
      </c>
      <c r="B4" s="2"/>
      <c r="C4" s="2"/>
      <c r="AB4" s="68"/>
      <c r="AD4" s="11" t="s">
        <v>23</v>
      </c>
    </row>
    <row r="5" spans="1:70" ht="18.75" customHeight="1" thickBot="1" x14ac:dyDescent="0.3">
      <c r="A5" s="14"/>
      <c r="B5" s="13"/>
      <c r="C5" s="92" t="s">
        <v>56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</row>
    <row r="6" spans="1:70" ht="38.25" customHeight="1" thickTop="1" x14ac:dyDescent="0.25">
      <c r="A6" s="54" t="s">
        <v>1</v>
      </c>
      <c r="B6" s="55" t="s">
        <v>2</v>
      </c>
      <c r="C6" s="56" t="s">
        <v>86</v>
      </c>
      <c r="D6" s="56" t="s">
        <v>63</v>
      </c>
      <c r="E6" s="56" t="s">
        <v>89</v>
      </c>
      <c r="F6" s="56" t="s">
        <v>60</v>
      </c>
      <c r="G6" s="56" t="s">
        <v>72</v>
      </c>
      <c r="H6" s="56" t="s">
        <v>47</v>
      </c>
      <c r="I6" s="56" t="s">
        <v>87</v>
      </c>
      <c r="J6" s="57" t="s">
        <v>20</v>
      </c>
      <c r="K6" s="58" t="s">
        <v>27</v>
      </c>
      <c r="L6" s="58" t="s">
        <v>28</v>
      </c>
      <c r="M6" s="56" t="s">
        <v>73</v>
      </c>
      <c r="N6" s="56" t="s">
        <v>48</v>
      </c>
      <c r="O6" s="56" t="s">
        <v>88</v>
      </c>
      <c r="P6" s="56" t="s">
        <v>91</v>
      </c>
      <c r="Q6" s="56" t="s">
        <v>78</v>
      </c>
      <c r="R6" s="56" t="s">
        <v>53</v>
      </c>
      <c r="S6" s="56" t="s">
        <v>29</v>
      </c>
      <c r="T6" s="56" t="s">
        <v>76</v>
      </c>
      <c r="U6" s="57" t="s">
        <v>21</v>
      </c>
      <c r="V6" s="58" t="s">
        <v>30</v>
      </c>
      <c r="W6" s="58" t="s">
        <v>31</v>
      </c>
      <c r="X6" s="56" t="s">
        <v>81</v>
      </c>
      <c r="Y6" s="56" t="s">
        <v>82</v>
      </c>
      <c r="Z6" s="56" t="s">
        <v>77</v>
      </c>
      <c r="AA6" s="56" t="s">
        <v>38</v>
      </c>
      <c r="AB6" s="62" t="s">
        <v>19</v>
      </c>
      <c r="AC6" s="58" t="s">
        <v>57</v>
      </c>
      <c r="AD6" s="58" t="s">
        <v>58</v>
      </c>
      <c r="AE6"/>
      <c r="AF6" s="36"/>
    </row>
    <row r="7" spans="1:70" ht="12" customHeight="1" x14ac:dyDescent="0.25">
      <c r="A7" s="39">
        <v>2010</v>
      </c>
      <c r="B7" s="39" t="s">
        <v>3</v>
      </c>
      <c r="C7" s="48"/>
      <c r="D7" s="48"/>
      <c r="E7" s="48"/>
      <c r="F7" s="47"/>
      <c r="G7" s="47"/>
      <c r="H7" s="48">
        <v>0</v>
      </c>
      <c r="I7" s="48"/>
      <c r="J7" s="47">
        <f>K7+L7</f>
        <v>841.79129</v>
      </c>
      <c r="K7" s="49">
        <v>0</v>
      </c>
      <c r="L7" s="49">
        <v>841.79129</v>
      </c>
      <c r="M7" s="49"/>
      <c r="N7" s="47"/>
      <c r="O7" s="47"/>
      <c r="P7" s="47"/>
      <c r="Q7" s="47">
        <v>0</v>
      </c>
      <c r="R7" s="47"/>
      <c r="S7" s="47">
        <v>0</v>
      </c>
      <c r="T7" s="47">
        <v>0</v>
      </c>
      <c r="U7" s="47">
        <f t="shared" ref="U7:U18" si="0">V7+W7</f>
        <v>301.10591999999997</v>
      </c>
      <c r="V7" s="49">
        <v>0</v>
      </c>
      <c r="W7" s="49">
        <v>301.10591999999997</v>
      </c>
      <c r="X7" s="69"/>
      <c r="Y7" s="69"/>
      <c r="Z7" s="47">
        <v>0</v>
      </c>
      <c r="AA7" s="47">
        <v>0</v>
      </c>
      <c r="AB7" s="69">
        <f t="shared" ref="AB7:AB38" si="1">F7+J7+N7+T7+Q7+S7+U7+Z7+AA7</f>
        <v>1142.8972100000001</v>
      </c>
      <c r="AC7" s="49">
        <f t="shared" ref="AC7:AC38" si="2">K7+T7+Q7+S7+V7+Z7+AA7+F7+N7</f>
        <v>0</v>
      </c>
      <c r="AD7" s="49">
        <f t="shared" ref="AD7:AD38" si="3">L7+W7</f>
        <v>1142.8972100000001</v>
      </c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</row>
    <row r="8" spans="1:70" ht="12" customHeight="1" x14ac:dyDescent="0.25">
      <c r="A8" s="39">
        <v>2010</v>
      </c>
      <c r="B8" s="39" t="s">
        <v>4</v>
      </c>
      <c r="C8" s="47"/>
      <c r="D8" s="47"/>
      <c r="E8" s="47"/>
      <c r="F8" s="47"/>
      <c r="G8" s="47"/>
      <c r="H8" s="48">
        <v>0</v>
      </c>
      <c r="I8" s="48"/>
      <c r="J8" s="47">
        <f>K8+L8</f>
        <v>747.75747000000001</v>
      </c>
      <c r="K8" s="49">
        <v>0</v>
      </c>
      <c r="L8" s="49">
        <v>747.75747000000001</v>
      </c>
      <c r="M8" s="49"/>
      <c r="N8" s="47"/>
      <c r="O8" s="47"/>
      <c r="P8" s="47"/>
      <c r="Q8" s="47">
        <v>0</v>
      </c>
      <c r="R8" s="47"/>
      <c r="S8" s="47">
        <v>0</v>
      </c>
      <c r="T8" s="47">
        <v>0</v>
      </c>
      <c r="U8" s="47">
        <f t="shared" si="0"/>
        <v>326.25615000000005</v>
      </c>
      <c r="V8" s="49">
        <v>0</v>
      </c>
      <c r="W8" s="49">
        <v>326.25615000000005</v>
      </c>
      <c r="X8" s="69"/>
      <c r="Y8" s="69"/>
      <c r="Z8" s="47">
        <v>0</v>
      </c>
      <c r="AA8" s="47">
        <v>0</v>
      </c>
      <c r="AB8" s="69">
        <f t="shared" si="1"/>
        <v>1074.0136200000002</v>
      </c>
      <c r="AC8" s="49">
        <f t="shared" si="2"/>
        <v>0</v>
      </c>
      <c r="AD8" s="49">
        <f t="shared" si="3"/>
        <v>1074.0136200000002</v>
      </c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</row>
    <row r="9" spans="1:70" ht="12" customHeight="1" x14ac:dyDescent="0.25">
      <c r="A9" s="39">
        <v>2010</v>
      </c>
      <c r="B9" s="39" t="s">
        <v>5</v>
      </c>
      <c r="C9" s="47"/>
      <c r="D9" s="47"/>
      <c r="E9" s="47"/>
      <c r="F9" s="47"/>
      <c r="G9" s="47"/>
      <c r="H9" s="48">
        <v>0</v>
      </c>
      <c r="I9" s="48"/>
      <c r="J9" s="47">
        <f>K9+L9</f>
        <v>826.43313999999998</v>
      </c>
      <c r="K9" s="49">
        <v>0</v>
      </c>
      <c r="L9" s="49">
        <v>826.43313999999998</v>
      </c>
      <c r="M9" s="49"/>
      <c r="N9" s="47"/>
      <c r="O9" s="47"/>
      <c r="P9" s="47"/>
      <c r="Q9" s="47">
        <v>0</v>
      </c>
      <c r="R9" s="47"/>
      <c r="S9" s="47">
        <v>0</v>
      </c>
      <c r="T9" s="47">
        <v>0</v>
      </c>
      <c r="U9" s="47">
        <f t="shared" si="0"/>
        <v>291.05730999999997</v>
      </c>
      <c r="V9" s="49">
        <v>0</v>
      </c>
      <c r="W9" s="49">
        <v>291.05730999999997</v>
      </c>
      <c r="X9" s="69"/>
      <c r="Y9" s="69"/>
      <c r="Z9" s="47">
        <v>0</v>
      </c>
      <c r="AA9" s="47">
        <v>0</v>
      </c>
      <c r="AB9" s="69">
        <f t="shared" si="1"/>
        <v>1117.49045</v>
      </c>
      <c r="AC9" s="49">
        <f t="shared" si="2"/>
        <v>0</v>
      </c>
      <c r="AD9" s="49">
        <f t="shared" si="3"/>
        <v>1117.49045</v>
      </c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</row>
    <row r="10" spans="1:70" ht="12" customHeight="1" x14ac:dyDescent="0.25">
      <c r="A10" s="39">
        <v>2010</v>
      </c>
      <c r="B10" s="39" t="s">
        <v>6</v>
      </c>
      <c r="C10" s="47"/>
      <c r="D10" s="47"/>
      <c r="E10" s="47"/>
      <c r="F10" s="47"/>
      <c r="G10" s="47"/>
      <c r="H10" s="48">
        <v>0</v>
      </c>
      <c r="I10" s="48"/>
      <c r="J10" s="47">
        <f>K10+L10</f>
        <v>472.44261</v>
      </c>
      <c r="K10" s="49">
        <v>0</v>
      </c>
      <c r="L10" s="49">
        <v>472.44261</v>
      </c>
      <c r="M10" s="49"/>
      <c r="N10" s="47"/>
      <c r="O10" s="47"/>
      <c r="P10" s="47"/>
      <c r="Q10" s="47">
        <v>0</v>
      </c>
      <c r="R10" s="47"/>
      <c r="S10" s="47">
        <v>0</v>
      </c>
      <c r="T10" s="47">
        <v>0</v>
      </c>
      <c r="U10" s="47">
        <f t="shared" si="0"/>
        <v>510.86521999999997</v>
      </c>
      <c r="V10" s="49">
        <v>0</v>
      </c>
      <c r="W10" s="49">
        <v>510.86521999999997</v>
      </c>
      <c r="X10" s="69"/>
      <c r="Y10" s="69"/>
      <c r="Z10" s="47">
        <v>0</v>
      </c>
      <c r="AA10" s="47">
        <v>0</v>
      </c>
      <c r="AB10" s="69">
        <f t="shared" si="1"/>
        <v>983.30782999999997</v>
      </c>
      <c r="AC10" s="49">
        <f t="shared" si="2"/>
        <v>0</v>
      </c>
      <c r="AD10" s="49">
        <f t="shared" si="3"/>
        <v>983.30782999999997</v>
      </c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</row>
    <row r="11" spans="1:70" ht="12" customHeight="1" x14ac:dyDescent="0.25">
      <c r="A11" s="39">
        <v>2010</v>
      </c>
      <c r="B11" s="39" t="s">
        <v>7</v>
      </c>
      <c r="C11" s="47"/>
      <c r="D11" s="47"/>
      <c r="E11" s="47"/>
      <c r="F11" s="47"/>
      <c r="G11" s="47"/>
      <c r="H11" s="48">
        <v>0</v>
      </c>
      <c r="I11" s="48"/>
      <c r="J11" s="47">
        <f>K11+L11</f>
        <v>684.95674000000008</v>
      </c>
      <c r="K11" s="49">
        <v>0</v>
      </c>
      <c r="L11" s="49">
        <v>684.95674000000008</v>
      </c>
      <c r="M11" s="49"/>
      <c r="N11" s="47"/>
      <c r="O11" s="47"/>
      <c r="P11" s="47"/>
      <c r="Q11" s="47">
        <v>0</v>
      </c>
      <c r="R11" s="47"/>
      <c r="S11" s="47">
        <v>0</v>
      </c>
      <c r="T11" s="47">
        <v>0</v>
      </c>
      <c r="U11" s="47">
        <f t="shared" si="0"/>
        <v>364.49652000000003</v>
      </c>
      <c r="V11" s="49">
        <v>0</v>
      </c>
      <c r="W11" s="49">
        <v>364.49652000000003</v>
      </c>
      <c r="X11" s="69"/>
      <c r="Y11" s="69"/>
      <c r="Z11" s="47">
        <v>0</v>
      </c>
      <c r="AA11" s="47">
        <v>0</v>
      </c>
      <c r="AB11" s="69">
        <f t="shared" si="1"/>
        <v>1049.4532600000002</v>
      </c>
      <c r="AC11" s="49">
        <f t="shared" si="2"/>
        <v>0</v>
      </c>
      <c r="AD11" s="49">
        <f t="shared" si="3"/>
        <v>1049.4532600000002</v>
      </c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</row>
    <row r="12" spans="1:70" ht="12" customHeight="1" x14ac:dyDescent="0.25">
      <c r="A12" s="39">
        <v>2010</v>
      </c>
      <c r="B12" s="39" t="s">
        <v>8</v>
      </c>
      <c r="C12" s="47"/>
      <c r="D12" s="47"/>
      <c r="E12" s="47"/>
      <c r="F12" s="47"/>
      <c r="G12" s="47"/>
      <c r="H12" s="48">
        <v>0</v>
      </c>
      <c r="I12" s="48"/>
      <c r="J12" s="47">
        <v>531.58959000000004</v>
      </c>
      <c r="K12" s="49">
        <v>0</v>
      </c>
      <c r="L12" s="49">
        <v>531.58958999999993</v>
      </c>
      <c r="M12" s="49"/>
      <c r="N12" s="47"/>
      <c r="O12" s="47"/>
      <c r="P12" s="47"/>
      <c r="Q12" s="47">
        <v>0</v>
      </c>
      <c r="R12" s="47"/>
      <c r="S12" s="47">
        <v>0</v>
      </c>
      <c r="T12" s="47">
        <v>0.215</v>
      </c>
      <c r="U12" s="47">
        <f t="shared" si="0"/>
        <v>266.60657000000003</v>
      </c>
      <c r="V12" s="49">
        <v>0</v>
      </c>
      <c r="W12" s="49">
        <v>266.60657000000003</v>
      </c>
      <c r="X12" s="69"/>
      <c r="Y12" s="69"/>
      <c r="Z12" s="47">
        <v>0</v>
      </c>
      <c r="AA12" s="47">
        <v>0</v>
      </c>
      <c r="AB12" s="69">
        <f t="shared" si="1"/>
        <v>798.41116000000011</v>
      </c>
      <c r="AC12" s="49">
        <f t="shared" si="2"/>
        <v>0.215</v>
      </c>
      <c r="AD12" s="49">
        <f t="shared" si="3"/>
        <v>798.19615999999996</v>
      </c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</row>
    <row r="13" spans="1:70" ht="12" customHeight="1" x14ac:dyDescent="0.25">
      <c r="A13" s="39">
        <v>2010</v>
      </c>
      <c r="B13" s="39" t="s">
        <v>9</v>
      </c>
      <c r="C13" s="47"/>
      <c r="D13" s="47"/>
      <c r="E13" s="47"/>
      <c r="F13" s="47"/>
      <c r="G13" s="47"/>
      <c r="H13" s="48">
        <v>0</v>
      </c>
      <c r="I13" s="48"/>
      <c r="J13" s="47">
        <f t="shared" ref="J13:J18" si="4">K13+L13</f>
        <v>495.8383</v>
      </c>
      <c r="K13" s="49">
        <v>0</v>
      </c>
      <c r="L13" s="49">
        <v>495.8383</v>
      </c>
      <c r="M13" s="49"/>
      <c r="N13" s="47"/>
      <c r="O13" s="47"/>
      <c r="P13" s="47"/>
      <c r="Q13" s="47">
        <v>0.30199999999999999</v>
      </c>
      <c r="R13" s="47"/>
      <c r="S13" s="47">
        <v>0</v>
      </c>
      <c r="T13" s="47">
        <v>0.30739999999999995</v>
      </c>
      <c r="U13" s="47">
        <f t="shared" si="0"/>
        <v>625.2436899999999</v>
      </c>
      <c r="V13" s="49">
        <v>0</v>
      </c>
      <c r="W13" s="49">
        <v>625.2436899999999</v>
      </c>
      <c r="X13" s="69"/>
      <c r="Y13" s="69"/>
      <c r="Z13" s="47">
        <v>0</v>
      </c>
      <c r="AA13" s="47">
        <v>0</v>
      </c>
      <c r="AB13" s="69">
        <f t="shared" si="1"/>
        <v>1121.69139</v>
      </c>
      <c r="AC13" s="49">
        <f t="shared" si="2"/>
        <v>0.60939999999999994</v>
      </c>
      <c r="AD13" s="49">
        <f t="shared" si="3"/>
        <v>1121.0819899999999</v>
      </c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</row>
    <row r="14" spans="1:70" ht="12" customHeight="1" x14ac:dyDescent="0.25">
      <c r="A14" s="39">
        <v>2010</v>
      </c>
      <c r="B14" s="39" t="s">
        <v>10</v>
      </c>
      <c r="C14" s="47"/>
      <c r="D14" s="47"/>
      <c r="E14" s="47"/>
      <c r="F14" s="47"/>
      <c r="G14" s="47"/>
      <c r="H14" s="48">
        <v>0</v>
      </c>
      <c r="I14" s="48"/>
      <c r="J14" s="47">
        <f t="shared" si="4"/>
        <v>99.88306</v>
      </c>
      <c r="K14" s="49">
        <v>0</v>
      </c>
      <c r="L14" s="49">
        <v>99.88306</v>
      </c>
      <c r="M14" s="49"/>
      <c r="N14" s="47"/>
      <c r="O14" s="47"/>
      <c r="P14" s="47"/>
      <c r="Q14" s="47">
        <v>0.21299999999999999</v>
      </c>
      <c r="R14" s="47"/>
      <c r="S14" s="47">
        <v>49.29551</v>
      </c>
      <c r="T14" s="47">
        <v>0.29899999999999999</v>
      </c>
      <c r="U14" s="47">
        <f t="shared" si="0"/>
        <v>493.15237999999994</v>
      </c>
      <c r="V14" s="49">
        <v>0</v>
      </c>
      <c r="W14" s="49">
        <v>493.15237999999994</v>
      </c>
      <c r="X14" s="69"/>
      <c r="Y14" s="69"/>
      <c r="Z14" s="47">
        <v>0</v>
      </c>
      <c r="AA14" s="47">
        <v>0</v>
      </c>
      <c r="AB14" s="69">
        <f t="shared" si="1"/>
        <v>642.84294999999997</v>
      </c>
      <c r="AC14" s="49">
        <f t="shared" si="2"/>
        <v>49.807510000000001</v>
      </c>
      <c r="AD14" s="49">
        <f t="shared" si="3"/>
        <v>593.03543999999988</v>
      </c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</row>
    <row r="15" spans="1:70" ht="12" customHeight="1" x14ac:dyDescent="0.25">
      <c r="A15" s="39">
        <v>2010</v>
      </c>
      <c r="B15" s="39" t="s">
        <v>11</v>
      </c>
      <c r="C15" s="47"/>
      <c r="D15" s="47"/>
      <c r="E15" s="47"/>
      <c r="F15" s="47"/>
      <c r="G15" s="47"/>
      <c r="H15" s="48">
        <v>0</v>
      </c>
      <c r="I15" s="48"/>
      <c r="J15" s="47">
        <f t="shared" si="4"/>
        <v>569.05732000000012</v>
      </c>
      <c r="K15" s="49">
        <v>0</v>
      </c>
      <c r="L15" s="49">
        <v>569.05732000000012</v>
      </c>
      <c r="M15" s="49"/>
      <c r="N15" s="47"/>
      <c r="O15" s="47"/>
      <c r="P15" s="47"/>
      <c r="Q15" s="47">
        <v>0.214</v>
      </c>
      <c r="R15" s="47"/>
      <c r="S15" s="47">
        <v>0</v>
      </c>
      <c r="T15" s="47">
        <v>0.20799999999999999</v>
      </c>
      <c r="U15" s="47">
        <f t="shared" si="0"/>
        <v>604.4267000000001</v>
      </c>
      <c r="V15" s="49">
        <v>0</v>
      </c>
      <c r="W15" s="49">
        <v>604.4267000000001</v>
      </c>
      <c r="X15" s="69"/>
      <c r="Y15" s="69"/>
      <c r="Z15" s="47">
        <v>0</v>
      </c>
      <c r="AA15" s="47">
        <v>0</v>
      </c>
      <c r="AB15" s="69">
        <f t="shared" si="1"/>
        <v>1173.9060200000004</v>
      </c>
      <c r="AC15" s="49">
        <f t="shared" si="2"/>
        <v>0.42199999999999999</v>
      </c>
      <c r="AD15" s="49">
        <f t="shared" si="3"/>
        <v>1173.4840200000003</v>
      </c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</row>
    <row r="16" spans="1:70" ht="12" customHeight="1" x14ac:dyDescent="0.25">
      <c r="A16" s="39">
        <v>2010</v>
      </c>
      <c r="B16" s="39" t="s">
        <v>12</v>
      </c>
      <c r="C16" s="47"/>
      <c r="D16" s="47"/>
      <c r="E16" s="47"/>
      <c r="F16" s="47"/>
      <c r="G16" s="47"/>
      <c r="H16" s="48">
        <v>0</v>
      </c>
      <c r="I16" s="48"/>
      <c r="J16" s="47">
        <f t="shared" si="4"/>
        <v>537.12752999999987</v>
      </c>
      <c r="K16" s="49">
        <v>0</v>
      </c>
      <c r="L16" s="49">
        <v>537.12752999999987</v>
      </c>
      <c r="M16" s="49"/>
      <c r="N16" s="47"/>
      <c r="O16" s="47"/>
      <c r="P16" s="47"/>
      <c r="Q16" s="47">
        <v>0.21199999999999999</v>
      </c>
      <c r="R16" s="47"/>
      <c r="S16" s="47">
        <v>0</v>
      </c>
      <c r="T16" s="47">
        <v>0</v>
      </c>
      <c r="U16" s="47">
        <f t="shared" si="0"/>
        <v>548.27347999999995</v>
      </c>
      <c r="V16" s="49">
        <v>0</v>
      </c>
      <c r="W16" s="49">
        <v>548.27347999999995</v>
      </c>
      <c r="X16" s="69"/>
      <c r="Y16" s="69"/>
      <c r="Z16" s="47">
        <v>0</v>
      </c>
      <c r="AA16" s="47">
        <v>0</v>
      </c>
      <c r="AB16" s="69">
        <f t="shared" si="1"/>
        <v>1085.6130099999998</v>
      </c>
      <c r="AC16" s="49">
        <f t="shared" si="2"/>
        <v>0.21199999999999999</v>
      </c>
      <c r="AD16" s="49">
        <f t="shared" si="3"/>
        <v>1085.4010099999998</v>
      </c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</row>
    <row r="17" spans="1:30" ht="12" customHeight="1" x14ac:dyDescent="0.25">
      <c r="A17" s="39">
        <v>2010</v>
      </c>
      <c r="B17" s="39" t="s">
        <v>13</v>
      </c>
      <c r="C17" s="47"/>
      <c r="D17" s="47"/>
      <c r="E17" s="47"/>
      <c r="F17" s="47"/>
      <c r="G17" s="47"/>
      <c r="H17" s="48">
        <v>0</v>
      </c>
      <c r="I17" s="48"/>
      <c r="J17" s="47">
        <f t="shared" si="4"/>
        <v>623.19161999999994</v>
      </c>
      <c r="K17" s="49">
        <v>0</v>
      </c>
      <c r="L17" s="49">
        <v>623.19161999999994</v>
      </c>
      <c r="M17" s="49"/>
      <c r="N17" s="47"/>
      <c r="O17" s="47"/>
      <c r="P17" s="47"/>
      <c r="Q17" s="47">
        <v>0.20499999999999999</v>
      </c>
      <c r="R17" s="47"/>
      <c r="S17" s="47">
        <v>0</v>
      </c>
      <c r="T17" s="47">
        <v>0.21</v>
      </c>
      <c r="U17" s="47">
        <f t="shared" si="0"/>
        <v>644.55817999999988</v>
      </c>
      <c r="V17" s="49">
        <v>0</v>
      </c>
      <c r="W17" s="49">
        <v>644.55817999999988</v>
      </c>
      <c r="X17" s="69"/>
      <c r="Y17" s="69"/>
      <c r="Z17" s="47">
        <v>0</v>
      </c>
      <c r="AA17" s="47">
        <v>0</v>
      </c>
      <c r="AB17" s="69">
        <f t="shared" si="1"/>
        <v>1268.1648</v>
      </c>
      <c r="AC17" s="49">
        <f t="shared" si="2"/>
        <v>0.41499999999999998</v>
      </c>
      <c r="AD17" s="49">
        <f t="shared" si="3"/>
        <v>1267.7497999999998</v>
      </c>
    </row>
    <row r="18" spans="1:30" ht="12" customHeight="1" x14ac:dyDescent="0.25">
      <c r="A18" s="39">
        <v>2010</v>
      </c>
      <c r="B18" s="39" t="s">
        <v>14</v>
      </c>
      <c r="C18" s="47"/>
      <c r="D18" s="47"/>
      <c r="E18" s="47"/>
      <c r="F18" s="47"/>
      <c r="G18" s="47"/>
      <c r="H18" s="48">
        <v>0</v>
      </c>
      <c r="I18" s="48"/>
      <c r="J18" s="47">
        <f t="shared" si="4"/>
        <v>702.77936999999997</v>
      </c>
      <c r="K18" s="49">
        <v>0</v>
      </c>
      <c r="L18" s="49">
        <v>702.77936999999997</v>
      </c>
      <c r="M18" s="49"/>
      <c r="N18" s="47"/>
      <c r="O18" s="47"/>
      <c r="P18" s="47"/>
      <c r="Q18" s="47">
        <v>0.20599999999999999</v>
      </c>
      <c r="R18" s="47"/>
      <c r="S18" s="47">
        <v>0</v>
      </c>
      <c r="T18" s="47">
        <v>0.21299999999999999</v>
      </c>
      <c r="U18" s="47">
        <f t="shared" si="0"/>
        <v>752.77090999999996</v>
      </c>
      <c r="V18" s="49">
        <v>0</v>
      </c>
      <c r="W18" s="49">
        <v>752.77090999999996</v>
      </c>
      <c r="X18" s="69"/>
      <c r="Y18" s="69"/>
      <c r="Z18" s="47">
        <v>0</v>
      </c>
      <c r="AA18" s="47">
        <v>0</v>
      </c>
      <c r="AB18" s="69">
        <f t="shared" si="1"/>
        <v>1455.9692799999998</v>
      </c>
      <c r="AC18" s="49">
        <f t="shared" si="2"/>
        <v>0.41899999999999998</v>
      </c>
      <c r="AD18" s="49">
        <f t="shared" si="3"/>
        <v>1455.5502799999999</v>
      </c>
    </row>
    <row r="19" spans="1:30" ht="12" customHeight="1" x14ac:dyDescent="0.25">
      <c r="A19" s="39">
        <v>2010</v>
      </c>
      <c r="B19" s="39" t="s">
        <v>15</v>
      </c>
      <c r="C19" s="47"/>
      <c r="D19" s="47"/>
      <c r="E19" s="47"/>
      <c r="F19" s="47"/>
      <c r="G19" s="47"/>
      <c r="H19" s="48">
        <v>0</v>
      </c>
      <c r="I19" s="48"/>
      <c r="J19" s="47">
        <f>SUM(J7:J18)</f>
        <v>7132.8480399999999</v>
      </c>
      <c r="K19" s="49">
        <f>SUM(K7:K18)</f>
        <v>0</v>
      </c>
      <c r="L19" s="49">
        <f>SUM(L7:L18)</f>
        <v>7132.8480399999999</v>
      </c>
      <c r="M19" s="49"/>
      <c r="N19" s="47"/>
      <c r="O19" s="47"/>
      <c r="P19" s="47"/>
      <c r="Q19" s="47">
        <f t="shared" ref="Q19:AA19" si="5">SUM(Q7:Q18)</f>
        <v>1.3519999999999999</v>
      </c>
      <c r="R19" s="47">
        <f t="shared" si="5"/>
        <v>0</v>
      </c>
      <c r="S19" s="47">
        <f t="shared" si="5"/>
        <v>49.29551</v>
      </c>
      <c r="T19" s="47">
        <f>SUM(T7:T18)</f>
        <v>1.4523999999999999</v>
      </c>
      <c r="U19" s="47">
        <f t="shared" si="5"/>
        <v>5728.8130300000003</v>
      </c>
      <c r="V19" s="49">
        <f t="shared" si="5"/>
        <v>0</v>
      </c>
      <c r="W19" s="49">
        <f t="shared" si="5"/>
        <v>5728.8130300000003</v>
      </c>
      <c r="X19" s="69"/>
      <c r="Y19" s="69"/>
      <c r="Z19" s="47">
        <f t="shared" si="5"/>
        <v>0</v>
      </c>
      <c r="AA19" s="47">
        <f t="shared" si="5"/>
        <v>0</v>
      </c>
      <c r="AB19" s="69">
        <f t="shared" si="1"/>
        <v>12913.760979999999</v>
      </c>
      <c r="AC19" s="49">
        <f t="shared" si="2"/>
        <v>52.099910000000001</v>
      </c>
      <c r="AD19" s="49">
        <f t="shared" si="3"/>
        <v>12861.66107</v>
      </c>
    </row>
    <row r="20" spans="1:30" ht="12" customHeight="1" x14ac:dyDescent="0.25">
      <c r="A20" s="39">
        <v>2011</v>
      </c>
      <c r="B20" s="39" t="s">
        <v>3</v>
      </c>
      <c r="C20" s="47"/>
      <c r="D20" s="47"/>
      <c r="E20" s="47"/>
      <c r="F20" s="47"/>
      <c r="G20" s="47"/>
      <c r="H20" s="48">
        <v>0</v>
      </c>
      <c r="I20" s="48"/>
      <c r="J20" s="47">
        <f t="shared" ref="J20:J31" si="6">K20+L20</f>
        <v>849.42258000000004</v>
      </c>
      <c r="K20" s="49">
        <v>0</v>
      </c>
      <c r="L20" s="49">
        <v>849.42258000000004</v>
      </c>
      <c r="M20" s="49"/>
      <c r="N20" s="47"/>
      <c r="O20" s="47"/>
      <c r="P20" s="47"/>
      <c r="Q20" s="47">
        <v>0.21099999999999999</v>
      </c>
      <c r="R20" s="47"/>
      <c r="S20" s="47">
        <v>0</v>
      </c>
      <c r="T20" s="47">
        <v>0.21299999999999999</v>
      </c>
      <c r="U20" s="47">
        <f t="shared" ref="U20:U31" si="7">V20+W20</f>
        <v>545.86168000000009</v>
      </c>
      <c r="V20" s="49">
        <v>0</v>
      </c>
      <c r="W20" s="49">
        <v>545.86168000000009</v>
      </c>
      <c r="X20" s="69"/>
      <c r="Y20" s="69"/>
      <c r="Z20" s="47">
        <v>0</v>
      </c>
      <c r="AA20" s="47">
        <v>0</v>
      </c>
      <c r="AB20" s="69">
        <f t="shared" si="1"/>
        <v>1395.7082600000001</v>
      </c>
      <c r="AC20" s="49">
        <f t="shared" si="2"/>
        <v>0.42399999999999999</v>
      </c>
      <c r="AD20" s="49">
        <f t="shared" si="3"/>
        <v>1395.2842600000001</v>
      </c>
    </row>
    <row r="21" spans="1:30" ht="12" customHeight="1" x14ac:dyDescent="0.25">
      <c r="A21" s="39">
        <v>2011</v>
      </c>
      <c r="B21" s="39" t="s">
        <v>4</v>
      </c>
      <c r="C21" s="47"/>
      <c r="D21" s="47"/>
      <c r="E21" s="47"/>
      <c r="F21" s="47"/>
      <c r="G21" s="47"/>
      <c r="H21" s="48">
        <v>0</v>
      </c>
      <c r="I21" s="48"/>
      <c r="J21" s="47">
        <f t="shared" si="6"/>
        <v>474.23536999999999</v>
      </c>
      <c r="K21" s="49">
        <v>0</v>
      </c>
      <c r="L21" s="49">
        <v>474.23536999999999</v>
      </c>
      <c r="M21" s="49"/>
      <c r="N21" s="47"/>
      <c r="O21" s="47"/>
      <c r="P21" s="47"/>
      <c r="Q21" s="47">
        <v>460.09539000000001</v>
      </c>
      <c r="R21" s="47"/>
      <c r="S21" s="47">
        <v>0</v>
      </c>
      <c r="T21" s="47">
        <v>0.20799999999999999</v>
      </c>
      <c r="U21" s="47">
        <f t="shared" si="7"/>
        <v>768.97492</v>
      </c>
      <c r="V21" s="49">
        <v>0</v>
      </c>
      <c r="W21" s="49">
        <v>768.97492</v>
      </c>
      <c r="X21" s="69"/>
      <c r="Y21" s="69"/>
      <c r="Z21" s="47">
        <v>0</v>
      </c>
      <c r="AA21" s="47">
        <v>0</v>
      </c>
      <c r="AB21" s="69">
        <f t="shared" si="1"/>
        <v>1703.51368</v>
      </c>
      <c r="AC21" s="49">
        <f t="shared" si="2"/>
        <v>460.30339000000004</v>
      </c>
      <c r="AD21" s="49">
        <f t="shared" si="3"/>
        <v>1243.21029</v>
      </c>
    </row>
    <row r="22" spans="1:30" ht="12" customHeight="1" x14ac:dyDescent="0.25">
      <c r="A22" s="39">
        <v>2011</v>
      </c>
      <c r="B22" s="39" t="s">
        <v>5</v>
      </c>
      <c r="C22" s="47"/>
      <c r="D22" s="47"/>
      <c r="E22" s="47"/>
      <c r="F22" s="47"/>
      <c r="G22" s="47"/>
      <c r="H22" s="48">
        <v>0</v>
      </c>
      <c r="I22" s="48"/>
      <c r="J22" s="47">
        <f t="shared" si="6"/>
        <v>660.28431999999998</v>
      </c>
      <c r="K22" s="49">
        <v>0</v>
      </c>
      <c r="L22" s="49">
        <v>660.28431999999998</v>
      </c>
      <c r="M22" s="49"/>
      <c r="N22" s="47"/>
      <c r="O22" s="47"/>
      <c r="P22" s="47"/>
      <c r="Q22" s="47">
        <v>469.51186999999999</v>
      </c>
      <c r="R22" s="47"/>
      <c r="S22" s="47">
        <v>0</v>
      </c>
      <c r="T22" s="47">
        <v>0.19700000000000001</v>
      </c>
      <c r="U22" s="47">
        <f t="shared" si="7"/>
        <v>803.97238000000004</v>
      </c>
      <c r="V22" s="49">
        <v>0</v>
      </c>
      <c r="W22" s="49">
        <v>803.97238000000004</v>
      </c>
      <c r="X22" s="69"/>
      <c r="Y22" s="69"/>
      <c r="Z22" s="47">
        <v>0</v>
      </c>
      <c r="AA22" s="47">
        <v>0</v>
      </c>
      <c r="AB22" s="69">
        <f t="shared" si="1"/>
        <v>1933.9655699999998</v>
      </c>
      <c r="AC22" s="49">
        <f t="shared" si="2"/>
        <v>469.70886999999999</v>
      </c>
      <c r="AD22" s="49">
        <f t="shared" si="3"/>
        <v>1464.2566999999999</v>
      </c>
    </row>
    <row r="23" spans="1:30" ht="12" customHeight="1" x14ac:dyDescent="0.25">
      <c r="A23" s="39">
        <v>2011</v>
      </c>
      <c r="B23" s="39" t="s">
        <v>6</v>
      </c>
      <c r="C23" s="47"/>
      <c r="D23" s="47"/>
      <c r="E23" s="47"/>
      <c r="F23" s="47"/>
      <c r="G23" s="47"/>
      <c r="H23" s="48">
        <v>0</v>
      </c>
      <c r="I23" s="48"/>
      <c r="J23" s="47">
        <f t="shared" si="6"/>
        <v>155.78686000000002</v>
      </c>
      <c r="K23" s="49">
        <v>0</v>
      </c>
      <c r="L23" s="49">
        <v>155.78686000000002</v>
      </c>
      <c r="M23" s="49"/>
      <c r="N23" s="47"/>
      <c r="O23" s="47"/>
      <c r="P23" s="47"/>
      <c r="Q23" s="47">
        <v>0.14499999999999999</v>
      </c>
      <c r="R23" s="47"/>
      <c r="S23" s="47">
        <v>0</v>
      </c>
      <c r="T23" s="47">
        <v>0.19800000000000001</v>
      </c>
      <c r="U23" s="47">
        <f t="shared" si="7"/>
        <v>570.89719000000002</v>
      </c>
      <c r="V23" s="49">
        <v>5.19808</v>
      </c>
      <c r="W23" s="49">
        <v>565.69911000000002</v>
      </c>
      <c r="X23" s="69"/>
      <c r="Y23" s="69"/>
      <c r="Z23" s="47">
        <v>0</v>
      </c>
      <c r="AA23" s="47">
        <v>0</v>
      </c>
      <c r="AB23" s="69">
        <f t="shared" si="1"/>
        <v>727.02705000000003</v>
      </c>
      <c r="AC23" s="49">
        <f t="shared" si="2"/>
        <v>5.54108</v>
      </c>
      <c r="AD23" s="49">
        <f t="shared" si="3"/>
        <v>721.48597000000007</v>
      </c>
    </row>
    <row r="24" spans="1:30" ht="12" customHeight="1" x14ac:dyDescent="0.25">
      <c r="A24" s="39">
        <v>2011</v>
      </c>
      <c r="B24" s="39" t="s">
        <v>7</v>
      </c>
      <c r="C24" s="47"/>
      <c r="D24" s="47"/>
      <c r="E24" s="47"/>
      <c r="F24" s="47"/>
      <c r="G24" s="47"/>
      <c r="H24" s="48">
        <v>0</v>
      </c>
      <c r="I24" s="48"/>
      <c r="J24" s="47">
        <f t="shared" si="6"/>
        <v>284.03659000000005</v>
      </c>
      <c r="K24" s="49">
        <v>0</v>
      </c>
      <c r="L24" s="49">
        <v>284.03659000000005</v>
      </c>
      <c r="M24" s="49"/>
      <c r="N24" s="47"/>
      <c r="O24" s="47"/>
      <c r="P24" s="47"/>
      <c r="Q24" s="47">
        <v>0.15</v>
      </c>
      <c r="R24" s="47"/>
      <c r="S24" s="47">
        <v>0</v>
      </c>
      <c r="T24" s="47">
        <v>0.20100000000000001</v>
      </c>
      <c r="U24" s="47">
        <f t="shared" si="7"/>
        <v>1292.4831900000001</v>
      </c>
      <c r="V24" s="49">
        <v>0</v>
      </c>
      <c r="W24" s="49">
        <v>1292.4831900000001</v>
      </c>
      <c r="X24" s="69"/>
      <c r="Y24" s="69"/>
      <c r="Z24" s="47">
        <v>0</v>
      </c>
      <c r="AA24" s="47">
        <v>0</v>
      </c>
      <c r="AB24" s="69">
        <f t="shared" si="1"/>
        <v>1576.8707800000002</v>
      </c>
      <c r="AC24" s="49">
        <f t="shared" si="2"/>
        <v>0.35099999999999998</v>
      </c>
      <c r="AD24" s="49">
        <f t="shared" si="3"/>
        <v>1576.5197800000001</v>
      </c>
    </row>
    <row r="25" spans="1:30" ht="12" customHeight="1" x14ac:dyDescent="0.25">
      <c r="A25" s="39">
        <v>2011</v>
      </c>
      <c r="B25" s="39" t="s">
        <v>8</v>
      </c>
      <c r="C25" s="47"/>
      <c r="D25" s="47"/>
      <c r="E25" s="47"/>
      <c r="F25" s="47"/>
      <c r="G25" s="47"/>
      <c r="H25" s="48">
        <v>0</v>
      </c>
      <c r="I25" s="48"/>
      <c r="J25" s="47">
        <f t="shared" si="6"/>
        <v>88.114020000000011</v>
      </c>
      <c r="K25" s="49">
        <v>0</v>
      </c>
      <c r="L25" s="49">
        <v>88.114020000000011</v>
      </c>
      <c r="M25" s="49"/>
      <c r="N25" s="47"/>
      <c r="O25" s="47"/>
      <c r="P25" s="47"/>
      <c r="Q25" s="47">
        <v>0.152</v>
      </c>
      <c r="R25" s="47"/>
      <c r="S25" s="47">
        <v>0</v>
      </c>
      <c r="T25" s="47">
        <v>0.20300000000000001</v>
      </c>
      <c r="U25" s="47">
        <f t="shared" si="7"/>
        <v>515.83500000000004</v>
      </c>
      <c r="V25" s="49">
        <v>0</v>
      </c>
      <c r="W25" s="49">
        <v>515.83500000000004</v>
      </c>
      <c r="X25" s="69"/>
      <c r="Y25" s="69"/>
      <c r="Z25" s="47">
        <v>0</v>
      </c>
      <c r="AA25" s="47">
        <v>0</v>
      </c>
      <c r="AB25" s="69">
        <f t="shared" si="1"/>
        <v>604.30402000000004</v>
      </c>
      <c r="AC25" s="49">
        <f t="shared" si="2"/>
        <v>0.35499999999999998</v>
      </c>
      <c r="AD25" s="49">
        <f t="shared" si="3"/>
        <v>603.94902000000002</v>
      </c>
    </row>
    <row r="26" spans="1:30" ht="12" customHeight="1" x14ac:dyDescent="0.25">
      <c r="A26" s="39">
        <v>2011</v>
      </c>
      <c r="B26" s="39" t="s">
        <v>9</v>
      </c>
      <c r="C26" s="47"/>
      <c r="D26" s="47"/>
      <c r="E26" s="47"/>
      <c r="F26" s="47"/>
      <c r="G26" s="47"/>
      <c r="H26" s="48">
        <v>0</v>
      </c>
      <c r="I26" s="48"/>
      <c r="J26" s="47">
        <f t="shared" si="6"/>
        <v>35.667000000000002</v>
      </c>
      <c r="K26" s="49">
        <v>0</v>
      </c>
      <c r="L26" s="49">
        <v>35.667000000000002</v>
      </c>
      <c r="M26" s="49"/>
      <c r="N26" s="47"/>
      <c r="O26" s="47"/>
      <c r="P26" s="47"/>
      <c r="Q26" s="47">
        <v>311.06392</v>
      </c>
      <c r="R26" s="47"/>
      <c r="S26" s="47">
        <v>0</v>
      </c>
      <c r="T26" s="47">
        <v>0.19700000000000001</v>
      </c>
      <c r="U26" s="47">
        <f t="shared" si="7"/>
        <v>604.06100000000004</v>
      </c>
      <c r="V26" s="49">
        <v>0</v>
      </c>
      <c r="W26" s="49">
        <v>604.06100000000004</v>
      </c>
      <c r="X26" s="69"/>
      <c r="Y26" s="69"/>
      <c r="Z26" s="47">
        <v>0</v>
      </c>
      <c r="AA26" s="47">
        <v>0</v>
      </c>
      <c r="AB26" s="69">
        <f t="shared" si="1"/>
        <v>950.98892000000001</v>
      </c>
      <c r="AC26" s="49">
        <f t="shared" si="2"/>
        <v>311.26092</v>
      </c>
      <c r="AD26" s="49">
        <f t="shared" si="3"/>
        <v>639.72800000000007</v>
      </c>
    </row>
    <row r="27" spans="1:30" ht="12" customHeight="1" x14ac:dyDescent="0.25">
      <c r="A27" s="39">
        <v>2011</v>
      </c>
      <c r="B27" s="39" t="s">
        <v>10</v>
      </c>
      <c r="C27" s="47"/>
      <c r="D27" s="47"/>
      <c r="E27" s="47"/>
      <c r="F27" s="47"/>
      <c r="G27" s="47"/>
      <c r="H27" s="48">
        <v>0</v>
      </c>
      <c r="I27" s="48"/>
      <c r="J27" s="47">
        <f t="shared" si="6"/>
        <v>0.15039</v>
      </c>
      <c r="K27" s="49">
        <v>0</v>
      </c>
      <c r="L27" s="49">
        <v>0.15039</v>
      </c>
      <c r="M27" s="49"/>
      <c r="N27" s="47"/>
      <c r="O27" s="47"/>
      <c r="P27" s="47"/>
      <c r="Q27" s="47">
        <v>0.16022</v>
      </c>
      <c r="R27" s="47"/>
      <c r="S27" s="47">
        <v>0</v>
      </c>
      <c r="T27" s="47">
        <v>0.33351999999999998</v>
      </c>
      <c r="U27" s="47">
        <f t="shared" si="7"/>
        <v>771.37371000000007</v>
      </c>
      <c r="V27" s="49">
        <v>0</v>
      </c>
      <c r="W27" s="49">
        <v>771.37371000000007</v>
      </c>
      <c r="X27" s="69"/>
      <c r="Y27" s="69"/>
      <c r="Z27" s="47">
        <v>0</v>
      </c>
      <c r="AA27" s="47">
        <v>0</v>
      </c>
      <c r="AB27" s="69">
        <f t="shared" si="1"/>
        <v>772.01784000000009</v>
      </c>
      <c r="AC27" s="49">
        <f t="shared" si="2"/>
        <v>0.49373999999999996</v>
      </c>
      <c r="AD27" s="49">
        <f t="shared" si="3"/>
        <v>771.52410000000009</v>
      </c>
    </row>
    <row r="28" spans="1:30" ht="12" customHeight="1" x14ac:dyDescent="0.25">
      <c r="A28" s="39">
        <v>2011</v>
      </c>
      <c r="B28" s="39" t="s">
        <v>11</v>
      </c>
      <c r="C28" s="47"/>
      <c r="D28" s="47"/>
      <c r="E28" s="47"/>
      <c r="F28" s="47"/>
      <c r="G28" s="47"/>
      <c r="H28" s="48">
        <v>0</v>
      </c>
      <c r="I28" s="48"/>
      <c r="J28" s="47">
        <f t="shared" si="6"/>
        <v>0</v>
      </c>
      <c r="K28" s="49">
        <v>0</v>
      </c>
      <c r="L28" s="49">
        <v>0</v>
      </c>
      <c r="M28" s="49"/>
      <c r="N28" s="47"/>
      <c r="O28" s="47"/>
      <c r="P28" s="47"/>
      <c r="Q28" s="47">
        <v>0.29514999999999997</v>
      </c>
      <c r="R28" s="47"/>
      <c r="S28" s="47">
        <v>0</v>
      </c>
      <c r="T28" s="47">
        <v>0</v>
      </c>
      <c r="U28" s="47">
        <f t="shared" si="7"/>
        <v>872.52298999999982</v>
      </c>
      <c r="V28" s="49">
        <v>0</v>
      </c>
      <c r="W28" s="49">
        <v>872.52298999999982</v>
      </c>
      <c r="X28" s="69"/>
      <c r="Y28" s="69"/>
      <c r="Z28" s="47">
        <v>0</v>
      </c>
      <c r="AA28" s="47">
        <v>0</v>
      </c>
      <c r="AB28" s="69">
        <f t="shared" si="1"/>
        <v>872.81813999999986</v>
      </c>
      <c r="AC28" s="49">
        <f t="shared" si="2"/>
        <v>0.29514999999999997</v>
      </c>
      <c r="AD28" s="49">
        <f t="shared" si="3"/>
        <v>872.52298999999982</v>
      </c>
    </row>
    <row r="29" spans="1:30" ht="12" customHeight="1" x14ac:dyDescent="0.25">
      <c r="A29" s="39">
        <v>2011</v>
      </c>
      <c r="B29" s="39" t="s">
        <v>12</v>
      </c>
      <c r="C29" s="47"/>
      <c r="D29" s="47"/>
      <c r="E29" s="47"/>
      <c r="F29" s="47"/>
      <c r="G29" s="47"/>
      <c r="H29" s="48">
        <v>0</v>
      </c>
      <c r="I29" s="48"/>
      <c r="J29" s="47">
        <f t="shared" si="6"/>
        <v>68.62227</v>
      </c>
      <c r="K29" s="49">
        <v>0</v>
      </c>
      <c r="L29" s="49">
        <v>68.62227</v>
      </c>
      <c r="M29" s="49"/>
      <c r="N29" s="47"/>
      <c r="O29" s="47"/>
      <c r="P29" s="47"/>
      <c r="Q29" s="47">
        <v>470.67329999999998</v>
      </c>
      <c r="R29" s="47"/>
      <c r="S29" s="47">
        <v>0</v>
      </c>
      <c r="T29" s="47">
        <v>0</v>
      </c>
      <c r="U29" s="47">
        <f t="shared" si="7"/>
        <v>709.00594999999998</v>
      </c>
      <c r="V29" s="49">
        <v>0</v>
      </c>
      <c r="W29" s="49">
        <v>709.00594999999998</v>
      </c>
      <c r="X29" s="69"/>
      <c r="Y29" s="69"/>
      <c r="Z29" s="47">
        <v>0</v>
      </c>
      <c r="AA29" s="47">
        <v>0</v>
      </c>
      <c r="AB29" s="69">
        <f t="shared" si="1"/>
        <v>1248.30152</v>
      </c>
      <c r="AC29" s="49">
        <f t="shared" si="2"/>
        <v>470.67329999999998</v>
      </c>
      <c r="AD29" s="49">
        <f t="shared" si="3"/>
        <v>777.62821999999994</v>
      </c>
    </row>
    <row r="30" spans="1:30" ht="12" customHeight="1" x14ac:dyDescent="0.25">
      <c r="A30" s="39">
        <v>2011</v>
      </c>
      <c r="B30" s="39" t="s">
        <v>13</v>
      </c>
      <c r="C30" s="47"/>
      <c r="D30" s="47"/>
      <c r="E30" s="47"/>
      <c r="F30" s="47"/>
      <c r="G30" s="47"/>
      <c r="H30" s="48">
        <v>0</v>
      </c>
      <c r="I30" s="48"/>
      <c r="J30" s="47">
        <f t="shared" si="6"/>
        <v>0</v>
      </c>
      <c r="K30" s="49">
        <v>0</v>
      </c>
      <c r="L30" s="49">
        <v>0</v>
      </c>
      <c r="M30" s="49"/>
      <c r="N30" s="47"/>
      <c r="O30" s="47"/>
      <c r="P30" s="47"/>
      <c r="Q30" s="47">
        <v>463.40104000000002</v>
      </c>
      <c r="R30" s="47"/>
      <c r="S30" s="47">
        <v>0</v>
      </c>
      <c r="T30" s="47">
        <v>0</v>
      </c>
      <c r="U30" s="47">
        <f t="shared" si="7"/>
        <v>492.98764</v>
      </c>
      <c r="V30" s="49">
        <v>0</v>
      </c>
      <c r="W30" s="49">
        <v>492.98764</v>
      </c>
      <c r="X30" s="69"/>
      <c r="Y30" s="69"/>
      <c r="Z30" s="47">
        <v>0</v>
      </c>
      <c r="AA30" s="47">
        <v>0</v>
      </c>
      <c r="AB30" s="69">
        <f t="shared" si="1"/>
        <v>956.38868000000002</v>
      </c>
      <c r="AC30" s="49">
        <f t="shared" si="2"/>
        <v>463.40104000000002</v>
      </c>
      <c r="AD30" s="49">
        <f t="shared" si="3"/>
        <v>492.98764</v>
      </c>
    </row>
    <row r="31" spans="1:30" ht="12" customHeight="1" x14ac:dyDescent="0.25">
      <c r="A31" s="39">
        <v>2011</v>
      </c>
      <c r="B31" s="39" t="s">
        <v>14</v>
      </c>
      <c r="C31" s="47"/>
      <c r="D31" s="47"/>
      <c r="E31" s="47"/>
      <c r="F31" s="47"/>
      <c r="G31" s="47"/>
      <c r="H31" s="48">
        <v>0</v>
      </c>
      <c r="I31" s="48"/>
      <c r="J31" s="47">
        <f t="shared" si="6"/>
        <v>0</v>
      </c>
      <c r="K31" s="49">
        <v>0</v>
      </c>
      <c r="L31" s="49">
        <v>0</v>
      </c>
      <c r="M31" s="49"/>
      <c r="N31" s="47"/>
      <c r="O31" s="47"/>
      <c r="P31" s="47"/>
      <c r="Q31" s="47">
        <v>465.13011999999998</v>
      </c>
      <c r="R31" s="47"/>
      <c r="S31" s="47">
        <v>0</v>
      </c>
      <c r="T31" s="47">
        <v>0</v>
      </c>
      <c r="U31" s="47">
        <f t="shared" si="7"/>
        <v>497.49948999999998</v>
      </c>
      <c r="V31" s="49">
        <v>0</v>
      </c>
      <c r="W31" s="49">
        <v>497.49948999999998</v>
      </c>
      <c r="X31" s="69"/>
      <c r="Y31" s="69"/>
      <c r="Z31" s="47">
        <v>0</v>
      </c>
      <c r="AA31" s="47">
        <v>0</v>
      </c>
      <c r="AB31" s="69">
        <f t="shared" si="1"/>
        <v>962.62960999999996</v>
      </c>
      <c r="AC31" s="49">
        <f t="shared" si="2"/>
        <v>465.13011999999998</v>
      </c>
      <c r="AD31" s="49">
        <f t="shared" si="3"/>
        <v>497.49948999999998</v>
      </c>
    </row>
    <row r="32" spans="1:30" ht="12" customHeight="1" x14ac:dyDescent="0.25">
      <c r="A32" s="39">
        <v>2011</v>
      </c>
      <c r="B32" s="39" t="s">
        <v>15</v>
      </c>
      <c r="C32" s="47"/>
      <c r="D32" s="47"/>
      <c r="E32" s="47"/>
      <c r="F32" s="47"/>
      <c r="G32" s="47"/>
      <c r="H32" s="48">
        <v>0</v>
      </c>
      <c r="I32" s="48"/>
      <c r="J32" s="47">
        <f>SUM(J20:J31)</f>
        <v>2616.3193999999999</v>
      </c>
      <c r="K32" s="49">
        <f>SUM(K20:K31)</f>
        <v>0</v>
      </c>
      <c r="L32" s="49">
        <f>SUM(L20:L31)</f>
        <v>2616.3193999999999</v>
      </c>
      <c r="M32" s="49"/>
      <c r="N32" s="47"/>
      <c r="O32" s="47"/>
      <c r="P32" s="47"/>
      <c r="Q32" s="47">
        <f t="shared" ref="Q32:AA32" si="8">SUM(Q20:Q31)</f>
        <v>2640.9890099999998</v>
      </c>
      <c r="R32" s="47">
        <f t="shared" si="8"/>
        <v>0</v>
      </c>
      <c r="S32" s="47">
        <f t="shared" si="8"/>
        <v>0</v>
      </c>
      <c r="T32" s="47">
        <f>SUM(T20:T31)</f>
        <v>1.7505200000000003</v>
      </c>
      <c r="U32" s="47">
        <f t="shared" si="8"/>
        <v>8445.4751399999986</v>
      </c>
      <c r="V32" s="49">
        <f t="shared" si="8"/>
        <v>5.19808</v>
      </c>
      <c r="W32" s="49">
        <f t="shared" si="8"/>
        <v>8440.2770599999985</v>
      </c>
      <c r="X32" s="69"/>
      <c r="Y32" s="69"/>
      <c r="Z32" s="47">
        <f t="shared" si="8"/>
        <v>0</v>
      </c>
      <c r="AA32" s="47">
        <f t="shared" si="8"/>
        <v>0</v>
      </c>
      <c r="AB32" s="69">
        <f t="shared" si="1"/>
        <v>13704.534069999998</v>
      </c>
      <c r="AC32" s="49">
        <f t="shared" si="2"/>
        <v>2647.9376099999999</v>
      </c>
      <c r="AD32" s="49">
        <f t="shared" si="3"/>
        <v>11056.596459999999</v>
      </c>
    </row>
    <row r="33" spans="1:30" ht="12" customHeight="1" x14ac:dyDescent="0.25">
      <c r="A33" s="39">
        <v>2012</v>
      </c>
      <c r="B33" s="39" t="s">
        <v>3</v>
      </c>
      <c r="C33" s="47"/>
      <c r="D33" s="47"/>
      <c r="E33" s="47"/>
      <c r="F33" s="47"/>
      <c r="G33" s="47"/>
      <c r="H33" s="48">
        <v>0</v>
      </c>
      <c r="I33" s="48"/>
      <c r="J33" s="47">
        <f t="shared" ref="J33:J44" si="9">K33+L33</f>
        <v>0</v>
      </c>
      <c r="K33" s="49">
        <v>0</v>
      </c>
      <c r="L33" s="49">
        <v>0</v>
      </c>
      <c r="M33" s="49"/>
      <c r="N33" s="47"/>
      <c r="O33" s="47"/>
      <c r="P33" s="47"/>
      <c r="Q33" s="47">
        <v>463.61556000000002</v>
      </c>
      <c r="R33" s="47"/>
      <c r="S33" s="47">
        <v>0</v>
      </c>
      <c r="T33" s="47">
        <v>0</v>
      </c>
      <c r="U33" s="47">
        <f t="shared" ref="U33:U44" si="10">V33+W33</f>
        <v>1208.47759</v>
      </c>
      <c r="V33" s="49">
        <v>36.23733</v>
      </c>
      <c r="W33" s="49">
        <v>1172.24026</v>
      </c>
      <c r="X33" s="69"/>
      <c r="Y33" s="69"/>
      <c r="Z33" s="47">
        <v>0</v>
      </c>
      <c r="AA33" s="47">
        <v>0</v>
      </c>
      <c r="AB33" s="69">
        <f t="shared" si="1"/>
        <v>1672.0931499999999</v>
      </c>
      <c r="AC33" s="49">
        <f t="shared" si="2"/>
        <v>499.85289</v>
      </c>
      <c r="AD33" s="49">
        <f t="shared" si="3"/>
        <v>1172.24026</v>
      </c>
    </row>
    <row r="34" spans="1:30" ht="12" customHeight="1" x14ac:dyDescent="0.25">
      <c r="A34" s="39">
        <v>2012</v>
      </c>
      <c r="B34" s="39" t="s">
        <v>4</v>
      </c>
      <c r="C34" s="47"/>
      <c r="D34" s="47"/>
      <c r="E34" s="47"/>
      <c r="F34" s="47"/>
      <c r="G34" s="47"/>
      <c r="H34" s="48">
        <v>0</v>
      </c>
      <c r="I34" s="48"/>
      <c r="J34" s="47">
        <f t="shared" si="9"/>
        <v>30.58961</v>
      </c>
      <c r="K34" s="49">
        <v>0</v>
      </c>
      <c r="L34" s="49">
        <v>30.58961</v>
      </c>
      <c r="M34" s="49"/>
      <c r="N34" s="47"/>
      <c r="O34" s="47"/>
      <c r="P34" s="47"/>
      <c r="Q34" s="47">
        <v>461.59158999999994</v>
      </c>
      <c r="R34" s="47"/>
      <c r="S34" s="47">
        <v>0</v>
      </c>
      <c r="T34" s="47">
        <v>0</v>
      </c>
      <c r="U34" s="47">
        <f t="shared" si="10"/>
        <v>989.69517000000008</v>
      </c>
      <c r="V34" s="49">
        <v>0</v>
      </c>
      <c r="W34" s="49">
        <v>989.69517000000008</v>
      </c>
      <c r="X34" s="69"/>
      <c r="Y34" s="69"/>
      <c r="Z34" s="47">
        <v>0</v>
      </c>
      <c r="AA34" s="47">
        <v>0</v>
      </c>
      <c r="AB34" s="69">
        <f t="shared" si="1"/>
        <v>1481.87637</v>
      </c>
      <c r="AC34" s="49">
        <f t="shared" si="2"/>
        <v>461.59158999999994</v>
      </c>
      <c r="AD34" s="49">
        <f t="shared" si="3"/>
        <v>1020.2847800000001</v>
      </c>
    </row>
    <row r="35" spans="1:30" ht="12" customHeight="1" x14ac:dyDescent="0.25">
      <c r="A35" s="39">
        <v>2012</v>
      </c>
      <c r="B35" s="39" t="s">
        <v>5</v>
      </c>
      <c r="C35" s="47"/>
      <c r="D35" s="47"/>
      <c r="E35" s="47"/>
      <c r="F35" s="47"/>
      <c r="G35" s="47"/>
      <c r="H35" s="48">
        <v>0</v>
      </c>
      <c r="I35" s="48"/>
      <c r="J35" s="47">
        <f t="shared" si="9"/>
        <v>0</v>
      </c>
      <c r="K35" s="49">
        <v>0</v>
      </c>
      <c r="L35" s="49">
        <v>0</v>
      </c>
      <c r="M35" s="49"/>
      <c r="N35" s="47"/>
      <c r="O35" s="47"/>
      <c r="P35" s="47"/>
      <c r="Q35" s="47">
        <v>234.58372</v>
      </c>
      <c r="R35" s="47"/>
      <c r="S35" s="47">
        <v>0</v>
      </c>
      <c r="T35" s="47">
        <v>0</v>
      </c>
      <c r="U35" s="47">
        <f t="shared" si="10"/>
        <v>665.88018999999997</v>
      </c>
      <c r="V35" s="49">
        <v>0</v>
      </c>
      <c r="W35" s="49">
        <v>665.88018999999997</v>
      </c>
      <c r="X35" s="69"/>
      <c r="Y35" s="69"/>
      <c r="Z35" s="47">
        <v>0</v>
      </c>
      <c r="AA35" s="47">
        <v>0</v>
      </c>
      <c r="AB35" s="69">
        <f t="shared" si="1"/>
        <v>900.46390999999994</v>
      </c>
      <c r="AC35" s="49">
        <f t="shared" si="2"/>
        <v>234.58372</v>
      </c>
      <c r="AD35" s="49">
        <f t="shared" si="3"/>
        <v>665.88018999999997</v>
      </c>
    </row>
    <row r="36" spans="1:30" ht="12" customHeight="1" x14ac:dyDescent="0.25">
      <c r="A36" s="39">
        <v>2012</v>
      </c>
      <c r="B36" s="39" t="s">
        <v>6</v>
      </c>
      <c r="C36" s="47"/>
      <c r="D36" s="47"/>
      <c r="E36" s="47"/>
      <c r="F36" s="47"/>
      <c r="G36" s="47"/>
      <c r="H36" s="48">
        <v>0</v>
      </c>
      <c r="I36" s="48"/>
      <c r="J36" s="47">
        <f t="shared" si="9"/>
        <v>0</v>
      </c>
      <c r="K36" s="49">
        <v>0</v>
      </c>
      <c r="L36" s="49">
        <v>0</v>
      </c>
      <c r="M36" s="49"/>
      <c r="N36" s="47"/>
      <c r="O36" s="47"/>
      <c r="P36" s="47"/>
      <c r="Q36" s="47">
        <v>0.85207999999999995</v>
      </c>
      <c r="R36" s="47"/>
      <c r="S36" s="47">
        <v>0</v>
      </c>
      <c r="T36" s="47">
        <v>0</v>
      </c>
      <c r="U36" s="47">
        <f t="shared" si="10"/>
        <v>1004.5135399999999</v>
      </c>
      <c r="V36" s="49">
        <v>453.55682999999999</v>
      </c>
      <c r="W36" s="49">
        <v>550.95670999999993</v>
      </c>
      <c r="X36" s="69"/>
      <c r="Y36" s="69"/>
      <c r="Z36" s="47">
        <v>0</v>
      </c>
      <c r="AA36" s="47">
        <v>0</v>
      </c>
      <c r="AB36" s="69">
        <f t="shared" si="1"/>
        <v>1005.3656199999999</v>
      </c>
      <c r="AC36" s="49">
        <f t="shared" si="2"/>
        <v>454.40890999999999</v>
      </c>
      <c r="AD36" s="49">
        <f t="shared" si="3"/>
        <v>550.95670999999993</v>
      </c>
    </row>
    <row r="37" spans="1:30" ht="12" customHeight="1" x14ac:dyDescent="0.25">
      <c r="A37" s="39">
        <v>2012</v>
      </c>
      <c r="B37" s="39" t="s">
        <v>7</v>
      </c>
      <c r="C37" s="47"/>
      <c r="D37" s="47"/>
      <c r="E37" s="47"/>
      <c r="F37" s="47"/>
      <c r="G37" s="47"/>
      <c r="H37" s="48">
        <v>0</v>
      </c>
      <c r="I37" s="48"/>
      <c r="J37" s="47">
        <f t="shared" si="9"/>
        <v>0</v>
      </c>
      <c r="K37" s="49">
        <v>0</v>
      </c>
      <c r="L37" s="49">
        <v>0</v>
      </c>
      <c r="M37" s="49"/>
      <c r="N37" s="47"/>
      <c r="O37" s="47"/>
      <c r="P37" s="47"/>
      <c r="Q37" s="47">
        <v>1.11531</v>
      </c>
      <c r="R37" s="47"/>
      <c r="S37" s="47">
        <v>0</v>
      </c>
      <c r="T37" s="47">
        <v>0</v>
      </c>
      <c r="U37" s="47">
        <f t="shared" si="10"/>
        <v>433.76173999999997</v>
      </c>
      <c r="V37" s="49">
        <v>0</v>
      </c>
      <c r="W37" s="49">
        <v>433.76173999999997</v>
      </c>
      <c r="X37" s="69"/>
      <c r="Y37" s="69"/>
      <c r="Z37" s="47">
        <v>0</v>
      </c>
      <c r="AA37" s="47">
        <v>0</v>
      </c>
      <c r="AB37" s="69">
        <f t="shared" si="1"/>
        <v>434.87705</v>
      </c>
      <c r="AC37" s="49">
        <f t="shared" si="2"/>
        <v>1.11531</v>
      </c>
      <c r="AD37" s="49">
        <f t="shared" si="3"/>
        <v>433.76173999999997</v>
      </c>
    </row>
    <row r="38" spans="1:30" ht="12" customHeight="1" x14ac:dyDescent="0.25">
      <c r="A38" s="39">
        <v>2012</v>
      </c>
      <c r="B38" s="39" t="s">
        <v>8</v>
      </c>
      <c r="C38" s="47"/>
      <c r="D38" s="47"/>
      <c r="E38" s="47"/>
      <c r="F38" s="47"/>
      <c r="G38" s="47"/>
      <c r="H38" s="48">
        <v>0</v>
      </c>
      <c r="I38" s="48"/>
      <c r="J38" s="47">
        <f t="shared" si="9"/>
        <v>0</v>
      </c>
      <c r="K38" s="49">
        <v>0</v>
      </c>
      <c r="L38" s="49">
        <v>0</v>
      </c>
      <c r="M38" s="49"/>
      <c r="N38" s="47"/>
      <c r="O38" s="47"/>
      <c r="P38" s="47"/>
      <c r="Q38" s="47">
        <v>1.173</v>
      </c>
      <c r="R38" s="47"/>
      <c r="S38" s="47">
        <v>0</v>
      </c>
      <c r="T38" s="47">
        <v>0</v>
      </c>
      <c r="U38" s="47">
        <f t="shared" si="10"/>
        <v>506.54709000000003</v>
      </c>
      <c r="V38" s="49">
        <v>2.3570900000000004</v>
      </c>
      <c r="W38" s="49">
        <v>504.19</v>
      </c>
      <c r="X38" s="69"/>
      <c r="Y38" s="69"/>
      <c r="Z38" s="47">
        <v>0</v>
      </c>
      <c r="AA38" s="47">
        <v>0</v>
      </c>
      <c r="AB38" s="69">
        <f t="shared" si="1"/>
        <v>507.72009000000003</v>
      </c>
      <c r="AC38" s="49">
        <f t="shared" si="2"/>
        <v>3.5300900000000004</v>
      </c>
      <c r="AD38" s="49">
        <f t="shared" si="3"/>
        <v>504.19</v>
      </c>
    </row>
    <row r="39" spans="1:30" ht="12" customHeight="1" x14ac:dyDescent="0.25">
      <c r="A39" s="39">
        <v>2012</v>
      </c>
      <c r="B39" s="39" t="s">
        <v>9</v>
      </c>
      <c r="C39" s="47"/>
      <c r="D39" s="47"/>
      <c r="E39" s="47"/>
      <c r="F39" s="47"/>
      <c r="G39" s="47"/>
      <c r="H39" s="48">
        <v>0</v>
      </c>
      <c r="I39" s="48"/>
      <c r="J39" s="47">
        <f t="shared" si="9"/>
        <v>0</v>
      </c>
      <c r="K39" s="49">
        <v>0</v>
      </c>
      <c r="L39" s="49">
        <v>0</v>
      </c>
      <c r="M39" s="49"/>
      <c r="N39" s="47"/>
      <c r="O39" s="47"/>
      <c r="P39" s="47"/>
      <c r="Q39" s="47">
        <v>1.1985599999999998</v>
      </c>
      <c r="R39" s="47"/>
      <c r="S39" s="47">
        <v>0</v>
      </c>
      <c r="T39" s="47">
        <v>0</v>
      </c>
      <c r="U39" s="47">
        <f t="shared" si="10"/>
        <v>676.49864000000002</v>
      </c>
      <c r="V39" s="49">
        <v>2.6446399999999999</v>
      </c>
      <c r="W39" s="49">
        <v>673.85400000000004</v>
      </c>
      <c r="X39" s="69"/>
      <c r="Y39" s="69"/>
      <c r="Z39" s="47">
        <v>0</v>
      </c>
      <c r="AA39" s="47">
        <v>0</v>
      </c>
      <c r="AB39" s="69">
        <f t="shared" ref="AB39:AB58" si="11">F39+J39+N39+T39+Q39+S39+U39+Z39+AA39</f>
        <v>677.69720000000007</v>
      </c>
      <c r="AC39" s="49">
        <f t="shared" ref="AC39:AC58" si="12">K39+T39+Q39+S39+V39+Z39+AA39+F39+N39</f>
        <v>3.8431999999999995</v>
      </c>
      <c r="AD39" s="49">
        <f t="shared" ref="AD39:AD58" si="13">L39+W39</f>
        <v>673.85400000000004</v>
      </c>
    </row>
    <row r="40" spans="1:30" ht="12" customHeight="1" x14ac:dyDescent="0.25">
      <c r="A40" s="39">
        <v>2012</v>
      </c>
      <c r="B40" s="39" t="s">
        <v>10</v>
      </c>
      <c r="C40" s="47"/>
      <c r="D40" s="47"/>
      <c r="E40" s="47"/>
      <c r="F40" s="47"/>
      <c r="G40" s="47"/>
      <c r="H40" s="48">
        <v>0</v>
      </c>
      <c r="I40" s="48"/>
      <c r="J40" s="47">
        <f t="shared" si="9"/>
        <v>69.3</v>
      </c>
      <c r="K40" s="49">
        <v>0</v>
      </c>
      <c r="L40" s="49">
        <v>69.3</v>
      </c>
      <c r="M40" s="49"/>
      <c r="N40" s="47">
        <v>604.51107999999999</v>
      </c>
      <c r="O40" s="47"/>
      <c r="P40" s="47"/>
      <c r="Q40" s="47">
        <v>0.24781999999999998</v>
      </c>
      <c r="R40" s="47"/>
      <c r="S40" s="47">
        <v>0</v>
      </c>
      <c r="T40" s="47">
        <v>0</v>
      </c>
      <c r="U40" s="47">
        <f t="shared" si="10"/>
        <v>606.06196</v>
      </c>
      <c r="V40" s="49">
        <v>2.0611599999999997</v>
      </c>
      <c r="W40" s="49">
        <v>604.00080000000003</v>
      </c>
      <c r="X40" s="69"/>
      <c r="Y40" s="69"/>
      <c r="Z40" s="47">
        <v>0</v>
      </c>
      <c r="AA40" s="47">
        <v>931.80121999999994</v>
      </c>
      <c r="AB40" s="69">
        <f t="shared" si="11"/>
        <v>2211.9220799999998</v>
      </c>
      <c r="AC40" s="49">
        <f t="shared" si="12"/>
        <v>1538.6212799999998</v>
      </c>
      <c r="AD40" s="49">
        <f t="shared" si="13"/>
        <v>673.30079999999998</v>
      </c>
    </row>
    <row r="41" spans="1:30" ht="12" customHeight="1" x14ac:dyDescent="0.25">
      <c r="A41" s="39">
        <v>2012</v>
      </c>
      <c r="B41" s="39" t="s">
        <v>11</v>
      </c>
      <c r="C41" s="47"/>
      <c r="D41" s="47"/>
      <c r="E41" s="47"/>
      <c r="F41" s="47"/>
      <c r="G41" s="47"/>
      <c r="H41" s="48">
        <v>0</v>
      </c>
      <c r="I41" s="48"/>
      <c r="J41" s="47">
        <f t="shared" si="9"/>
        <v>0</v>
      </c>
      <c r="K41" s="49">
        <v>0</v>
      </c>
      <c r="L41" s="49">
        <v>0</v>
      </c>
      <c r="M41" s="49"/>
      <c r="N41" s="47"/>
      <c r="O41" s="47"/>
      <c r="P41" s="47"/>
      <c r="Q41" s="47">
        <v>0.86626999999999998</v>
      </c>
      <c r="R41" s="47"/>
      <c r="S41" s="47">
        <v>0</v>
      </c>
      <c r="T41" s="47">
        <v>0</v>
      </c>
      <c r="U41" s="47">
        <f t="shared" si="10"/>
        <v>740.10494999999992</v>
      </c>
      <c r="V41" s="49">
        <v>2.3527499999999999</v>
      </c>
      <c r="W41" s="49">
        <v>737.7521999999999</v>
      </c>
      <c r="X41" s="69"/>
      <c r="Y41" s="69"/>
      <c r="Z41" s="47">
        <v>0</v>
      </c>
      <c r="AA41" s="47">
        <v>941.42101000000002</v>
      </c>
      <c r="AB41" s="69">
        <f t="shared" si="11"/>
        <v>1682.3922299999999</v>
      </c>
      <c r="AC41" s="49">
        <f t="shared" si="12"/>
        <v>944.64003000000002</v>
      </c>
      <c r="AD41" s="49">
        <f t="shared" si="13"/>
        <v>737.7521999999999</v>
      </c>
    </row>
    <row r="42" spans="1:30" ht="12" customHeight="1" x14ac:dyDescent="0.25">
      <c r="A42" s="39">
        <v>2012</v>
      </c>
      <c r="B42" s="39" t="s">
        <v>12</v>
      </c>
      <c r="C42" s="47"/>
      <c r="D42" s="47"/>
      <c r="E42" s="47"/>
      <c r="F42" s="47"/>
      <c r="G42" s="47"/>
      <c r="H42" s="48">
        <v>0</v>
      </c>
      <c r="I42" s="48"/>
      <c r="J42" s="47">
        <f t="shared" si="9"/>
        <v>70.214089999999999</v>
      </c>
      <c r="K42" s="49">
        <v>0</v>
      </c>
      <c r="L42" s="49">
        <v>70.214089999999999</v>
      </c>
      <c r="M42" s="49"/>
      <c r="N42" s="47"/>
      <c r="O42" s="47"/>
      <c r="P42" s="47"/>
      <c r="Q42" s="47">
        <v>1.87436</v>
      </c>
      <c r="R42" s="47"/>
      <c r="S42" s="47">
        <v>0</v>
      </c>
      <c r="T42" s="47">
        <v>0</v>
      </c>
      <c r="U42" s="47">
        <f t="shared" si="10"/>
        <v>757.9716699999999</v>
      </c>
      <c r="V42" s="49">
        <v>2.3540700000000001</v>
      </c>
      <c r="W42" s="49">
        <v>755.61759999999992</v>
      </c>
      <c r="X42" s="69"/>
      <c r="Y42" s="69"/>
      <c r="Z42" s="47">
        <v>0</v>
      </c>
      <c r="AA42" s="47">
        <v>605.83301000000006</v>
      </c>
      <c r="AB42" s="69">
        <f t="shared" si="11"/>
        <v>1435.8931299999999</v>
      </c>
      <c r="AC42" s="49">
        <f t="shared" si="12"/>
        <v>610.06144000000006</v>
      </c>
      <c r="AD42" s="49">
        <f t="shared" si="13"/>
        <v>825.83168999999998</v>
      </c>
    </row>
    <row r="43" spans="1:30" ht="12" customHeight="1" x14ac:dyDescent="0.25">
      <c r="A43" s="39">
        <v>2012</v>
      </c>
      <c r="B43" s="39" t="s">
        <v>13</v>
      </c>
      <c r="C43" s="47"/>
      <c r="D43" s="47"/>
      <c r="E43" s="47"/>
      <c r="F43" s="47"/>
      <c r="G43" s="47"/>
      <c r="H43" s="48">
        <v>0</v>
      </c>
      <c r="I43" s="48"/>
      <c r="J43" s="47">
        <f t="shared" si="9"/>
        <v>73.630949999999999</v>
      </c>
      <c r="K43" s="49">
        <v>0</v>
      </c>
      <c r="L43" s="49">
        <v>73.630949999999999</v>
      </c>
      <c r="M43" s="49"/>
      <c r="N43" s="47"/>
      <c r="O43" s="47"/>
      <c r="P43" s="47"/>
      <c r="Q43" s="47">
        <v>2.1910500000000002</v>
      </c>
      <c r="R43" s="47"/>
      <c r="S43" s="47">
        <v>0</v>
      </c>
      <c r="T43" s="47">
        <v>0</v>
      </c>
      <c r="U43" s="47">
        <f t="shared" si="10"/>
        <v>664.46165000000008</v>
      </c>
      <c r="V43" s="49">
        <v>2.9418500000000001</v>
      </c>
      <c r="W43" s="49">
        <v>661.51980000000003</v>
      </c>
      <c r="X43" s="69"/>
      <c r="Y43" s="69"/>
      <c r="Z43" s="47">
        <v>0</v>
      </c>
      <c r="AA43" s="47">
        <v>0</v>
      </c>
      <c r="AB43" s="69">
        <f t="shared" si="11"/>
        <v>740.28365000000008</v>
      </c>
      <c r="AC43" s="49">
        <f t="shared" si="12"/>
        <v>5.1329000000000002</v>
      </c>
      <c r="AD43" s="49">
        <f t="shared" si="13"/>
        <v>735.15075000000002</v>
      </c>
    </row>
    <row r="44" spans="1:30" ht="12" customHeight="1" x14ac:dyDescent="0.25">
      <c r="A44" s="39">
        <v>2012</v>
      </c>
      <c r="B44" s="39" t="s">
        <v>14</v>
      </c>
      <c r="C44" s="47"/>
      <c r="D44" s="47"/>
      <c r="E44" s="47"/>
      <c r="F44" s="47"/>
      <c r="G44" s="47"/>
      <c r="H44" s="48">
        <v>0.30863999999999997</v>
      </c>
      <c r="I44" s="48"/>
      <c r="J44" s="47">
        <f t="shared" si="9"/>
        <v>0</v>
      </c>
      <c r="K44" s="49">
        <v>0</v>
      </c>
      <c r="L44" s="49">
        <v>0</v>
      </c>
      <c r="M44" s="49"/>
      <c r="N44" s="47"/>
      <c r="O44" s="47"/>
      <c r="P44" s="47"/>
      <c r="Q44" s="47">
        <v>3.74925</v>
      </c>
      <c r="R44" s="47"/>
      <c r="S44" s="47">
        <v>24.487110000000001</v>
      </c>
      <c r="T44" s="47">
        <v>0</v>
      </c>
      <c r="U44" s="47">
        <f t="shared" si="10"/>
        <v>584.09252000000004</v>
      </c>
      <c r="V44" s="49">
        <v>2.7791199999999998</v>
      </c>
      <c r="W44" s="49">
        <v>581.3134</v>
      </c>
      <c r="X44" s="69"/>
      <c r="Y44" s="69"/>
      <c r="Z44" s="47">
        <v>0</v>
      </c>
      <c r="AA44" s="47">
        <v>0</v>
      </c>
      <c r="AB44" s="69">
        <f t="shared" si="11"/>
        <v>612.32888000000003</v>
      </c>
      <c r="AC44" s="49">
        <f t="shared" si="12"/>
        <v>31.01548</v>
      </c>
      <c r="AD44" s="49">
        <f t="shared" si="13"/>
        <v>581.3134</v>
      </c>
    </row>
    <row r="45" spans="1:30" ht="12" customHeight="1" x14ac:dyDescent="0.25">
      <c r="A45" s="39">
        <v>2012</v>
      </c>
      <c r="B45" s="39" t="s">
        <v>15</v>
      </c>
      <c r="C45" s="47"/>
      <c r="D45" s="47"/>
      <c r="E45" s="47"/>
      <c r="F45" s="47"/>
      <c r="G45" s="47"/>
      <c r="H45" s="48">
        <v>0.30863999999999997</v>
      </c>
      <c r="I45" s="48"/>
      <c r="J45" s="47">
        <f t="shared" ref="J45:AA45" si="14">SUM(J33:J44)</f>
        <v>243.73464999999999</v>
      </c>
      <c r="K45" s="49">
        <f t="shared" si="14"/>
        <v>0</v>
      </c>
      <c r="L45" s="49">
        <f t="shared" si="14"/>
        <v>243.73464999999999</v>
      </c>
      <c r="M45" s="49"/>
      <c r="N45" s="47">
        <f t="shared" si="14"/>
        <v>604.51107999999999</v>
      </c>
      <c r="O45" s="47"/>
      <c r="P45" s="47"/>
      <c r="Q45" s="47">
        <v>1173.0585699999999</v>
      </c>
      <c r="R45" s="47">
        <f t="shared" si="14"/>
        <v>0</v>
      </c>
      <c r="S45" s="47">
        <f t="shared" si="14"/>
        <v>24.487110000000001</v>
      </c>
      <c r="T45" s="47">
        <f>SUM(T33:T44)</f>
        <v>0</v>
      </c>
      <c r="U45" s="47">
        <f t="shared" si="14"/>
        <v>8838.0667099999991</v>
      </c>
      <c r="V45" s="49">
        <f t="shared" si="14"/>
        <v>507.28483999999992</v>
      </c>
      <c r="W45" s="49">
        <f t="shared" si="14"/>
        <v>8330.7818699999989</v>
      </c>
      <c r="X45" s="69"/>
      <c r="Y45" s="69"/>
      <c r="Z45" s="47">
        <f t="shared" si="14"/>
        <v>0</v>
      </c>
      <c r="AA45" s="47">
        <f t="shared" si="14"/>
        <v>2479.0552399999997</v>
      </c>
      <c r="AB45" s="69">
        <f t="shared" si="11"/>
        <v>13362.913359999999</v>
      </c>
      <c r="AC45" s="49">
        <f t="shared" si="12"/>
        <v>4788.3968399999994</v>
      </c>
      <c r="AD45" s="49">
        <f t="shared" si="13"/>
        <v>8574.5165199999992</v>
      </c>
    </row>
    <row r="46" spans="1:30" ht="12" customHeight="1" x14ac:dyDescent="0.25">
      <c r="A46" s="39">
        <v>2013</v>
      </c>
      <c r="B46" s="39" t="s">
        <v>3</v>
      </c>
      <c r="C46" s="47"/>
      <c r="D46" s="47"/>
      <c r="E46" s="47"/>
      <c r="F46" s="47"/>
      <c r="G46" s="47"/>
      <c r="H46" s="48">
        <v>0.30224000000000001</v>
      </c>
      <c r="I46" s="48"/>
      <c r="J46" s="47">
        <f t="shared" ref="J46:J57" si="15">K46+L46</f>
        <v>1.2320799999999998</v>
      </c>
      <c r="K46" s="49">
        <v>1.2320799999999998</v>
      </c>
      <c r="L46" s="49">
        <v>0</v>
      </c>
      <c r="M46" s="49"/>
      <c r="N46" s="47"/>
      <c r="O46" s="47"/>
      <c r="P46" s="47"/>
      <c r="Q46" s="47">
        <v>4.9063599999999994</v>
      </c>
      <c r="R46" s="47"/>
      <c r="S46" s="47">
        <v>0</v>
      </c>
      <c r="T46" s="47">
        <v>0</v>
      </c>
      <c r="U46" s="47">
        <f t="shared" ref="U46:U57" si="16">V46+W46</f>
        <v>477.69664999999998</v>
      </c>
      <c r="V46" s="49">
        <v>2.7364499999999996</v>
      </c>
      <c r="W46" s="49">
        <v>474.96019999999999</v>
      </c>
      <c r="X46" s="69"/>
      <c r="Y46" s="69"/>
      <c r="Z46" s="47">
        <v>0</v>
      </c>
      <c r="AA46" s="47">
        <v>0</v>
      </c>
      <c r="AB46" s="69">
        <f t="shared" si="11"/>
        <v>483.83508999999998</v>
      </c>
      <c r="AC46" s="49">
        <f t="shared" si="12"/>
        <v>8.8748899999999988</v>
      </c>
      <c r="AD46" s="49">
        <f t="shared" si="13"/>
        <v>474.96019999999999</v>
      </c>
    </row>
    <row r="47" spans="1:30" ht="12" customHeight="1" x14ac:dyDescent="0.25">
      <c r="A47" s="39">
        <v>2013</v>
      </c>
      <c r="B47" s="39" t="s">
        <v>4</v>
      </c>
      <c r="C47" s="47"/>
      <c r="D47" s="47"/>
      <c r="E47" s="47"/>
      <c r="F47" s="47"/>
      <c r="G47" s="47"/>
      <c r="H47" s="48">
        <v>0.30102999999999996</v>
      </c>
      <c r="I47" s="48"/>
      <c r="J47" s="47">
        <f t="shared" si="15"/>
        <v>0.92618000000000011</v>
      </c>
      <c r="K47" s="49">
        <v>0.92618000000000011</v>
      </c>
      <c r="L47" s="49">
        <v>0</v>
      </c>
      <c r="M47" s="49"/>
      <c r="N47" s="47"/>
      <c r="O47" s="47"/>
      <c r="P47" s="47"/>
      <c r="Q47" s="47">
        <v>5.0871700000000004</v>
      </c>
      <c r="R47" s="47"/>
      <c r="S47" s="47">
        <v>0</v>
      </c>
      <c r="T47" s="47">
        <v>0</v>
      </c>
      <c r="U47" s="47">
        <f t="shared" si="16"/>
        <v>332.1721</v>
      </c>
      <c r="V47" s="49">
        <v>2.7801</v>
      </c>
      <c r="W47" s="49">
        <v>329.392</v>
      </c>
      <c r="X47" s="69"/>
      <c r="Y47" s="69"/>
      <c r="Z47" s="47">
        <v>0</v>
      </c>
      <c r="AA47" s="47">
        <v>0</v>
      </c>
      <c r="AB47" s="69">
        <f t="shared" si="11"/>
        <v>338.18545</v>
      </c>
      <c r="AC47" s="49">
        <f t="shared" si="12"/>
        <v>8.79345</v>
      </c>
      <c r="AD47" s="49">
        <f t="shared" si="13"/>
        <v>329.392</v>
      </c>
    </row>
    <row r="48" spans="1:30" ht="12" customHeight="1" x14ac:dyDescent="0.25">
      <c r="A48" s="39">
        <v>2013</v>
      </c>
      <c r="B48" s="39" t="s">
        <v>5</v>
      </c>
      <c r="C48" s="47"/>
      <c r="D48" s="47"/>
      <c r="E48" s="47"/>
      <c r="F48" s="47"/>
      <c r="G48" s="47"/>
      <c r="H48" s="48">
        <v>0</v>
      </c>
      <c r="I48" s="48"/>
      <c r="J48" s="47">
        <f t="shared" si="15"/>
        <v>34.107529999999997</v>
      </c>
      <c r="K48" s="49">
        <v>0</v>
      </c>
      <c r="L48" s="49">
        <v>34.107529999999997</v>
      </c>
      <c r="M48" s="49"/>
      <c r="N48" s="47"/>
      <c r="O48" s="47"/>
      <c r="P48" s="47"/>
      <c r="Q48" s="47">
        <v>4.2395300000000002</v>
      </c>
      <c r="R48" s="47"/>
      <c r="S48" s="47">
        <v>0</v>
      </c>
      <c r="T48" s="47">
        <v>0</v>
      </c>
      <c r="U48" s="47">
        <f t="shared" si="16"/>
        <v>474.88741999999996</v>
      </c>
      <c r="V48" s="49">
        <v>2.7614200000000002</v>
      </c>
      <c r="W48" s="49">
        <v>472.12599999999998</v>
      </c>
      <c r="X48" s="69"/>
      <c r="Y48" s="69"/>
      <c r="Z48" s="47">
        <v>0</v>
      </c>
      <c r="AA48" s="47">
        <v>0</v>
      </c>
      <c r="AB48" s="69">
        <f t="shared" si="11"/>
        <v>513.23447999999996</v>
      </c>
      <c r="AC48" s="49">
        <f t="shared" si="12"/>
        <v>7.0009500000000005</v>
      </c>
      <c r="AD48" s="49">
        <f t="shared" si="13"/>
        <v>506.23352999999997</v>
      </c>
    </row>
    <row r="49" spans="1:30" ht="12" customHeight="1" x14ac:dyDescent="0.25">
      <c r="A49" s="39">
        <v>2013</v>
      </c>
      <c r="B49" s="39" t="s">
        <v>6</v>
      </c>
      <c r="C49" s="47"/>
      <c r="D49" s="47"/>
      <c r="E49" s="47"/>
      <c r="F49" s="47"/>
      <c r="G49" s="47"/>
      <c r="H49" s="48">
        <v>0</v>
      </c>
      <c r="I49" s="48"/>
      <c r="J49" s="47">
        <f t="shared" si="15"/>
        <v>758.18912999999998</v>
      </c>
      <c r="K49" s="49">
        <v>0</v>
      </c>
      <c r="L49" s="49">
        <v>758.18912999999998</v>
      </c>
      <c r="M49" s="49"/>
      <c r="N49" s="47"/>
      <c r="O49" s="47"/>
      <c r="P49" s="47"/>
      <c r="Q49" s="47">
        <v>3.5711200000000001</v>
      </c>
      <c r="R49" s="47"/>
      <c r="S49" s="47">
        <v>0</v>
      </c>
      <c r="T49" s="47">
        <v>0</v>
      </c>
      <c r="U49" s="47">
        <f t="shared" si="16"/>
        <v>838.06391999999994</v>
      </c>
      <c r="V49" s="49">
        <v>2.8836999999999997</v>
      </c>
      <c r="W49" s="49">
        <v>835.18021999999996</v>
      </c>
      <c r="X49" s="69"/>
      <c r="Y49" s="69"/>
      <c r="Z49" s="47">
        <v>0</v>
      </c>
      <c r="AA49" s="47">
        <v>0</v>
      </c>
      <c r="AB49" s="69">
        <f t="shared" si="11"/>
        <v>1599.8241699999999</v>
      </c>
      <c r="AC49" s="49">
        <f t="shared" si="12"/>
        <v>6.4548199999999998</v>
      </c>
      <c r="AD49" s="49">
        <f t="shared" si="13"/>
        <v>1593.3693499999999</v>
      </c>
    </row>
    <row r="50" spans="1:30" ht="12" customHeight="1" x14ac:dyDescent="0.25">
      <c r="A50" s="39">
        <v>2013</v>
      </c>
      <c r="B50" s="39" t="s">
        <v>7</v>
      </c>
      <c r="C50" s="47"/>
      <c r="D50" s="47"/>
      <c r="E50" s="47"/>
      <c r="F50" s="47"/>
      <c r="G50" s="47"/>
      <c r="H50" s="48">
        <v>0</v>
      </c>
      <c r="I50" s="48"/>
      <c r="J50" s="47">
        <f t="shared" si="15"/>
        <v>1734.8126799999998</v>
      </c>
      <c r="K50" s="49">
        <v>3.6608600000000009</v>
      </c>
      <c r="L50" s="49">
        <v>1731.1518199999998</v>
      </c>
      <c r="M50" s="49"/>
      <c r="N50" s="47"/>
      <c r="O50" s="47"/>
      <c r="P50" s="47"/>
      <c r="Q50" s="47">
        <v>2.75861</v>
      </c>
      <c r="R50" s="47"/>
      <c r="S50" s="47">
        <v>0</v>
      </c>
      <c r="T50" s="47">
        <v>0</v>
      </c>
      <c r="U50" s="47">
        <f t="shared" si="16"/>
        <v>521.89607000000001</v>
      </c>
      <c r="V50" s="49">
        <v>2.9460700000000002</v>
      </c>
      <c r="W50" s="49">
        <v>518.95000000000005</v>
      </c>
      <c r="X50" s="69"/>
      <c r="Y50" s="69"/>
      <c r="Z50" s="47">
        <v>0</v>
      </c>
      <c r="AA50" s="47">
        <v>0</v>
      </c>
      <c r="AB50" s="69">
        <f t="shared" si="11"/>
        <v>2259.4673599999996</v>
      </c>
      <c r="AC50" s="49">
        <f t="shared" si="12"/>
        <v>9.3655400000000011</v>
      </c>
      <c r="AD50" s="49">
        <f t="shared" si="13"/>
        <v>2250.1018199999999</v>
      </c>
    </row>
    <row r="51" spans="1:30" ht="12" customHeight="1" x14ac:dyDescent="0.25">
      <c r="A51" s="39">
        <v>2013</v>
      </c>
      <c r="B51" s="39" t="s">
        <v>8</v>
      </c>
      <c r="C51" s="47"/>
      <c r="D51" s="47"/>
      <c r="E51" s="47"/>
      <c r="F51" s="47"/>
      <c r="G51" s="47"/>
      <c r="H51" s="48">
        <v>0</v>
      </c>
      <c r="I51" s="48"/>
      <c r="J51" s="47">
        <f t="shared" si="15"/>
        <v>460.0777700000001</v>
      </c>
      <c r="K51" s="49">
        <v>3.35588</v>
      </c>
      <c r="L51" s="49">
        <v>456.72189000000009</v>
      </c>
      <c r="M51" s="49"/>
      <c r="N51" s="47"/>
      <c r="O51" s="47"/>
      <c r="P51" s="47"/>
      <c r="Q51" s="47">
        <v>2.1804799999999998</v>
      </c>
      <c r="R51" s="47"/>
      <c r="S51" s="47">
        <v>0</v>
      </c>
      <c r="T51" s="47">
        <v>0</v>
      </c>
      <c r="U51" s="47">
        <f t="shared" si="16"/>
        <v>473.49743000000001</v>
      </c>
      <c r="V51" s="49">
        <v>2.9474299999999998</v>
      </c>
      <c r="W51" s="49">
        <v>470.55</v>
      </c>
      <c r="X51" s="69"/>
      <c r="Y51" s="69"/>
      <c r="Z51" s="47">
        <v>0</v>
      </c>
      <c r="AA51" s="47">
        <v>0</v>
      </c>
      <c r="AB51" s="69">
        <f t="shared" si="11"/>
        <v>935.7556800000001</v>
      </c>
      <c r="AC51" s="49">
        <f t="shared" si="12"/>
        <v>8.4837899999999991</v>
      </c>
      <c r="AD51" s="49">
        <f t="shared" si="13"/>
        <v>927.2718900000001</v>
      </c>
    </row>
    <row r="52" spans="1:30" ht="12" customHeight="1" x14ac:dyDescent="0.25">
      <c r="A52" s="39">
        <v>2013</v>
      </c>
      <c r="B52" s="39" t="s">
        <v>9</v>
      </c>
      <c r="C52" s="47"/>
      <c r="D52" s="47"/>
      <c r="E52" s="47"/>
      <c r="F52" s="47"/>
      <c r="G52" s="47"/>
      <c r="H52" s="48">
        <v>0</v>
      </c>
      <c r="I52" s="48"/>
      <c r="J52" s="47">
        <f t="shared" si="15"/>
        <v>463.70471999999995</v>
      </c>
      <c r="K52" s="49">
        <v>0</v>
      </c>
      <c r="L52" s="49">
        <v>463.70471999999995</v>
      </c>
      <c r="M52" s="49"/>
      <c r="N52" s="47"/>
      <c r="O52" s="47"/>
      <c r="P52" s="47"/>
      <c r="Q52" s="47">
        <v>2.9296800000000003</v>
      </c>
      <c r="R52" s="47"/>
      <c r="S52" s="47">
        <v>0</v>
      </c>
      <c r="T52" s="47">
        <v>0</v>
      </c>
      <c r="U52" s="47">
        <f t="shared" si="16"/>
        <v>356.08660999999995</v>
      </c>
      <c r="V52" s="49">
        <v>2.9366099999999999</v>
      </c>
      <c r="W52" s="49">
        <v>353.15</v>
      </c>
      <c r="X52" s="69"/>
      <c r="Y52" s="69"/>
      <c r="Z52" s="47">
        <v>0</v>
      </c>
      <c r="AA52" s="47">
        <v>0</v>
      </c>
      <c r="AB52" s="69">
        <f t="shared" si="11"/>
        <v>822.72100999999998</v>
      </c>
      <c r="AC52" s="49">
        <f t="shared" si="12"/>
        <v>5.8662900000000002</v>
      </c>
      <c r="AD52" s="49">
        <f t="shared" si="13"/>
        <v>816.85471999999993</v>
      </c>
    </row>
    <row r="53" spans="1:30" ht="12" customHeight="1" x14ac:dyDescent="0.25">
      <c r="A53" s="39">
        <v>2013</v>
      </c>
      <c r="B53" s="39" t="s">
        <v>10</v>
      </c>
      <c r="C53" s="47"/>
      <c r="D53" s="47"/>
      <c r="E53" s="47"/>
      <c r="F53" s="47"/>
      <c r="G53" s="47"/>
      <c r="H53" s="48">
        <v>0</v>
      </c>
      <c r="I53" s="48"/>
      <c r="J53" s="47">
        <f t="shared" si="15"/>
        <v>469.56375000000003</v>
      </c>
      <c r="K53" s="49">
        <v>0.85699999999999998</v>
      </c>
      <c r="L53" s="49">
        <v>468.70675</v>
      </c>
      <c r="M53" s="49"/>
      <c r="N53" s="47"/>
      <c r="O53" s="47"/>
      <c r="P53" s="47"/>
      <c r="Q53" s="47">
        <v>807.01844000000006</v>
      </c>
      <c r="R53" s="47"/>
      <c r="S53" s="47">
        <v>0</v>
      </c>
      <c r="T53" s="47">
        <v>0</v>
      </c>
      <c r="U53" s="47">
        <f t="shared" si="16"/>
        <v>387.16479000000004</v>
      </c>
      <c r="V53" s="49">
        <v>2.9397899999999999</v>
      </c>
      <c r="W53" s="49">
        <v>384.22500000000002</v>
      </c>
      <c r="X53" s="69"/>
      <c r="Y53" s="69"/>
      <c r="Z53" s="47">
        <v>0</v>
      </c>
      <c r="AA53" s="47">
        <v>0</v>
      </c>
      <c r="AB53" s="69">
        <f t="shared" si="11"/>
        <v>1663.7469800000001</v>
      </c>
      <c r="AC53" s="49">
        <f t="shared" si="12"/>
        <v>810.81523000000004</v>
      </c>
      <c r="AD53" s="49">
        <f t="shared" si="13"/>
        <v>852.93174999999997</v>
      </c>
    </row>
    <row r="54" spans="1:30" ht="12" customHeight="1" x14ac:dyDescent="0.25">
      <c r="A54" s="39">
        <v>2013</v>
      </c>
      <c r="B54" s="39" t="s">
        <v>11</v>
      </c>
      <c r="C54" s="47"/>
      <c r="D54" s="47"/>
      <c r="E54" s="47"/>
      <c r="F54" s="47"/>
      <c r="G54" s="47"/>
      <c r="H54" s="48">
        <v>0</v>
      </c>
      <c r="I54" s="48"/>
      <c r="J54" s="47">
        <f t="shared" si="15"/>
        <v>637.96369000000004</v>
      </c>
      <c r="K54" s="49">
        <v>2.0303800000000001</v>
      </c>
      <c r="L54" s="49">
        <v>635.93331000000001</v>
      </c>
      <c r="M54" s="49"/>
      <c r="N54" s="47"/>
      <c r="O54" s="47"/>
      <c r="P54" s="47"/>
      <c r="Q54" s="47">
        <v>840.70465000000002</v>
      </c>
      <c r="R54" s="47"/>
      <c r="S54" s="47">
        <v>0</v>
      </c>
      <c r="T54" s="47">
        <v>0</v>
      </c>
      <c r="U54" s="47">
        <f t="shared" si="16"/>
        <v>414.74937999999997</v>
      </c>
      <c r="V54" s="49">
        <v>2.94937</v>
      </c>
      <c r="W54" s="49">
        <v>411.80000999999999</v>
      </c>
      <c r="X54" s="69"/>
      <c r="Y54" s="69"/>
      <c r="Z54" s="47">
        <v>0</v>
      </c>
      <c r="AA54" s="47">
        <v>0</v>
      </c>
      <c r="AB54" s="69">
        <f t="shared" si="11"/>
        <v>1893.4177200000001</v>
      </c>
      <c r="AC54" s="49">
        <f t="shared" si="12"/>
        <v>845.6844000000001</v>
      </c>
      <c r="AD54" s="49">
        <f t="shared" si="13"/>
        <v>1047.73332</v>
      </c>
    </row>
    <row r="55" spans="1:30" ht="12" customHeight="1" x14ac:dyDescent="0.25">
      <c r="A55" s="39">
        <v>2013</v>
      </c>
      <c r="B55" s="39" t="s">
        <v>12</v>
      </c>
      <c r="C55" s="47"/>
      <c r="D55" s="47"/>
      <c r="E55" s="47"/>
      <c r="F55" s="47"/>
      <c r="G55" s="47"/>
      <c r="H55" s="48">
        <v>0</v>
      </c>
      <c r="I55" s="48"/>
      <c r="J55" s="47">
        <f t="shared" si="15"/>
        <v>338.71496999999994</v>
      </c>
      <c r="K55" s="49">
        <v>2.06941</v>
      </c>
      <c r="L55" s="49">
        <v>336.64555999999993</v>
      </c>
      <c r="M55" s="49"/>
      <c r="N55" s="47"/>
      <c r="O55" s="47"/>
      <c r="P55" s="47"/>
      <c r="Q55" s="47">
        <v>846.08560999999997</v>
      </c>
      <c r="R55" s="47"/>
      <c r="S55" s="47">
        <v>0</v>
      </c>
      <c r="T55" s="47">
        <v>0</v>
      </c>
      <c r="U55" s="47">
        <f t="shared" si="16"/>
        <v>432.01092999999997</v>
      </c>
      <c r="V55" s="49">
        <v>2.9609399999999999</v>
      </c>
      <c r="W55" s="49">
        <v>429.04998999999998</v>
      </c>
      <c r="X55" s="69"/>
      <c r="Y55" s="69"/>
      <c r="Z55" s="47">
        <v>0</v>
      </c>
      <c r="AA55" s="47">
        <v>0</v>
      </c>
      <c r="AB55" s="69">
        <f t="shared" si="11"/>
        <v>1616.8115099999998</v>
      </c>
      <c r="AC55" s="49">
        <f t="shared" si="12"/>
        <v>851.11595999999997</v>
      </c>
      <c r="AD55" s="49">
        <f t="shared" si="13"/>
        <v>765.69554999999991</v>
      </c>
    </row>
    <row r="56" spans="1:30" ht="12" customHeight="1" x14ac:dyDescent="0.25">
      <c r="A56" s="39">
        <v>2013</v>
      </c>
      <c r="B56" s="39" t="s">
        <v>13</v>
      </c>
      <c r="C56" s="47"/>
      <c r="D56" s="47"/>
      <c r="E56" s="47"/>
      <c r="F56" s="47"/>
      <c r="G56" s="47"/>
      <c r="H56" s="48">
        <v>0</v>
      </c>
      <c r="I56" s="48"/>
      <c r="J56" s="47">
        <f t="shared" si="15"/>
        <v>75.679469999999995</v>
      </c>
      <c r="K56" s="49">
        <v>3.2507700000000002</v>
      </c>
      <c r="L56" s="49">
        <v>72.428699999999992</v>
      </c>
      <c r="M56" s="49"/>
      <c r="N56" s="47"/>
      <c r="O56" s="47"/>
      <c r="P56" s="47"/>
      <c r="Q56" s="47">
        <v>3.4674499999999999</v>
      </c>
      <c r="R56" s="47"/>
      <c r="S56" s="47">
        <v>0</v>
      </c>
      <c r="T56" s="47">
        <v>0</v>
      </c>
      <c r="U56" s="47">
        <f t="shared" si="16"/>
        <v>430.92081999999999</v>
      </c>
      <c r="V56" s="49">
        <v>2.9480599999999999</v>
      </c>
      <c r="W56" s="49">
        <v>427.97275999999999</v>
      </c>
      <c r="X56" s="69"/>
      <c r="Y56" s="69"/>
      <c r="Z56" s="47">
        <v>0.30210999999999999</v>
      </c>
      <c r="AA56" s="47">
        <v>0</v>
      </c>
      <c r="AB56" s="69">
        <f t="shared" si="11"/>
        <v>510.36984999999999</v>
      </c>
      <c r="AC56" s="49">
        <f t="shared" si="12"/>
        <v>9.9683900000000012</v>
      </c>
      <c r="AD56" s="49">
        <f t="shared" si="13"/>
        <v>500.40145999999999</v>
      </c>
    </row>
    <row r="57" spans="1:30" ht="12" customHeight="1" x14ac:dyDescent="0.25">
      <c r="A57" s="39">
        <v>2013</v>
      </c>
      <c r="B57" s="39" t="s">
        <v>14</v>
      </c>
      <c r="C57" s="47"/>
      <c r="D57" s="47"/>
      <c r="E57" s="47"/>
      <c r="F57" s="47"/>
      <c r="G57" s="47"/>
      <c r="H57" s="48">
        <v>0</v>
      </c>
      <c r="I57" s="48"/>
      <c r="J57" s="47">
        <f t="shared" si="15"/>
        <v>14.22589</v>
      </c>
      <c r="K57" s="49">
        <v>4.9017100000000005</v>
      </c>
      <c r="L57" s="49">
        <v>9.3241800000000001</v>
      </c>
      <c r="M57" s="49"/>
      <c r="N57" s="47"/>
      <c r="O57" s="47"/>
      <c r="P57" s="47"/>
      <c r="Q57" s="47">
        <v>5.9031400000000005</v>
      </c>
      <c r="R57" s="47"/>
      <c r="S57" s="47">
        <v>0</v>
      </c>
      <c r="T57" s="47">
        <v>0</v>
      </c>
      <c r="U57" s="47">
        <f t="shared" si="16"/>
        <v>437.90129000000002</v>
      </c>
      <c r="V57" s="49">
        <v>2.7429899999999998</v>
      </c>
      <c r="W57" s="49">
        <v>435.1583</v>
      </c>
      <c r="X57" s="69"/>
      <c r="Y57" s="69"/>
      <c r="Z57" s="47">
        <v>0.29886000000000001</v>
      </c>
      <c r="AA57" s="47">
        <v>0</v>
      </c>
      <c r="AB57" s="69">
        <f t="shared" si="11"/>
        <v>458.32918000000001</v>
      </c>
      <c r="AC57" s="49">
        <f t="shared" si="12"/>
        <v>13.8467</v>
      </c>
      <c r="AD57" s="49">
        <f t="shared" si="13"/>
        <v>444.48248000000001</v>
      </c>
    </row>
    <row r="58" spans="1:30" ht="12" customHeight="1" x14ac:dyDescent="0.25">
      <c r="A58" s="39">
        <v>2013</v>
      </c>
      <c r="B58" s="39" t="s">
        <v>15</v>
      </c>
      <c r="C58" s="47"/>
      <c r="D58" s="47"/>
      <c r="E58" s="47"/>
      <c r="F58" s="47"/>
      <c r="G58" s="47"/>
      <c r="H58" s="48">
        <v>0.60326999999999997</v>
      </c>
      <c r="I58" s="48"/>
      <c r="J58" s="47">
        <f>SUM(J46:J57)</f>
        <v>4989.1978600000002</v>
      </c>
      <c r="K58" s="49">
        <f>SUM(K46:K57)</f>
        <v>22.284270000000003</v>
      </c>
      <c r="L58" s="49">
        <f>SUM(L46:L57)</f>
        <v>4966.9135900000001</v>
      </c>
      <c r="M58" s="49"/>
      <c r="N58" s="47"/>
      <c r="O58" s="47"/>
      <c r="P58" s="47"/>
      <c r="Q58" s="47">
        <f t="shared" ref="Q58:AA58" si="17">SUM(Q46:Q57)</f>
        <v>2528.8522400000002</v>
      </c>
      <c r="R58" s="47">
        <f t="shared" si="17"/>
        <v>0</v>
      </c>
      <c r="S58" s="47">
        <f t="shared" si="17"/>
        <v>0</v>
      </c>
      <c r="T58" s="47">
        <f>SUM(T46:T57)</f>
        <v>0</v>
      </c>
      <c r="U58" s="47">
        <f t="shared" si="17"/>
        <v>5577.0474100000001</v>
      </c>
      <c r="V58" s="49">
        <f t="shared" si="17"/>
        <v>34.532929999999993</v>
      </c>
      <c r="W58" s="49">
        <f t="shared" si="17"/>
        <v>5542.5144799999998</v>
      </c>
      <c r="X58" s="69"/>
      <c r="Y58" s="69"/>
      <c r="Z58" s="47">
        <f t="shared" si="17"/>
        <v>0.60097</v>
      </c>
      <c r="AA58" s="47">
        <f t="shared" si="17"/>
        <v>0</v>
      </c>
      <c r="AB58" s="69">
        <f t="shared" si="11"/>
        <v>13095.698479999999</v>
      </c>
      <c r="AC58" s="49">
        <f t="shared" si="12"/>
        <v>2586.2704100000001</v>
      </c>
      <c r="AD58" s="49">
        <f t="shared" si="13"/>
        <v>10509.42807</v>
      </c>
    </row>
    <row r="59" spans="1:30" ht="12" customHeight="1" x14ac:dyDescent="0.25">
      <c r="A59" s="39">
        <v>2014</v>
      </c>
      <c r="B59" s="39" t="s">
        <v>3</v>
      </c>
      <c r="C59" s="47"/>
      <c r="D59" s="47">
        <v>0</v>
      </c>
      <c r="E59" s="47"/>
      <c r="F59" s="47">
        <v>0</v>
      </c>
      <c r="G59" s="47">
        <v>0</v>
      </c>
      <c r="H59" s="48">
        <v>0</v>
      </c>
      <c r="I59" s="48"/>
      <c r="J59" s="47">
        <v>162.87927999999999</v>
      </c>
      <c r="K59" s="49">
        <v>4.7027999999999999</v>
      </c>
      <c r="L59" s="49">
        <v>158.17648</v>
      </c>
      <c r="M59" s="49"/>
      <c r="N59" s="47">
        <v>0</v>
      </c>
      <c r="O59" s="47"/>
      <c r="P59" s="47"/>
      <c r="Q59" s="47">
        <v>6.1728700000000005</v>
      </c>
      <c r="R59" s="47">
        <v>0</v>
      </c>
      <c r="S59" s="47">
        <v>0</v>
      </c>
      <c r="T59" s="47">
        <v>0</v>
      </c>
      <c r="U59" s="47">
        <v>522.23279000000002</v>
      </c>
      <c r="V59" s="49">
        <v>2.71008</v>
      </c>
      <c r="W59" s="49">
        <v>519.52271000000007</v>
      </c>
      <c r="X59" s="69"/>
      <c r="Y59" s="69"/>
      <c r="Z59" s="47">
        <v>0.29886000000000001</v>
      </c>
      <c r="AA59" s="47">
        <v>0</v>
      </c>
      <c r="AB59" s="69">
        <v>691.5838</v>
      </c>
      <c r="AC59" s="49">
        <v>13.884609999999999</v>
      </c>
      <c r="AD59" s="49">
        <v>677.69919000000004</v>
      </c>
    </row>
    <row r="60" spans="1:30" ht="12" customHeight="1" x14ac:dyDescent="0.25">
      <c r="A60" s="39">
        <v>2014</v>
      </c>
      <c r="B60" s="39" t="s">
        <v>4</v>
      </c>
      <c r="C60" s="47"/>
      <c r="D60" s="47">
        <v>0</v>
      </c>
      <c r="E60" s="47"/>
      <c r="F60" s="47">
        <v>0</v>
      </c>
      <c r="G60" s="47">
        <v>0</v>
      </c>
      <c r="H60" s="48">
        <v>0.29738999999999999</v>
      </c>
      <c r="I60" s="48"/>
      <c r="J60" s="47">
        <v>17.469850000000001</v>
      </c>
      <c r="K60" s="49">
        <v>5.7294099999999997</v>
      </c>
      <c r="L60" s="49">
        <v>11.740440000000001</v>
      </c>
      <c r="M60" s="49"/>
      <c r="N60" s="47">
        <v>0</v>
      </c>
      <c r="O60" s="47"/>
      <c r="P60" s="47"/>
      <c r="Q60" s="47">
        <v>7.0336999999999996</v>
      </c>
      <c r="R60" s="47">
        <v>0</v>
      </c>
      <c r="S60" s="47">
        <v>0.76854</v>
      </c>
      <c r="T60" s="47">
        <v>0</v>
      </c>
      <c r="U60" s="47">
        <v>419.25042000000002</v>
      </c>
      <c r="V60" s="49">
        <v>3.15042</v>
      </c>
      <c r="W60" s="49">
        <v>416.1</v>
      </c>
      <c r="X60" s="69"/>
      <c r="Y60" s="69"/>
      <c r="Z60" s="47">
        <v>0.30207999999999996</v>
      </c>
      <c r="AA60" s="47">
        <v>0</v>
      </c>
      <c r="AB60" s="69">
        <v>445.12198000000001</v>
      </c>
      <c r="AC60" s="49">
        <v>17.28154</v>
      </c>
      <c r="AD60" s="49">
        <v>427.84044</v>
      </c>
    </row>
    <row r="61" spans="1:30" ht="12" customHeight="1" x14ac:dyDescent="0.25">
      <c r="A61" s="39">
        <v>2014</v>
      </c>
      <c r="B61" s="39" t="s">
        <v>5</v>
      </c>
      <c r="C61" s="47"/>
      <c r="D61" s="47">
        <v>0</v>
      </c>
      <c r="E61" s="47"/>
      <c r="F61" s="47">
        <v>0</v>
      </c>
      <c r="G61" s="47">
        <v>0</v>
      </c>
      <c r="H61" s="48">
        <v>0</v>
      </c>
      <c r="I61" s="48"/>
      <c r="J61" s="47">
        <v>88.449760000000012</v>
      </c>
      <c r="K61" s="49">
        <v>6.6168699999999996</v>
      </c>
      <c r="L61" s="49">
        <v>81.832890000000006</v>
      </c>
      <c r="M61" s="49"/>
      <c r="N61" s="47">
        <v>0</v>
      </c>
      <c r="O61" s="47"/>
      <c r="P61" s="47"/>
      <c r="Q61" s="47">
        <v>6.7240200000000003</v>
      </c>
      <c r="R61" s="47">
        <v>0</v>
      </c>
      <c r="S61" s="47">
        <v>0</v>
      </c>
      <c r="T61" s="47">
        <v>0</v>
      </c>
      <c r="U61" s="47">
        <v>617.0952400000001</v>
      </c>
      <c r="V61" s="49">
        <v>4.0766499999999999</v>
      </c>
      <c r="W61" s="49">
        <v>613.01859000000013</v>
      </c>
      <c r="X61" s="69"/>
      <c r="Y61" s="69"/>
      <c r="Z61" s="47">
        <v>0.29699999999999999</v>
      </c>
      <c r="AA61" s="47">
        <v>0</v>
      </c>
      <c r="AB61" s="69">
        <v>712.56602000000021</v>
      </c>
      <c r="AC61" s="49">
        <v>17.71454</v>
      </c>
      <c r="AD61" s="49">
        <v>694.85148000000015</v>
      </c>
    </row>
    <row r="62" spans="1:30" ht="12" customHeight="1" x14ac:dyDescent="0.25">
      <c r="A62" s="39">
        <v>2014</v>
      </c>
      <c r="B62" s="39" t="s">
        <v>6</v>
      </c>
      <c r="C62" s="47"/>
      <c r="D62" s="47">
        <v>0</v>
      </c>
      <c r="E62" s="47"/>
      <c r="F62" s="47">
        <v>0</v>
      </c>
      <c r="G62" s="47">
        <v>0</v>
      </c>
      <c r="H62" s="48">
        <v>0</v>
      </c>
      <c r="I62" s="48"/>
      <c r="J62" s="47">
        <v>53.027859999999997</v>
      </c>
      <c r="K62" s="49">
        <v>7.3393000000000006</v>
      </c>
      <c r="L62" s="49">
        <v>45.688559999999995</v>
      </c>
      <c r="M62" s="49"/>
      <c r="N62" s="47">
        <v>0</v>
      </c>
      <c r="O62" s="47"/>
      <c r="P62" s="47"/>
      <c r="Q62" s="47">
        <v>5.7321100000000005</v>
      </c>
      <c r="R62" s="47">
        <v>0</v>
      </c>
      <c r="S62" s="47">
        <v>0</v>
      </c>
      <c r="T62" s="47">
        <v>0</v>
      </c>
      <c r="U62" s="47">
        <v>565.20078999999998</v>
      </c>
      <c r="V62" s="49">
        <v>3.1433899999999997</v>
      </c>
      <c r="W62" s="49">
        <v>562.05740000000003</v>
      </c>
      <c r="X62" s="69"/>
      <c r="Y62" s="69"/>
      <c r="Z62" s="47">
        <v>0.58548999999999995</v>
      </c>
      <c r="AA62" s="47">
        <v>0</v>
      </c>
      <c r="AB62" s="69">
        <v>624.54624999999999</v>
      </c>
      <c r="AC62" s="49">
        <v>16.80029</v>
      </c>
      <c r="AD62" s="49">
        <v>607.74595999999997</v>
      </c>
    </row>
    <row r="63" spans="1:30" ht="12" customHeight="1" x14ac:dyDescent="0.25">
      <c r="A63" s="39">
        <v>2014</v>
      </c>
      <c r="B63" s="39" t="s">
        <v>7</v>
      </c>
      <c r="C63" s="47"/>
      <c r="D63" s="47">
        <v>0</v>
      </c>
      <c r="E63" s="47"/>
      <c r="F63" s="47">
        <v>0</v>
      </c>
      <c r="G63" s="47">
        <v>0</v>
      </c>
      <c r="H63" s="48">
        <v>0</v>
      </c>
      <c r="I63" s="48"/>
      <c r="J63" s="47">
        <v>38.658630000000002</v>
      </c>
      <c r="K63" s="49">
        <v>8.179590000000001</v>
      </c>
      <c r="L63" s="49">
        <v>30.479040000000001</v>
      </c>
      <c r="M63" s="49"/>
      <c r="N63" s="47">
        <v>0</v>
      </c>
      <c r="O63" s="47"/>
      <c r="P63" s="47"/>
      <c r="Q63" s="47">
        <v>4.4693999999999994</v>
      </c>
      <c r="R63" s="47">
        <v>0</v>
      </c>
      <c r="S63" s="47">
        <v>0.58650000000000002</v>
      </c>
      <c r="T63" s="47">
        <v>0</v>
      </c>
      <c r="U63" s="47">
        <v>591.68497000000013</v>
      </c>
      <c r="V63" s="49">
        <v>3.4136199999999999</v>
      </c>
      <c r="W63" s="49">
        <v>588.2713500000001</v>
      </c>
      <c r="X63" s="69"/>
      <c r="Y63" s="69"/>
      <c r="Z63" s="47">
        <v>0.2999</v>
      </c>
      <c r="AA63" s="47">
        <v>0</v>
      </c>
      <c r="AB63" s="69">
        <v>635.6994000000002</v>
      </c>
      <c r="AC63" s="49">
        <v>16.949010000000001</v>
      </c>
      <c r="AD63" s="49">
        <v>618.75039000000015</v>
      </c>
    </row>
    <row r="64" spans="1:30" ht="12" customHeight="1" x14ac:dyDescent="0.25">
      <c r="A64" s="39">
        <v>2014</v>
      </c>
      <c r="B64" s="39" t="s">
        <v>8</v>
      </c>
      <c r="C64" s="47"/>
      <c r="D64" s="47">
        <v>0</v>
      </c>
      <c r="E64" s="47"/>
      <c r="F64" s="47">
        <v>0</v>
      </c>
      <c r="G64" s="47">
        <v>0</v>
      </c>
      <c r="H64" s="48">
        <v>0</v>
      </c>
      <c r="I64" s="48"/>
      <c r="J64" s="47">
        <v>47.621490000000001</v>
      </c>
      <c r="K64" s="49">
        <v>6.5148899999999994</v>
      </c>
      <c r="L64" s="49">
        <v>41.1066</v>
      </c>
      <c r="M64" s="49"/>
      <c r="N64" s="47">
        <v>0</v>
      </c>
      <c r="O64" s="47"/>
      <c r="P64" s="47"/>
      <c r="Q64" s="47">
        <v>5.3028699999999995</v>
      </c>
      <c r="R64" s="47">
        <v>0</v>
      </c>
      <c r="S64" s="47">
        <v>0</v>
      </c>
      <c r="T64" s="47">
        <v>0</v>
      </c>
      <c r="U64" s="47">
        <v>551.87335999999993</v>
      </c>
      <c r="V64" s="49">
        <v>3.09416</v>
      </c>
      <c r="W64" s="49">
        <v>548.77919999999995</v>
      </c>
      <c r="X64" s="69"/>
      <c r="Y64" s="69"/>
      <c r="Z64" s="47">
        <v>0.30099999999999999</v>
      </c>
      <c r="AA64" s="47">
        <v>0</v>
      </c>
      <c r="AB64" s="69">
        <v>605.09871999999996</v>
      </c>
      <c r="AC64" s="49">
        <v>15.21292</v>
      </c>
      <c r="AD64" s="49">
        <v>589.8857999999999</v>
      </c>
    </row>
    <row r="65" spans="1:30" ht="12" customHeight="1" x14ac:dyDescent="0.25">
      <c r="A65" s="39">
        <v>2014</v>
      </c>
      <c r="B65" s="39" t="s">
        <v>9</v>
      </c>
      <c r="C65" s="47"/>
      <c r="D65" s="47">
        <v>0</v>
      </c>
      <c r="E65" s="47"/>
      <c r="F65" s="47">
        <v>0</v>
      </c>
      <c r="G65" s="47">
        <v>0</v>
      </c>
      <c r="H65" s="48">
        <v>0</v>
      </c>
      <c r="I65" s="48"/>
      <c r="J65" s="47">
        <v>24.533709999999999</v>
      </c>
      <c r="K65" s="49">
        <v>6.7626200000000001</v>
      </c>
      <c r="L65" s="49">
        <v>17.771090000000001</v>
      </c>
      <c r="M65" s="49"/>
      <c r="N65" s="47">
        <v>0</v>
      </c>
      <c r="O65" s="47"/>
      <c r="P65" s="47"/>
      <c r="Q65" s="47">
        <v>5.6320299999999994</v>
      </c>
      <c r="R65" s="47">
        <v>0</v>
      </c>
      <c r="S65" s="47">
        <v>0</v>
      </c>
      <c r="T65" s="47">
        <v>0</v>
      </c>
      <c r="U65" s="47">
        <v>413.36059</v>
      </c>
      <c r="V65" s="49">
        <v>6.4323899999999998</v>
      </c>
      <c r="W65" s="49">
        <v>406.9282</v>
      </c>
      <c r="X65" s="69"/>
      <c r="Y65" s="69"/>
      <c r="Z65" s="47">
        <v>0.58699999999999997</v>
      </c>
      <c r="AA65" s="47">
        <v>0</v>
      </c>
      <c r="AB65" s="69">
        <v>444.11333000000002</v>
      </c>
      <c r="AC65" s="49">
        <v>19.414039999999996</v>
      </c>
      <c r="AD65" s="49">
        <v>424.69929000000002</v>
      </c>
    </row>
    <row r="66" spans="1:30" ht="12" customHeight="1" x14ac:dyDescent="0.25">
      <c r="A66" s="39">
        <v>2014</v>
      </c>
      <c r="B66" s="39" t="s">
        <v>10</v>
      </c>
      <c r="C66" s="47"/>
      <c r="D66" s="47">
        <v>0</v>
      </c>
      <c r="E66" s="47"/>
      <c r="F66" s="47">
        <v>0</v>
      </c>
      <c r="G66" s="47">
        <v>0</v>
      </c>
      <c r="H66" s="48">
        <v>0.30358999999999997</v>
      </c>
      <c r="I66" s="48"/>
      <c r="J66" s="47">
        <v>5.2027999999999999</v>
      </c>
      <c r="K66" s="49">
        <v>4.7015000000000002</v>
      </c>
      <c r="L66" s="49">
        <v>0.50129999999999997</v>
      </c>
      <c r="M66" s="49"/>
      <c r="N66" s="47">
        <v>0</v>
      </c>
      <c r="O66" s="47"/>
      <c r="P66" s="47"/>
      <c r="Q66" s="47">
        <v>5.7399300000000002</v>
      </c>
      <c r="R66" s="47">
        <v>0</v>
      </c>
      <c r="S66" s="47">
        <v>138.43634</v>
      </c>
      <c r="T66" s="47">
        <v>0</v>
      </c>
      <c r="U66" s="47">
        <v>410.80284</v>
      </c>
      <c r="V66" s="49">
        <v>43.349539999999998</v>
      </c>
      <c r="W66" s="49">
        <v>367.45330000000001</v>
      </c>
      <c r="X66" s="69"/>
      <c r="Y66" s="69"/>
      <c r="Z66" s="47">
        <v>0.29498000000000002</v>
      </c>
      <c r="AA66" s="47">
        <v>0</v>
      </c>
      <c r="AB66" s="69">
        <v>560.78048000000001</v>
      </c>
      <c r="AC66" s="49">
        <v>192.82588000000001</v>
      </c>
      <c r="AD66" s="49">
        <v>367.95460000000003</v>
      </c>
    </row>
    <row r="67" spans="1:30" ht="12" customHeight="1" x14ac:dyDescent="0.25">
      <c r="A67" s="39">
        <v>2014</v>
      </c>
      <c r="B67" s="39" t="s">
        <v>11</v>
      </c>
      <c r="C67" s="47"/>
      <c r="D67" s="47">
        <v>0</v>
      </c>
      <c r="E67" s="47"/>
      <c r="F67" s="47">
        <v>0</v>
      </c>
      <c r="G67" s="47">
        <v>0</v>
      </c>
      <c r="H67" s="48">
        <v>0</v>
      </c>
      <c r="I67" s="48"/>
      <c r="J67" s="47">
        <v>22.040669999999999</v>
      </c>
      <c r="K67" s="49">
        <v>6.8973999999999993</v>
      </c>
      <c r="L67" s="49">
        <v>15.143270000000001</v>
      </c>
      <c r="M67" s="49"/>
      <c r="N67" s="47">
        <v>0</v>
      </c>
      <c r="O67" s="47"/>
      <c r="P67" s="47"/>
      <c r="Q67" s="47">
        <v>8.2724899999999995</v>
      </c>
      <c r="R67" s="47">
        <v>0</v>
      </c>
      <c r="S67" s="47">
        <v>0</v>
      </c>
      <c r="T67" s="47">
        <v>0</v>
      </c>
      <c r="U67" s="47">
        <v>366.00326000000001</v>
      </c>
      <c r="V67" s="49">
        <v>25.506259999999997</v>
      </c>
      <c r="W67" s="49">
        <v>340.49700000000001</v>
      </c>
      <c r="X67" s="69"/>
      <c r="Y67" s="69"/>
      <c r="Z67" s="47">
        <v>0.60311999999999999</v>
      </c>
      <c r="AA67" s="47">
        <v>0</v>
      </c>
      <c r="AB67" s="69">
        <v>396.91953999999998</v>
      </c>
      <c r="AC67" s="49">
        <v>41.27926999999999</v>
      </c>
      <c r="AD67" s="49">
        <v>355.64026999999999</v>
      </c>
    </row>
    <row r="68" spans="1:30" ht="12" customHeight="1" x14ac:dyDescent="0.25">
      <c r="A68" s="39">
        <v>2014</v>
      </c>
      <c r="B68" s="39" t="s">
        <v>12</v>
      </c>
      <c r="C68" s="47"/>
      <c r="D68" s="47">
        <v>0</v>
      </c>
      <c r="E68" s="47"/>
      <c r="F68" s="47">
        <v>0</v>
      </c>
      <c r="G68" s="47">
        <v>0</v>
      </c>
      <c r="H68" s="48">
        <v>0</v>
      </c>
      <c r="I68" s="48"/>
      <c r="J68" s="47">
        <v>11.702310000000001</v>
      </c>
      <c r="K68" s="49">
        <v>10.1182</v>
      </c>
      <c r="L68" s="49">
        <v>1.5841099999999999</v>
      </c>
      <c r="M68" s="49"/>
      <c r="N68" s="47">
        <v>0</v>
      </c>
      <c r="O68" s="47"/>
      <c r="P68" s="47"/>
      <c r="Q68" s="47">
        <v>7.3679000000000006</v>
      </c>
      <c r="R68" s="47">
        <v>0</v>
      </c>
      <c r="S68" s="47">
        <v>0</v>
      </c>
      <c r="T68" s="47">
        <v>0</v>
      </c>
      <c r="U68" s="47">
        <v>655.87986999999998</v>
      </c>
      <c r="V68" s="49">
        <v>3.7746300000000002</v>
      </c>
      <c r="W68" s="49">
        <v>652.10523999999998</v>
      </c>
      <c r="X68" s="69"/>
      <c r="Y68" s="69"/>
      <c r="Z68" s="47">
        <v>0</v>
      </c>
      <c r="AA68" s="47">
        <v>947.06424000000004</v>
      </c>
      <c r="AB68" s="69">
        <v>1622.01432</v>
      </c>
      <c r="AC68" s="49">
        <v>968.32497000000001</v>
      </c>
      <c r="AD68" s="49">
        <v>653.68934999999999</v>
      </c>
    </row>
    <row r="69" spans="1:30" ht="12" customHeight="1" x14ac:dyDescent="0.25">
      <c r="A69" s="39">
        <v>2014</v>
      </c>
      <c r="B69" s="39" t="s">
        <v>13</v>
      </c>
      <c r="C69" s="47"/>
      <c r="D69" s="47">
        <v>0</v>
      </c>
      <c r="E69" s="47"/>
      <c r="F69" s="47">
        <v>0</v>
      </c>
      <c r="G69" s="47">
        <v>0</v>
      </c>
      <c r="H69" s="48">
        <v>0.29726999999999998</v>
      </c>
      <c r="I69" s="48"/>
      <c r="J69" s="47">
        <v>9.0861500000000017</v>
      </c>
      <c r="K69" s="49">
        <v>9.0861500000000017</v>
      </c>
      <c r="L69" s="49">
        <v>0</v>
      </c>
      <c r="M69" s="49"/>
      <c r="N69" s="47">
        <v>644.59037999999998</v>
      </c>
      <c r="O69" s="47"/>
      <c r="P69" s="47"/>
      <c r="Q69" s="47">
        <v>6.2010200000000006</v>
      </c>
      <c r="R69" s="47">
        <v>0</v>
      </c>
      <c r="S69" s="47">
        <v>0</v>
      </c>
      <c r="T69" s="47">
        <v>0</v>
      </c>
      <c r="U69" s="47">
        <v>637.35495000000003</v>
      </c>
      <c r="V69" s="49">
        <v>2.8202699999999998</v>
      </c>
      <c r="W69" s="49">
        <v>634.53467999999998</v>
      </c>
      <c r="X69" s="69"/>
      <c r="Y69" s="69"/>
      <c r="Z69" s="47">
        <v>0.59655999999999998</v>
      </c>
      <c r="AA69" s="47">
        <v>0</v>
      </c>
      <c r="AB69" s="69">
        <v>1298.1263300000001</v>
      </c>
      <c r="AC69" s="49">
        <v>663.59164999999996</v>
      </c>
      <c r="AD69" s="49">
        <v>634.53467999999998</v>
      </c>
    </row>
    <row r="70" spans="1:30" ht="12" customHeight="1" x14ac:dyDescent="0.25">
      <c r="A70" s="39">
        <v>2014</v>
      </c>
      <c r="B70" s="39" t="s">
        <v>14</v>
      </c>
      <c r="C70" s="47"/>
      <c r="D70" s="47">
        <v>0</v>
      </c>
      <c r="E70" s="47"/>
      <c r="F70" s="47">
        <v>0</v>
      </c>
      <c r="G70" s="47">
        <v>0</v>
      </c>
      <c r="H70" s="48">
        <v>0.57537000000000005</v>
      </c>
      <c r="I70" s="48"/>
      <c r="J70" s="47">
        <v>10.315520000000001</v>
      </c>
      <c r="K70" s="49">
        <v>10.315520000000001</v>
      </c>
      <c r="L70" s="49">
        <v>0</v>
      </c>
      <c r="M70" s="49"/>
      <c r="N70" s="47">
        <v>0</v>
      </c>
      <c r="O70" s="47"/>
      <c r="P70" s="47"/>
      <c r="Q70" s="47">
        <v>9.6206599999999991</v>
      </c>
      <c r="R70" s="47">
        <v>0</v>
      </c>
      <c r="S70" s="47">
        <v>0</v>
      </c>
      <c r="T70" s="47">
        <v>0</v>
      </c>
      <c r="U70" s="47">
        <v>616.22319999999991</v>
      </c>
      <c r="V70" s="49">
        <v>4.0225799999999996</v>
      </c>
      <c r="W70" s="49">
        <v>612.20061999999996</v>
      </c>
      <c r="X70" s="69"/>
      <c r="Y70" s="69"/>
      <c r="Z70" s="47">
        <v>0.29661000000000004</v>
      </c>
      <c r="AA70" s="47">
        <v>1898.2540300000001</v>
      </c>
      <c r="AB70" s="69">
        <v>2535.28539</v>
      </c>
      <c r="AC70" s="49">
        <v>1923.0847700000002</v>
      </c>
      <c r="AD70" s="49">
        <v>612.20061999999996</v>
      </c>
    </row>
    <row r="71" spans="1:30" ht="12" customHeight="1" x14ac:dyDescent="0.25">
      <c r="A71" s="39">
        <v>2014</v>
      </c>
      <c r="B71" s="39" t="s">
        <v>15</v>
      </c>
      <c r="C71" s="47"/>
      <c r="D71" s="47">
        <v>0</v>
      </c>
      <c r="E71" s="47"/>
      <c r="F71" s="47">
        <v>0</v>
      </c>
      <c r="G71" s="47">
        <v>0</v>
      </c>
      <c r="H71" s="48">
        <v>1.4736199999999999</v>
      </c>
      <c r="I71" s="48"/>
      <c r="J71" s="47">
        <v>490.98802999999998</v>
      </c>
      <c r="K71" s="49">
        <v>86.964250000000007</v>
      </c>
      <c r="L71" s="49">
        <v>404.0237800000001</v>
      </c>
      <c r="M71" s="49"/>
      <c r="N71" s="47">
        <v>644.59037999999998</v>
      </c>
      <c r="O71" s="47"/>
      <c r="P71" s="47"/>
      <c r="Q71" s="47">
        <v>78.269000000000005</v>
      </c>
      <c r="R71" s="47">
        <v>0</v>
      </c>
      <c r="S71" s="47">
        <v>139.79138</v>
      </c>
      <c r="T71" s="47">
        <v>0</v>
      </c>
      <c r="U71" s="47">
        <v>6366.9622799999997</v>
      </c>
      <c r="V71" s="49">
        <v>105.49399</v>
      </c>
      <c r="W71" s="49">
        <v>6261.4682899999998</v>
      </c>
      <c r="X71" s="69"/>
      <c r="Y71" s="69"/>
      <c r="Z71" s="47">
        <v>4.4626000000000001</v>
      </c>
      <c r="AA71" s="47">
        <v>2845.3182700000002</v>
      </c>
      <c r="AB71" s="69">
        <v>10571.855559999998</v>
      </c>
      <c r="AC71" s="49">
        <v>3906.3634900000002</v>
      </c>
      <c r="AD71" s="49">
        <v>6665.4920699999984</v>
      </c>
    </row>
    <row r="72" spans="1:30" ht="12" customHeight="1" x14ac:dyDescent="0.25">
      <c r="A72" s="39">
        <v>2015</v>
      </c>
      <c r="B72" s="39" t="s">
        <v>3</v>
      </c>
      <c r="C72" s="47"/>
      <c r="D72" s="47">
        <v>0</v>
      </c>
      <c r="E72" s="47"/>
      <c r="F72" s="47">
        <v>0</v>
      </c>
      <c r="G72" s="47">
        <v>0</v>
      </c>
      <c r="H72" s="48">
        <v>0</v>
      </c>
      <c r="I72" s="48"/>
      <c r="J72" s="47">
        <v>22.750450000000001</v>
      </c>
      <c r="K72" s="49">
        <v>22.750450000000001</v>
      </c>
      <c r="L72" s="49">
        <v>0</v>
      </c>
      <c r="M72" s="49"/>
      <c r="N72" s="47">
        <v>0</v>
      </c>
      <c r="O72" s="47"/>
      <c r="P72" s="47"/>
      <c r="Q72" s="47">
        <v>10.758560000000001</v>
      </c>
      <c r="R72" s="47">
        <v>0.53159000000000001</v>
      </c>
      <c r="S72" s="47">
        <v>0</v>
      </c>
      <c r="T72" s="47">
        <v>0</v>
      </c>
      <c r="U72" s="47">
        <v>3098.0295799999999</v>
      </c>
      <c r="V72" s="49">
        <v>3.7171000000000003</v>
      </c>
      <c r="W72" s="49">
        <v>3094.3124800000001</v>
      </c>
      <c r="X72" s="69"/>
      <c r="Y72" s="69"/>
      <c r="Z72" s="47">
        <v>0.88124999999999998</v>
      </c>
      <c r="AA72" s="47">
        <v>0</v>
      </c>
      <c r="AB72" s="69">
        <v>3132.9514300000001</v>
      </c>
      <c r="AC72" s="49">
        <v>38.638950000000008</v>
      </c>
      <c r="AD72" s="49">
        <v>3094.3124800000001</v>
      </c>
    </row>
    <row r="73" spans="1:30" ht="12" customHeight="1" x14ac:dyDescent="0.25">
      <c r="A73" s="39">
        <v>2015</v>
      </c>
      <c r="B73" s="39" t="s">
        <v>4</v>
      </c>
      <c r="C73" s="47"/>
      <c r="D73" s="47">
        <v>0</v>
      </c>
      <c r="E73" s="47"/>
      <c r="F73" s="47">
        <v>0</v>
      </c>
      <c r="G73" s="47">
        <v>0</v>
      </c>
      <c r="H73" s="48">
        <v>0</v>
      </c>
      <c r="I73" s="48"/>
      <c r="J73" s="47">
        <v>30.914809999999999</v>
      </c>
      <c r="K73" s="49">
        <v>30.513770000000001</v>
      </c>
      <c r="L73" s="49">
        <v>0.40104000000000001</v>
      </c>
      <c r="M73" s="49"/>
      <c r="N73" s="47">
        <v>0</v>
      </c>
      <c r="O73" s="47"/>
      <c r="P73" s="47"/>
      <c r="Q73" s="47">
        <v>7.6208699999999983</v>
      </c>
      <c r="R73" s="47">
        <v>0</v>
      </c>
      <c r="S73" s="47">
        <v>0</v>
      </c>
      <c r="T73" s="47">
        <v>0</v>
      </c>
      <c r="U73" s="47">
        <v>1579.0646199999996</v>
      </c>
      <c r="V73" s="49">
        <v>3.3068599999999995</v>
      </c>
      <c r="W73" s="49">
        <v>1575.7577599999997</v>
      </c>
      <c r="X73" s="69"/>
      <c r="Y73" s="69"/>
      <c r="Z73" s="47">
        <v>0.59256999999999993</v>
      </c>
      <c r="AA73" s="47">
        <v>0</v>
      </c>
      <c r="AB73" s="69">
        <v>1618.1928699999996</v>
      </c>
      <c r="AC73" s="49">
        <v>42.03407</v>
      </c>
      <c r="AD73" s="49">
        <v>1576.1587999999997</v>
      </c>
    </row>
    <row r="74" spans="1:30" ht="12" customHeight="1" x14ac:dyDescent="0.25">
      <c r="A74" s="39">
        <v>2015</v>
      </c>
      <c r="B74" s="39" t="s">
        <v>5</v>
      </c>
      <c r="C74" s="47"/>
      <c r="D74" s="47">
        <v>0</v>
      </c>
      <c r="E74" s="47"/>
      <c r="F74" s="47">
        <v>0</v>
      </c>
      <c r="G74" s="47">
        <v>0</v>
      </c>
      <c r="H74" s="48">
        <v>0</v>
      </c>
      <c r="I74" s="48"/>
      <c r="J74" s="47">
        <v>41.158189999999998</v>
      </c>
      <c r="K74" s="49">
        <v>25.782949999999996</v>
      </c>
      <c r="L74" s="49">
        <v>15.37524</v>
      </c>
      <c r="M74" s="49"/>
      <c r="N74" s="47">
        <v>0</v>
      </c>
      <c r="O74" s="47"/>
      <c r="P74" s="47"/>
      <c r="Q74" s="47">
        <v>11.840759999999996</v>
      </c>
      <c r="R74" s="47">
        <v>0</v>
      </c>
      <c r="S74" s="47">
        <v>0</v>
      </c>
      <c r="T74" s="47">
        <v>0</v>
      </c>
      <c r="U74" s="47">
        <v>1592.9083900000001</v>
      </c>
      <c r="V74" s="49">
        <v>3.1034000000000002</v>
      </c>
      <c r="W74" s="49">
        <v>1589.8049900000001</v>
      </c>
      <c r="X74" s="69"/>
      <c r="Y74" s="69"/>
      <c r="Z74" s="47">
        <v>0.87431000000000014</v>
      </c>
      <c r="AA74" s="47">
        <v>0</v>
      </c>
      <c r="AB74" s="69">
        <v>1646.7816500000001</v>
      </c>
      <c r="AC74" s="49">
        <v>41.60141999999999</v>
      </c>
      <c r="AD74" s="49">
        <v>1605.1802300000002</v>
      </c>
    </row>
    <row r="75" spans="1:30" ht="12" customHeight="1" x14ac:dyDescent="0.25">
      <c r="A75" s="39">
        <v>2015</v>
      </c>
      <c r="B75" s="39" t="s">
        <v>6</v>
      </c>
      <c r="C75" s="47"/>
      <c r="D75" s="47">
        <v>0</v>
      </c>
      <c r="E75" s="47"/>
      <c r="F75" s="47">
        <v>0</v>
      </c>
      <c r="G75" s="47">
        <v>0</v>
      </c>
      <c r="H75" s="48">
        <v>0</v>
      </c>
      <c r="I75" s="48"/>
      <c r="J75" s="47">
        <v>656.27886999999998</v>
      </c>
      <c r="K75" s="49">
        <v>20.872389999999999</v>
      </c>
      <c r="L75" s="49">
        <v>635.40647999999999</v>
      </c>
      <c r="M75" s="49"/>
      <c r="N75" s="47">
        <v>0</v>
      </c>
      <c r="O75" s="47"/>
      <c r="P75" s="47"/>
      <c r="Q75" s="47">
        <v>4.6325599999999998</v>
      </c>
      <c r="R75" s="47">
        <v>0</v>
      </c>
      <c r="S75" s="47">
        <v>0</v>
      </c>
      <c r="T75" s="47">
        <v>0</v>
      </c>
      <c r="U75" s="47">
        <v>2821.5020099999997</v>
      </c>
      <c r="V75" s="49">
        <v>2.7404499999999996</v>
      </c>
      <c r="W75" s="49">
        <v>2818.7615599999999</v>
      </c>
      <c r="X75" s="69"/>
      <c r="Y75" s="69"/>
      <c r="Z75" s="47">
        <v>1.2060299999999999</v>
      </c>
      <c r="AA75" s="47">
        <v>0</v>
      </c>
      <c r="AB75" s="69">
        <v>3483.6194700000001</v>
      </c>
      <c r="AC75" s="49">
        <v>29.451429999999998</v>
      </c>
      <c r="AD75" s="49">
        <v>3454.16804</v>
      </c>
    </row>
    <row r="76" spans="1:30" ht="12" customHeight="1" x14ac:dyDescent="0.25">
      <c r="A76" s="39">
        <v>2015</v>
      </c>
      <c r="B76" s="39" t="s">
        <v>7</v>
      </c>
      <c r="C76" s="47"/>
      <c r="D76" s="47">
        <v>0</v>
      </c>
      <c r="E76" s="47"/>
      <c r="F76" s="47">
        <v>202.24161999999998</v>
      </c>
      <c r="G76" s="47">
        <v>0</v>
      </c>
      <c r="H76" s="48">
        <v>0</v>
      </c>
      <c r="I76" s="48"/>
      <c r="J76" s="47">
        <v>664.24950000000001</v>
      </c>
      <c r="K76" s="49">
        <v>21.313989999999997</v>
      </c>
      <c r="L76" s="49">
        <v>642.93551000000002</v>
      </c>
      <c r="M76" s="49"/>
      <c r="N76" s="47">
        <v>0</v>
      </c>
      <c r="O76" s="47"/>
      <c r="P76" s="47"/>
      <c r="Q76" s="47">
        <v>5.3068400000000002</v>
      </c>
      <c r="R76" s="47">
        <v>0</v>
      </c>
      <c r="S76" s="47">
        <v>0</v>
      </c>
      <c r="T76" s="47">
        <v>0</v>
      </c>
      <c r="U76" s="47">
        <v>3149.6103199999998</v>
      </c>
      <c r="V76" s="49">
        <v>3.0807399999999996</v>
      </c>
      <c r="W76" s="49">
        <v>3146.5295799999999</v>
      </c>
      <c r="X76" s="69"/>
      <c r="Y76" s="69"/>
      <c r="Z76" s="47">
        <v>0.90242</v>
      </c>
      <c r="AA76" s="47">
        <v>0</v>
      </c>
      <c r="AB76" s="69">
        <v>4022.3106999999995</v>
      </c>
      <c r="AC76" s="49">
        <v>232.84560999999997</v>
      </c>
      <c r="AD76" s="49">
        <v>3789.4650899999997</v>
      </c>
    </row>
    <row r="77" spans="1:30" ht="12" customHeight="1" x14ac:dyDescent="0.25">
      <c r="A77" s="39">
        <v>2015</v>
      </c>
      <c r="B77" s="39" t="s">
        <v>8</v>
      </c>
      <c r="C77" s="47"/>
      <c r="D77" s="47">
        <v>0</v>
      </c>
      <c r="E77" s="47"/>
      <c r="F77" s="47">
        <v>0</v>
      </c>
      <c r="G77" s="47">
        <v>0</v>
      </c>
      <c r="H77" s="48">
        <v>0</v>
      </c>
      <c r="I77" s="48"/>
      <c r="J77" s="47">
        <v>555.0918200000001</v>
      </c>
      <c r="K77" s="49">
        <v>19.700809999999997</v>
      </c>
      <c r="L77" s="49">
        <v>535.39101000000005</v>
      </c>
      <c r="M77" s="49"/>
      <c r="N77" s="47">
        <v>0</v>
      </c>
      <c r="O77" s="47"/>
      <c r="P77" s="47"/>
      <c r="Q77" s="47">
        <v>8.2160399999999978</v>
      </c>
      <c r="R77" s="47">
        <v>0</v>
      </c>
      <c r="S77" s="47">
        <v>0</v>
      </c>
      <c r="T77" s="47">
        <v>0</v>
      </c>
      <c r="U77" s="47">
        <v>3722.5556400000005</v>
      </c>
      <c r="V77" s="49">
        <v>2.9996900000000002</v>
      </c>
      <c r="W77" s="49">
        <v>3719.5559500000004</v>
      </c>
      <c r="X77" s="69"/>
      <c r="Y77" s="69"/>
      <c r="Z77" s="47">
        <v>1.1529700000000003</v>
      </c>
      <c r="AA77" s="47">
        <v>0</v>
      </c>
      <c r="AB77" s="69">
        <v>4287.0164700000005</v>
      </c>
      <c r="AC77" s="49">
        <v>32.069510000000001</v>
      </c>
      <c r="AD77" s="49">
        <v>4254.9469600000002</v>
      </c>
    </row>
    <row r="78" spans="1:30" ht="12" customHeight="1" x14ac:dyDescent="0.25">
      <c r="A78" s="39">
        <v>2015</v>
      </c>
      <c r="B78" s="39" t="s">
        <v>9</v>
      </c>
      <c r="C78" s="47"/>
      <c r="D78" s="47">
        <v>0</v>
      </c>
      <c r="E78" s="47"/>
      <c r="F78" s="47">
        <v>0</v>
      </c>
      <c r="G78" s="47">
        <v>0</v>
      </c>
      <c r="H78" s="48">
        <v>0</v>
      </c>
      <c r="I78" s="48"/>
      <c r="J78" s="47">
        <v>1354.4731400000001</v>
      </c>
      <c r="K78" s="49">
        <v>20.299410000000002</v>
      </c>
      <c r="L78" s="49">
        <v>1334.17373</v>
      </c>
      <c r="M78" s="49"/>
      <c r="N78" s="47">
        <v>0</v>
      </c>
      <c r="O78" s="47"/>
      <c r="P78" s="47"/>
      <c r="Q78" s="47">
        <v>5.8481800000000002</v>
      </c>
      <c r="R78" s="47">
        <v>0</v>
      </c>
      <c r="S78" s="47">
        <v>0</v>
      </c>
      <c r="T78" s="47">
        <v>0</v>
      </c>
      <c r="U78" s="47">
        <v>3752.5830499999997</v>
      </c>
      <c r="V78" s="49">
        <v>10.147</v>
      </c>
      <c r="W78" s="49">
        <v>3742.4360499999998</v>
      </c>
      <c r="X78" s="69"/>
      <c r="Y78" s="69"/>
      <c r="Z78" s="47">
        <v>0</v>
      </c>
      <c r="AA78" s="47">
        <v>0</v>
      </c>
      <c r="AB78" s="69">
        <v>5112.9043700000002</v>
      </c>
      <c r="AC78" s="49">
        <v>36.294589999999999</v>
      </c>
      <c r="AD78" s="49">
        <v>5076.6097799999998</v>
      </c>
    </row>
    <row r="79" spans="1:30" ht="12" customHeight="1" x14ac:dyDescent="0.25">
      <c r="A79" s="39">
        <v>2015</v>
      </c>
      <c r="B79" s="39" t="s">
        <v>10</v>
      </c>
      <c r="C79" s="47"/>
      <c r="D79" s="47">
        <v>0</v>
      </c>
      <c r="E79" s="47"/>
      <c r="F79" s="47">
        <v>0</v>
      </c>
      <c r="G79" s="47">
        <v>0</v>
      </c>
      <c r="H79" s="48">
        <v>0</v>
      </c>
      <c r="I79" s="48"/>
      <c r="J79" s="47">
        <v>1117.1726000000001</v>
      </c>
      <c r="K79" s="49">
        <v>13.264640000000002</v>
      </c>
      <c r="L79" s="49">
        <v>1103.90796</v>
      </c>
      <c r="M79" s="49"/>
      <c r="N79" s="47">
        <v>0</v>
      </c>
      <c r="O79" s="47"/>
      <c r="P79" s="47"/>
      <c r="Q79" s="47">
        <v>6.6944400000000002</v>
      </c>
      <c r="R79" s="47">
        <v>0</v>
      </c>
      <c r="S79" s="47">
        <v>0</v>
      </c>
      <c r="T79" s="47">
        <v>0</v>
      </c>
      <c r="U79" s="47">
        <v>3386.8821599999997</v>
      </c>
      <c r="V79" s="49">
        <v>39.232900000000001</v>
      </c>
      <c r="W79" s="49">
        <v>3347.6492599999997</v>
      </c>
      <c r="X79" s="69"/>
      <c r="Y79" s="69"/>
      <c r="Z79" s="47">
        <v>0.29094999999999999</v>
      </c>
      <c r="AA79" s="47">
        <v>0</v>
      </c>
      <c r="AB79" s="69">
        <v>4511.0401499999998</v>
      </c>
      <c r="AC79" s="49">
        <v>59.482930000000003</v>
      </c>
      <c r="AD79" s="49">
        <v>4451.5572199999997</v>
      </c>
    </row>
    <row r="80" spans="1:30" ht="12" customHeight="1" x14ac:dyDescent="0.25">
      <c r="A80" s="39">
        <v>2015</v>
      </c>
      <c r="B80" s="39" t="s">
        <v>11</v>
      </c>
      <c r="C80" s="47"/>
      <c r="D80" s="47">
        <v>0</v>
      </c>
      <c r="E80" s="47"/>
      <c r="F80" s="47">
        <v>0</v>
      </c>
      <c r="G80" s="47">
        <v>0</v>
      </c>
      <c r="H80" s="48">
        <v>0</v>
      </c>
      <c r="I80" s="48"/>
      <c r="J80" s="47">
        <v>1184.9089399999998</v>
      </c>
      <c r="K80" s="49">
        <v>19.963139999999996</v>
      </c>
      <c r="L80" s="49">
        <v>1164.9457999999997</v>
      </c>
      <c r="M80" s="49"/>
      <c r="N80" s="47">
        <v>0</v>
      </c>
      <c r="O80" s="47"/>
      <c r="P80" s="47"/>
      <c r="Q80" s="47">
        <v>7.750049999999999</v>
      </c>
      <c r="R80" s="47">
        <v>0</v>
      </c>
      <c r="S80" s="47">
        <v>0</v>
      </c>
      <c r="T80" s="47">
        <v>0</v>
      </c>
      <c r="U80" s="47">
        <v>3475.9072300000003</v>
      </c>
      <c r="V80" s="49">
        <v>36.791739999999997</v>
      </c>
      <c r="W80" s="49">
        <v>3439.1154900000001</v>
      </c>
      <c r="X80" s="69"/>
      <c r="Y80" s="69"/>
      <c r="Z80" s="47">
        <v>1.2004999999999999</v>
      </c>
      <c r="AA80" s="47">
        <v>0</v>
      </c>
      <c r="AB80" s="69">
        <v>4669.7667199999996</v>
      </c>
      <c r="AC80" s="49">
        <v>65.705429999999993</v>
      </c>
      <c r="AD80" s="49">
        <v>4604.0612899999996</v>
      </c>
    </row>
    <row r="81" spans="1:30" ht="12" customHeight="1" x14ac:dyDescent="0.25">
      <c r="A81" s="39">
        <v>2015</v>
      </c>
      <c r="B81" s="39" t="s">
        <v>12</v>
      </c>
      <c r="C81" s="47"/>
      <c r="D81" s="47">
        <v>0</v>
      </c>
      <c r="E81" s="47"/>
      <c r="F81" s="47">
        <v>0</v>
      </c>
      <c r="G81" s="47">
        <v>0</v>
      </c>
      <c r="H81" s="48">
        <v>0</v>
      </c>
      <c r="I81" s="48"/>
      <c r="J81" s="47">
        <v>162.31619000000001</v>
      </c>
      <c r="K81" s="49">
        <v>23.6755</v>
      </c>
      <c r="L81" s="49">
        <v>138.64069000000001</v>
      </c>
      <c r="M81" s="49"/>
      <c r="N81" s="47">
        <v>0</v>
      </c>
      <c r="O81" s="47"/>
      <c r="P81" s="47"/>
      <c r="Q81" s="47">
        <v>7.6652500000000003</v>
      </c>
      <c r="R81" s="47">
        <v>0</v>
      </c>
      <c r="S81" s="47">
        <v>0</v>
      </c>
      <c r="T81" s="47">
        <v>0</v>
      </c>
      <c r="U81" s="47">
        <v>3059.2323200000001</v>
      </c>
      <c r="V81" s="49">
        <v>6.2473699999999992</v>
      </c>
      <c r="W81" s="49">
        <v>3052.98495</v>
      </c>
      <c r="X81" s="69"/>
      <c r="Y81" s="69"/>
      <c r="Z81" s="47">
        <v>1.4860100000000003</v>
      </c>
      <c r="AA81" s="47">
        <v>0</v>
      </c>
      <c r="AB81" s="69">
        <v>3230.6997700000002</v>
      </c>
      <c r="AC81" s="49">
        <v>39.074129999999997</v>
      </c>
      <c r="AD81" s="49">
        <v>3191.6256400000002</v>
      </c>
    </row>
    <row r="82" spans="1:30" ht="12" customHeight="1" x14ac:dyDescent="0.25">
      <c r="A82" s="39">
        <v>2015</v>
      </c>
      <c r="B82" s="39" t="s">
        <v>13</v>
      </c>
      <c r="C82" s="47"/>
      <c r="D82" s="47">
        <v>0</v>
      </c>
      <c r="E82" s="47"/>
      <c r="F82" s="47">
        <v>0</v>
      </c>
      <c r="G82" s="47">
        <v>0</v>
      </c>
      <c r="H82" s="48">
        <v>0</v>
      </c>
      <c r="I82" s="48"/>
      <c r="J82" s="47">
        <v>18.723799999999997</v>
      </c>
      <c r="K82" s="49">
        <v>18.723799999999997</v>
      </c>
      <c r="L82" s="49">
        <v>0</v>
      </c>
      <c r="M82" s="49"/>
      <c r="N82" s="47">
        <v>0</v>
      </c>
      <c r="O82" s="47"/>
      <c r="P82" s="47"/>
      <c r="Q82" s="47">
        <v>8.6359300000000019</v>
      </c>
      <c r="R82" s="47">
        <v>0</v>
      </c>
      <c r="S82" s="47">
        <v>0</v>
      </c>
      <c r="T82" s="47">
        <v>0</v>
      </c>
      <c r="U82" s="47">
        <v>2793.7023199999999</v>
      </c>
      <c r="V82" s="49">
        <v>5.7105500000000005</v>
      </c>
      <c r="W82" s="49">
        <v>2787.9917700000001</v>
      </c>
      <c r="X82" s="69"/>
      <c r="Y82" s="69"/>
      <c r="Z82" s="47">
        <v>0.89672000000000007</v>
      </c>
      <c r="AA82" s="47">
        <v>0</v>
      </c>
      <c r="AB82" s="69">
        <v>2821.9587700000002</v>
      </c>
      <c r="AC82" s="49">
        <v>33.966999999999999</v>
      </c>
      <c r="AD82" s="49">
        <v>2787.9917700000001</v>
      </c>
    </row>
    <row r="83" spans="1:30" ht="12" customHeight="1" x14ac:dyDescent="0.25">
      <c r="A83" s="39">
        <v>2015</v>
      </c>
      <c r="B83" s="39" t="s">
        <v>14</v>
      </c>
      <c r="C83" s="47"/>
      <c r="D83" s="47">
        <v>0</v>
      </c>
      <c r="E83" s="47"/>
      <c r="F83" s="47">
        <v>0</v>
      </c>
      <c r="G83" s="47">
        <v>0</v>
      </c>
      <c r="H83" s="48">
        <v>0</v>
      </c>
      <c r="I83" s="48"/>
      <c r="J83" s="47">
        <v>35.95055</v>
      </c>
      <c r="K83" s="49">
        <v>21.435639999999999</v>
      </c>
      <c r="L83" s="49">
        <v>14.51491</v>
      </c>
      <c r="M83" s="49"/>
      <c r="N83" s="47">
        <v>0</v>
      </c>
      <c r="O83" s="47"/>
      <c r="P83" s="47"/>
      <c r="Q83" s="47">
        <v>658.67640000000017</v>
      </c>
      <c r="R83" s="47">
        <v>0</v>
      </c>
      <c r="S83" s="47">
        <v>0</v>
      </c>
      <c r="T83" s="47">
        <v>0</v>
      </c>
      <c r="U83" s="47">
        <v>2990.6574799999999</v>
      </c>
      <c r="V83" s="49">
        <v>6.0254099999999999</v>
      </c>
      <c r="W83" s="49">
        <v>2984.6320699999997</v>
      </c>
      <c r="X83" s="69"/>
      <c r="Y83" s="69"/>
      <c r="Z83" s="47">
        <v>0.87115000000000009</v>
      </c>
      <c r="AA83" s="47">
        <v>0</v>
      </c>
      <c r="AB83" s="69">
        <v>3686.1555799999996</v>
      </c>
      <c r="AC83" s="49">
        <v>687.00860000000011</v>
      </c>
      <c r="AD83" s="49">
        <v>2999.1469799999995</v>
      </c>
    </row>
    <row r="84" spans="1:30" ht="12" customHeight="1" x14ac:dyDescent="0.25">
      <c r="A84" s="39">
        <v>2015</v>
      </c>
      <c r="B84" s="39" t="s">
        <v>15</v>
      </c>
      <c r="C84" s="47"/>
      <c r="D84" s="47">
        <v>0</v>
      </c>
      <c r="E84" s="47"/>
      <c r="F84" s="47">
        <v>202.24161999999998</v>
      </c>
      <c r="G84" s="47">
        <v>0</v>
      </c>
      <c r="H84" s="48">
        <v>0</v>
      </c>
      <c r="I84" s="48"/>
      <c r="J84" s="47">
        <v>5843.9888599999995</v>
      </c>
      <c r="K84" s="49">
        <v>258.29648999999995</v>
      </c>
      <c r="L84" s="49">
        <v>5585.6923699999988</v>
      </c>
      <c r="M84" s="49"/>
      <c r="N84" s="47">
        <v>0</v>
      </c>
      <c r="O84" s="47"/>
      <c r="P84" s="47"/>
      <c r="Q84" s="47">
        <v>743.64588000000015</v>
      </c>
      <c r="R84" s="47">
        <v>0.53159000000000001</v>
      </c>
      <c r="S84" s="47">
        <v>0</v>
      </c>
      <c r="T84" s="47">
        <v>0</v>
      </c>
      <c r="U84" s="47">
        <v>35422.635119999999</v>
      </c>
      <c r="V84" s="49">
        <v>123.10320999999999</v>
      </c>
      <c r="W84" s="49">
        <v>35299.531909999998</v>
      </c>
      <c r="X84" s="69"/>
      <c r="Y84" s="69"/>
      <c r="Z84" s="47">
        <v>10.35488</v>
      </c>
      <c r="AA84" s="47">
        <v>0</v>
      </c>
      <c r="AB84" s="69">
        <v>42223.397949999999</v>
      </c>
      <c r="AC84" s="49">
        <v>1338.1736700000001</v>
      </c>
      <c r="AD84" s="49">
        <v>40885.224279999995</v>
      </c>
    </row>
    <row r="85" spans="1:30" ht="12" customHeight="1" x14ac:dyDescent="0.25">
      <c r="A85" s="39">
        <v>2016</v>
      </c>
      <c r="B85" s="39" t="s">
        <v>3</v>
      </c>
      <c r="C85" s="47"/>
      <c r="D85" s="47">
        <v>0</v>
      </c>
      <c r="E85" s="47"/>
      <c r="F85" s="47">
        <v>0</v>
      </c>
      <c r="G85" s="47">
        <v>0</v>
      </c>
      <c r="H85" s="48">
        <v>0.29273000000000005</v>
      </c>
      <c r="I85" s="48"/>
      <c r="J85" s="47">
        <v>37.437440000000002</v>
      </c>
      <c r="K85" s="49">
        <v>34.714400000000005</v>
      </c>
      <c r="L85" s="49">
        <v>2.7230400000000001</v>
      </c>
      <c r="M85" s="49"/>
      <c r="N85" s="47">
        <v>0</v>
      </c>
      <c r="O85" s="47"/>
      <c r="P85" s="47"/>
      <c r="Q85" s="47">
        <v>9.3256100000000028</v>
      </c>
      <c r="R85" s="47">
        <v>0</v>
      </c>
      <c r="S85" s="47">
        <v>0</v>
      </c>
      <c r="T85" s="47">
        <v>0</v>
      </c>
      <c r="U85" s="47">
        <v>2737.6321300000004</v>
      </c>
      <c r="V85" s="49">
        <v>5.9257600000000004</v>
      </c>
      <c r="W85" s="49">
        <v>2731.7063700000003</v>
      </c>
      <c r="X85" s="69"/>
      <c r="Y85" s="69"/>
      <c r="Z85" s="47">
        <v>0.85541000000000011</v>
      </c>
      <c r="AA85" s="47">
        <v>0</v>
      </c>
      <c r="AB85" s="69">
        <v>2785.5433200000002</v>
      </c>
      <c r="AC85" s="49">
        <v>51.113910000000011</v>
      </c>
      <c r="AD85" s="49">
        <v>2734.4294100000002</v>
      </c>
    </row>
    <row r="86" spans="1:30" ht="12" customHeight="1" x14ac:dyDescent="0.25">
      <c r="A86" s="39">
        <v>2016</v>
      </c>
      <c r="B86" s="39" t="s">
        <v>4</v>
      </c>
      <c r="C86" s="47"/>
      <c r="D86" s="47">
        <v>0</v>
      </c>
      <c r="E86" s="47"/>
      <c r="F86" s="47">
        <v>0</v>
      </c>
      <c r="G86" s="47">
        <v>0</v>
      </c>
      <c r="H86" s="48">
        <v>0</v>
      </c>
      <c r="I86" s="48"/>
      <c r="J86" s="47">
        <v>43.206779999999988</v>
      </c>
      <c r="K86" s="49">
        <v>35.636149999999986</v>
      </c>
      <c r="L86" s="49">
        <v>7.5706300000000004</v>
      </c>
      <c r="M86" s="49"/>
      <c r="N86" s="47">
        <v>0</v>
      </c>
      <c r="O86" s="47"/>
      <c r="P86" s="47"/>
      <c r="Q86" s="47">
        <v>5.547439999999999</v>
      </c>
      <c r="R86" s="47">
        <v>0</v>
      </c>
      <c r="S86" s="47">
        <v>0</v>
      </c>
      <c r="T86" s="47">
        <v>0</v>
      </c>
      <c r="U86" s="47">
        <v>2340.1160799999998</v>
      </c>
      <c r="V86" s="49">
        <v>7.1192399999999996</v>
      </c>
      <c r="W86" s="49">
        <v>2332.9968399999998</v>
      </c>
      <c r="X86" s="69"/>
      <c r="Y86" s="69"/>
      <c r="Z86" s="47">
        <v>1.2236599999999997</v>
      </c>
      <c r="AA86" s="47">
        <v>0</v>
      </c>
      <c r="AB86" s="69">
        <v>2390.0939600000002</v>
      </c>
      <c r="AC86" s="49">
        <v>49.526489999999988</v>
      </c>
      <c r="AD86" s="49">
        <v>2340.56747</v>
      </c>
    </row>
    <row r="87" spans="1:30" ht="12" customHeight="1" x14ac:dyDescent="0.25">
      <c r="A87" s="39">
        <v>2016</v>
      </c>
      <c r="B87" s="39" t="s">
        <v>5</v>
      </c>
      <c r="C87" s="47"/>
      <c r="D87" s="47">
        <v>0</v>
      </c>
      <c r="E87" s="47"/>
      <c r="F87" s="47">
        <v>0</v>
      </c>
      <c r="G87" s="47">
        <v>0</v>
      </c>
      <c r="H87" s="48">
        <v>0</v>
      </c>
      <c r="I87" s="48"/>
      <c r="J87" s="47">
        <v>43.242660000000001</v>
      </c>
      <c r="K87" s="49">
        <v>35.22186</v>
      </c>
      <c r="L87" s="49">
        <v>8.0207999999999995</v>
      </c>
      <c r="M87" s="49"/>
      <c r="N87" s="47">
        <v>0</v>
      </c>
      <c r="O87" s="47"/>
      <c r="P87" s="47"/>
      <c r="Q87" s="47">
        <v>7.2717299999999989</v>
      </c>
      <c r="R87" s="47">
        <v>0</v>
      </c>
      <c r="S87" s="47">
        <v>0</v>
      </c>
      <c r="T87" s="47">
        <v>0</v>
      </c>
      <c r="U87" s="47">
        <v>2527.8354000000004</v>
      </c>
      <c r="V87" s="49">
        <v>7.2002400000000009</v>
      </c>
      <c r="W87" s="49">
        <v>2520.6351600000003</v>
      </c>
      <c r="X87" s="69"/>
      <c r="Y87" s="69"/>
      <c r="Z87" s="47">
        <v>1.2069400000000001</v>
      </c>
      <c r="AA87" s="47">
        <v>0</v>
      </c>
      <c r="AB87" s="69">
        <v>2579.5567300000002</v>
      </c>
      <c r="AC87" s="49">
        <v>50.900770000000001</v>
      </c>
      <c r="AD87" s="49">
        <v>2528.6559600000001</v>
      </c>
    </row>
    <row r="88" spans="1:30" ht="12" customHeight="1" x14ac:dyDescent="0.25">
      <c r="A88" s="39">
        <v>2016</v>
      </c>
      <c r="B88" s="39" t="s">
        <v>6</v>
      </c>
      <c r="C88" s="47"/>
      <c r="D88" s="47">
        <v>0</v>
      </c>
      <c r="E88" s="47"/>
      <c r="F88" s="47">
        <v>0</v>
      </c>
      <c r="G88" s="47">
        <v>0</v>
      </c>
      <c r="H88" s="48">
        <v>0</v>
      </c>
      <c r="I88" s="48"/>
      <c r="J88" s="47">
        <v>439.86369999999999</v>
      </c>
      <c r="K88" s="49">
        <v>23.005299999999998</v>
      </c>
      <c r="L88" s="49">
        <v>416.85840000000002</v>
      </c>
      <c r="M88" s="49"/>
      <c r="N88" s="47">
        <v>0</v>
      </c>
      <c r="O88" s="47"/>
      <c r="P88" s="47"/>
      <c r="Q88" s="47">
        <v>7.82843</v>
      </c>
      <c r="R88" s="47">
        <v>0</v>
      </c>
      <c r="S88" s="47">
        <v>0</v>
      </c>
      <c r="T88" s="47">
        <v>0</v>
      </c>
      <c r="U88" s="47">
        <v>2666.2181299999997</v>
      </c>
      <c r="V88" s="49">
        <v>7.4686100000000009</v>
      </c>
      <c r="W88" s="49">
        <v>2658.7495199999998</v>
      </c>
      <c r="X88" s="69"/>
      <c r="Y88" s="69"/>
      <c r="Z88" s="47">
        <v>1.2040200000000001</v>
      </c>
      <c r="AA88" s="47">
        <v>0</v>
      </c>
      <c r="AB88" s="69">
        <v>3115.1142799999998</v>
      </c>
      <c r="AC88" s="49">
        <v>39.506360000000001</v>
      </c>
      <c r="AD88" s="49">
        <v>3075.6079199999999</v>
      </c>
    </row>
    <row r="89" spans="1:30" ht="12" customHeight="1" x14ac:dyDescent="0.25">
      <c r="A89" s="39">
        <v>2016</v>
      </c>
      <c r="B89" s="39" t="s">
        <v>7</v>
      </c>
      <c r="C89" s="47"/>
      <c r="D89" s="47">
        <v>0</v>
      </c>
      <c r="E89" s="47"/>
      <c r="F89" s="47">
        <v>0</v>
      </c>
      <c r="G89" s="47">
        <v>0</v>
      </c>
      <c r="H89" s="48">
        <v>0</v>
      </c>
      <c r="I89" s="48"/>
      <c r="J89" s="47">
        <v>1227.6222099999998</v>
      </c>
      <c r="K89" s="49">
        <v>29.936540000000001</v>
      </c>
      <c r="L89" s="49">
        <v>1197.6856699999998</v>
      </c>
      <c r="M89" s="49"/>
      <c r="N89" s="47">
        <v>0</v>
      </c>
      <c r="O89" s="47"/>
      <c r="P89" s="47"/>
      <c r="Q89" s="47">
        <v>8.4981400000000011</v>
      </c>
      <c r="R89" s="47">
        <v>0</v>
      </c>
      <c r="S89" s="47">
        <v>0</v>
      </c>
      <c r="T89" s="47">
        <v>0</v>
      </c>
      <c r="U89" s="47">
        <v>2372.7607699999999</v>
      </c>
      <c r="V89" s="49">
        <v>7.7669400000000008</v>
      </c>
      <c r="W89" s="49">
        <v>2364.9938299999999</v>
      </c>
      <c r="X89" s="69"/>
      <c r="Y89" s="69"/>
      <c r="Z89" s="47">
        <v>0.92</v>
      </c>
      <c r="AA89" s="47">
        <v>0</v>
      </c>
      <c r="AB89" s="69">
        <v>3609.8011199999996</v>
      </c>
      <c r="AC89" s="49">
        <v>47.12162</v>
      </c>
      <c r="AD89" s="49">
        <v>3562.6794999999997</v>
      </c>
    </row>
    <row r="90" spans="1:30" ht="12" customHeight="1" x14ac:dyDescent="0.25">
      <c r="A90" s="39">
        <v>2016</v>
      </c>
      <c r="B90" s="39" t="s">
        <v>8</v>
      </c>
      <c r="C90" s="47"/>
      <c r="D90" s="47">
        <v>0</v>
      </c>
      <c r="E90" s="47"/>
      <c r="F90" s="47">
        <v>0</v>
      </c>
      <c r="G90" s="47">
        <v>0</v>
      </c>
      <c r="H90" s="48">
        <v>0</v>
      </c>
      <c r="I90" s="48"/>
      <c r="J90" s="47">
        <v>1373.8633200000002</v>
      </c>
      <c r="K90" s="49">
        <v>26.649650000000001</v>
      </c>
      <c r="L90" s="49">
        <v>1347.2136700000001</v>
      </c>
      <c r="M90" s="49"/>
      <c r="N90" s="47">
        <v>0</v>
      </c>
      <c r="O90" s="47"/>
      <c r="P90" s="47"/>
      <c r="Q90" s="47">
        <v>7.5143699999999995</v>
      </c>
      <c r="R90" s="47">
        <v>0</v>
      </c>
      <c r="S90" s="47">
        <v>0</v>
      </c>
      <c r="T90" s="47">
        <v>0</v>
      </c>
      <c r="U90" s="47">
        <v>2962.9607800000003</v>
      </c>
      <c r="V90" s="49">
        <v>8.0961400000000001</v>
      </c>
      <c r="W90" s="49">
        <v>2954.8646400000002</v>
      </c>
      <c r="X90" s="69"/>
      <c r="Y90" s="69"/>
      <c r="Z90" s="47">
        <v>0.82399999999999995</v>
      </c>
      <c r="AA90" s="47">
        <v>0</v>
      </c>
      <c r="AB90" s="69">
        <v>4345.1624700000011</v>
      </c>
      <c r="AC90" s="49">
        <v>43.084159999999997</v>
      </c>
      <c r="AD90" s="49">
        <v>4302.0783100000008</v>
      </c>
    </row>
    <row r="91" spans="1:30" ht="12" customHeight="1" x14ac:dyDescent="0.25">
      <c r="A91" s="39">
        <v>2016</v>
      </c>
      <c r="B91" s="39" t="s">
        <v>9</v>
      </c>
      <c r="C91" s="47"/>
      <c r="D91" s="47">
        <v>0</v>
      </c>
      <c r="E91" s="47"/>
      <c r="F91" s="47">
        <v>0</v>
      </c>
      <c r="G91" s="47">
        <v>0</v>
      </c>
      <c r="H91" s="48">
        <v>0</v>
      </c>
      <c r="I91" s="48"/>
      <c r="J91" s="47">
        <v>1797.5882999999999</v>
      </c>
      <c r="K91" s="49">
        <v>19.291759999999996</v>
      </c>
      <c r="L91" s="49">
        <v>1778.2965399999998</v>
      </c>
      <c r="M91" s="49"/>
      <c r="N91" s="47">
        <v>0</v>
      </c>
      <c r="O91" s="47"/>
      <c r="P91" s="47"/>
      <c r="Q91" s="47">
        <v>3.5507800000000005</v>
      </c>
      <c r="R91" s="47">
        <v>0</v>
      </c>
      <c r="S91" s="47">
        <v>0</v>
      </c>
      <c r="T91" s="47">
        <v>0</v>
      </c>
      <c r="U91" s="47">
        <v>3847.6730600000001</v>
      </c>
      <c r="V91" s="49">
        <v>9.1589500000000008</v>
      </c>
      <c r="W91" s="49">
        <v>3838.5141100000001</v>
      </c>
      <c r="X91" s="69"/>
      <c r="Y91" s="69"/>
      <c r="Z91" s="47">
        <v>0.88600000000000001</v>
      </c>
      <c r="AA91" s="47">
        <v>0</v>
      </c>
      <c r="AB91" s="69">
        <v>5649.6981399999995</v>
      </c>
      <c r="AC91" s="49">
        <v>32.88749</v>
      </c>
      <c r="AD91" s="49">
        <v>5616.8106499999994</v>
      </c>
    </row>
    <row r="92" spans="1:30" ht="12" customHeight="1" x14ac:dyDescent="0.25">
      <c r="A92" s="39">
        <v>2016</v>
      </c>
      <c r="B92" s="39" t="s">
        <v>10</v>
      </c>
      <c r="C92" s="47"/>
      <c r="D92" s="47">
        <v>0.62364999999999993</v>
      </c>
      <c r="E92" s="47"/>
      <c r="F92" s="47">
        <v>0</v>
      </c>
      <c r="G92" s="47">
        <v>0</v>
      </c>
      <c r="H92" s="48">
        <v>0.314</v>
      </c>
      <c r="I92" s="48"/>
      <c r="J92" s="47">
        <v>1296.6072700000002</v>
      </c>
      <c r="K92" s="49">
        <v>18.049189999999996</v>
      </c>
      <c r="L92" s="49">
        <v>1278.5580800000002</v>
      </c>
      <c r="M92" s="49"/>
      <c r="N92" s="47">
        <v>0</v>
      </c>
      <c r="O92" s="47"/>
      <c r="P92" s="47"/>
      <c r="Q92" s="47">
        <v>2.1141899999999998</v>
      </c>
      <c r="R92" s="47">
        <v>0</v>
      </c>
      <c r="S92" s="47">
        <v>0</v>
      </c>
      <c r="T92" s="47">
        <v>0</v>
      </c>
      <c r="U92" s="47">
        <v>4006.4419099999996</v>
      </c>
      <c r="V92" s="49">
        <v>50.896480000000004</v>
      </c>
      <c r="W92" s="49">
        <v>3955.5454299999997</v>
      </c>
      <c r="X92" s="69"/>
      <c r="Y92" s="69"/>
      <c r="Z92" s="47">
        <v>0.57999999999999996</v>
      </c>
      <c r="AA92" s="47">
        <v>0</v>
      </c>
      <c r="AB92" s="69">
        <v>5306.68102</v>
      </c>
      <c r="AC92" s="49">
        <v>72.577510000000004</v>
      </c>
      <c r="AD92" s="49">
        <v>5234.1035099999999</v>
      </c>
    </row>
    <row r="93" spans="1:30" ht="12" customHeight="1" x14ac:dyDescent="0.25">
      <c r="A93" s="39">
        <v>2016</v>
      </c>
      <c r="B93" s="39" t="s">
        <v>11</v>
      </c>
      <c r="C93" s="47"/>
      <c r="D93" s="47">
        <v>0.60400999999999994</v>
      </c>
      <c r="E93" s="47"/>
      <c r="F93" s="47">
        <v>0</v>
      </c>
      <c r="G93" s="47">
        <v>0</v>
      </c>
      <c r="H93" s="48">
        <v>0</v>
      </c>
      <c r="I93" s="48"/>
      <c r="J93" s="47">
        <v>482.47273000000007</v>
      </c>
      <c r="K93" s="49">
        <v>21.741419999999998</v>
      </c>
      <c r="L93" s="49">
        <v>460.73131000000006</v>
      </c>
      <c r="M93" s="49"/>
      <c r="N93" s="47">
        <v>0</v>
      </c>
      <c r="O93" s="47"/>
      <c r="P93" s="47"/>
      <c r="Q93" s="47">
        <v>4.1572299999999993</v>
      </c>
      <c r="R93" s="47">
        <v>0</v>
      </c>
      <c r="S93" s="47">
        <v>0</v>
      </c>
      <c r="T93" s="47">
        <v>0</v>
      </c>
      <c r="U93" s="47">
        <v>3637.7958500000004</v>
      </c>
      <c r="V93" s="49">
        <v>38.823529999999998</v>
      </c>
      <c r="W93" s="49">
        <v>3598.9723200000003</v>
      </c>
      <c r="X93" s="69"/>
      <c r="Y93" s="69"/>
      <c r="Z93" s="47">
        <v>1.1859999999999999</v>
      </c>
      <c r="AA93" s="47">
        <v>0</v>
      </c>
      <c r="AB93" s="69">
        <v>4126.2158200000003</v>
      </c>
      <c r="AC93" s="49">
        <v>66.51218999999999</v>
      </c>
      <c r="AD93" s="49">
        <v>4059.7036300000004</v>
      </c>
    </row>
    <row r="94" spans="1:30" ht="12" customHeight="1" x14ac:dyDescent="0.25">
      <c r="A94" s="39">
        <v>2016</v>
      </c>
      <c r="B94" s="39" t="s">
        <v>12</v>
      </c>
      <c r="C94" s="47"/>
      <c r="D94" s="47">
        <v>1.52129</v>
      </c>
      <c r="E94" s="47"/>
      <c r="F94" s="47">
        <v>0</v>
      </c>
      <c r="G94" s="47">
        <v>0</v>
      </c>
      <c r="H94" s="48">
        <v>0</v>
      </c>
      <c r="I94" s="48"/>
      <c r="J94" s="47">
        <v>82.393079999999998</v>
      </c>
      <c r="K94" s="49">
        <v>19.728069999999999</v>
      </c>
      <c r="L94" s="49">
        <v>62.665010000000002</v>
      </c>
      <c r="M94" s="49"/>
      <c r="N94" s="47">
        <v>0</v>
      </c>
      <c r="O94" s="47"/>
      <c r="P94" s="47"/>
      <c r="Q94" s="47">
        <v>4.4696499999999997</v>
      </c>
      <c r="R94" s="47">
        <v>0</v>
      </c>
      <c r="S94" s="47">
        <v>0</v>
      </c>
      <c r="T94" s="47">
        <v>0</v>
      </c>
      <c r="U94" s="47">
        <v>2670.6877400000003</v>
      </c>
      <c r="V94" s="49">
        <v>5.5755499999999998</v>
      </c>
      <c r="W94" s="49">
        <v>2665.1121900000003</v>
      </c>
      <c r="X94" s="69"/>
      <c r="Y94" s="69"/>
      <c r="Z94" s="47">
        <v>0.85899999999999999</v>
      </c>
      <c r="AA94" s="47">
        <v>0</v>
      </c>
      <c r="AB94" s="69">
        <v>2759.9307600000006</v>
      </c>
      <c r="AC94" s="49">
        <v>32.153559999999999</v>
      </c>
      <c r="AD94" s="49">
        <v>2727.7772000000004</v>
      </c>
    </row>
    <row r="95" spans="1:30" ht="12" customHeight="1" x14ac:dyDescent="0.25">
      <c r="A95" s="39">
        <v>2016</v>
      </c>
      <c r="B95" s="39" t="s">
        <v>13</v>
      </c>
      <c r="C95" s="47"/>
      <c r="D95" s="47">
        <v>1.73702</v>
      </c>
      <c r="E95" s="47"/>
      <c r="F95" s="47">
        <v>0</v>
      </c>
      <c r="G95" s="47">
        <v>0</v>
      </c>
      <c r="H95" s="48">
        <v>0</v>
      </c>
      <c r="I95" s="48"/>
      <c r="J95" s="47">
        <v>45.74006</v>
      </c>
      <c r="K95" s="49">
        <v>25.720900000000004</v>
      </c>
      <c r="L95" s="49">
        <v>20.019159999999999</v>
      </c>
      <c r="M95" s="49"/>
      <c r="N95" s="47">
        <v>0</v>
      </c>
      <c r="O95" s="47"/>
      <c r="P95" s="47"/>
      <c r="Q95" s="47">
        <v>3.3498999999999999</v>
      </c>
      <c r="R95" s="47">
        <v>0</v>
      </c>
      <c r="S95" s="47">
        <v>0</v>
      </c>
      <c r="T95" s="47">
        <v>0</v>
      </c>
      <c r="U95" s="47">
        <v>3550.9497500000002</v>
      </c>
      <c r="V95" s="49">
        <v>4.6771799999999999</v>
      </c>
      <c r="W95" s="49">
        <v>3546.2725700000001</v>
      </c>
      <c r="X95" s="69"/>
      <c r="Y95" s="69"/>
      <c r="Z95" s="47">
        <v>0.91300000000000003</v>
      </c>
      <c r="AA95" s="47">
        <v>0</v>
      </c>
      <c r="AB95" s="69">
        <v>3602.6897300000001</v>
      </c>
      <c r="AC95" s="49">
        <v>36.398000000000003</v>
      </c>
      <c r="AD95" s="49">
        <v>3566.2917299999999</v>
      </c>
    </row>
    <row r="96" spans="1:30" ht="12" customHeight="1" x14ac:dyDescent="0.25">
      <c r="A96" s="39">
        <v>2016</v>
      </c>
      <c r="B96" s="39" t="s">
        <v>14</v>
      </c>
      <c r="C96" s="47"/>
      <c r="D96" s="47">
        <v>2.7243400000000002</v>
      </c>
      <c r="E96" s="47"/>
      <c r="F96" s="47">
        <v>0</v>
      </c>
      <c r="G96" s="47">
        <v>0</v>
      </c>
      <c r="H96" s="48">
        <v>0</v>
      </c>
      <c r="I96" s="48"/>
      <c r="J96" s="47">
        <v>27.120520000000006</v>
      </c>
      <c r="K96" s="49">
        <v>25.365970000000004</v>
      </c>
      <c r="L96" s="49">
        <v>1.7545500000000001</v>
      </c>
      <c r="M96" s="49"/>
      <c r="N96" s="47">
        <v>0</v>
      </c>
      <c r="O96" s="47"/>
      <c r="P96" s="47"/>
      <c r="Q96" s="47">
        <v>3.9203899999999998</v>
      </c>
      <c r="R96" s="47">
        <v>0</v>
      </c>
      <c r="S96" s="47">
        <v>0</v>
      </c>
      <c r="T96" s="47">
        <v>0</v>
      </c>
      <c r="U96" s="47">
        <v>3131.5802800000001</v>
      </c>
      <c r="V96" s="49">
        <v>2.83663</v>
      </c>
      <c r="W96" s="49">
        <v>3128.7436500000003</v>
      </c>
      <c r="X96" s="69"/>
      <c r="Y96" s="69"/>
      <c r="Z96" s="47">
        <v>0.91300000000000003</v>
      </c>
      <c r="AA96" s="47">
        <v>0</v>
      </c>
      <c r="AB96" s="69">
        <v>3166.2585300000005</v>
      </c>
      <c r="AC96" s="49">
        <v>35.760330000000003</v>
      </c>
      <c r="AD96" s="49">
        <v>3130.4982000000005</v>
      </c>
    </row>
    <row r="97" spans="1:30" ht="12" customHeight="1" x14ac:dyDescent="0.25">
      <c r="A97" s="39">
        <v>2016</v>
      </c>
      <c r="B97" s="39" t="s">
        <v>15</v>
      </c>
      <c r="C97" s="47"/>
      <c r="D97" s="47">
        <v>7.2103099999999998</v>
      </c>
      <c r="E97" s="47"/>
      <c r="F97" s="47">
        <v>0</v>
      </c>
      <c r="G97" s="47">
        <v>0</v>
      </c>
      <c r="H97" s="48">
        <v>0.60672999999999999</v>
      </c>
      <c r="I97" s="48"/>
      <c r="J97" s="47">
        <v>6897.1580700000004</v>
      </c>
      <c r="K97" s="49">
        <v>315.06121000000007</v>
      </c>
      <c r="L97" s="49">
        <v>6582.0968599999997</v>
      </c>
      <c r="M97" s="49"/>
      <c r="N97" s="47">
        <v>0</v>
      </c>
      <c r="O97" s="47"/>
      <c r="P97" s="47"/>
      <c r="Q97" s="47">
        <v>67.54786</v>
      </c>
      <c r="R97" s="47">
        <v>0</v>
      </c>
      <c r="S97" s="47">
        <v>0</v>
      </c>
      <c r="T97" s="47">
        <v>0</v>
      </c>
      <c r="U97" s="47">
        <v>36452.651880000005</v>
      </c>
      <c r="V97" s="49">
        <v>155.54525000000001</v>
      </c>
      <c r="W97" s="49">
        <v>36297.106629999995</v>
      </c>
      <c r="X97" s="69"/>
      <c r="Y97" s="69"/>
      <c r="Z97" s="47">
        <v>11.57103</v>
      </c>
      <c r="AA97" s="47">
        <v>0</v>
      </c>
      <c r="AB97" s="69">
        <v>43436.745880000002</v>
      </c>
      <c r="AC97" s="49">
        <v>557.54239000000007</v>
      </c>
      <c r="AD97" s="49">
        <v>42879.20349</v>
      </c>
    </row>
    <row r="98" spans="1:30" ht="12" customHeight="1" x14ac:dyDescent="0.25">
      <c r="A98" s="39">
        <v>2017</v>
      </c>
      <c r="B98" s="39" t="s">
        <v>3</v>
      </c>
      <c r="C98" s="47"/>
      <c r="D98" s="47">
        <v>2.3493499999999998</v>
      </c>
      <c r="E98" s="47"/>
      <c r="F98" s="47">
        <v>0</v>
      </c>
      <c r="G98" s="47">
        <v>0</v>
      </c>
      <c r="H98" s="48">
        <v>0</v>
      </c>
      <c r="I98" s="48"/>
      <c r="J98" s="47">
        <v>58.825789999999998</v>
      </c>
      <c r="K98" s="49">
        <v>37.551209999999998</v>
      </c>
      <c r="L98" s="49">
        <v>21.274579999999997</v>
      </c>
      <c r="M98" s="69"/>
      <c r="N98" s="47">
        <v>0</v>
      </c>
      <c r="O98" s="47"/>
      <c r="P98" s="47"/>
      <c r="Q98" s="47">
        <v>6.1720999999999995</v>
      </c>
      <c r="R98" s="47">
        <v>0</v>
      </c>
      <c r="S98" s="47">
        <v>0</v>
      </c>
      <c r="T98" s="47">
        <v>0</v>
      </c>
      <c r="U98" s="47">
        <v>1643.4039600000003</v>
      </c>
      <c r="V98" s="49">
        <v>0.89054999999999995</v>
      </c>
      <c r="W98" s="49">
        <v>1642.5134100000002</v>
      </c>
      <c r="X98" s="69"/>
      <c r="Y98" s="69"/>
      <c r="Z98" s="47">
        <v>0</v>
      </c>
      <c r="AA98" s="47">
        <v>0</v>
      </c>
      <c r="AB98" s="69">
        <v>1710.7512000000002</v>
      </c>
      <c r="AC98" s="49">
        <v>46.963209999999997</v>
      </c>
      <c r="AD98" s="49">
        <v>1663.7879900000003</v>
      </c>
    </row>
    <row r="99" spans="1:30" ht="12" customHeight="1" x14ac:dyDescent="0.25">
      <c r="A99" s="39">
        <v>2017</v>
      </c>
      <c r="B99" s="39" t="s">
        <v>4</v>
      </c>
      <c r="C99" s="47"/>
      <c r="D99" s="47">
        <v>2.3725100000000001</v>
      </c>
      <c r="E99" s="47"/>
      <c r="F99" s="47">
        <v>0</v>
      </c>
      <c r="G99" s="47">
        <v>0</v>
      </c>
      <c r="H99" s="48">
        <v>0</v>
      </c>
      <c r="I99" s="48"/>
      <c r="J99" s="47">
        <v>171.44949000000003</v>
      </c>
      <c r="K99" s="49">
        <v>42.494140000000002</v>
      </c>
      <c r="L99" s="49">
        <v>128.95535000000001</v>
      </c>
      <c r="M99" s="69"/>
      <c r="N99" s="47">
        <v>0</v>
      </c>
      <c r="O99" s="47"/>
      <c r="P99" s="47"/>
      <c r="Q99" s="47">
        <v>5.1222499999999993</v>
      </c>
      <c r="R99" s="47">
        <v>0</v>
      </c>
      <c r="S99" s="47">
        <v>0</v>
      </c>
      <c r="T99" s="47">
        <v>0</v>
      </c>
      <c r="U99" s="47">
        <v>1406.82168</v>
      </c>
      <c r="V99" s="49">
        <v>2.0540700000000003</v>
      </c>
      <c r="W99" s="49">
        <v>1404.7676100000001</v>
      </c>
      <c r="X99" s="69"/>
      <c r="Y99" s="69"/>
      <c r="Z99" s="47">
        <v>0</v>
      </c>
      <c r="AA99" s="47">
        <v>0</v>
      </c>
      <c r="AB99" s="69">
        <v>1585.76593</v>
      </c>
      <c r="AC99" s="49">
        <v>52.042970000000004</v>
      </c>
      <c r="AD99" s="49">
        <v>1533.7229600000001</v>
      </c>
    </row>
    <row r="100" spans="1:30" ht="12" customHeight="1" x14ac:dyDescent="0.25">
      <c r="A100" s="39">
        <v>2017</v>
      </c>
      <c r="B100" s="39" t="s">
        <v>5</v>
      </c>
      <c r="C100" s="47"/>
      <c r="D100" s="47">
        <v>3.4090499999999997</v>
      </c>
      <c r="E100" s="47"/>
      <c r="F100" s="47">
        <v>0</v>
      </c>
      <c r="G100" s="47">
        <v>0</v>
      </c>
      <c r="H100" s="48">
        <v>0</v>
      </c>
      <c r="I100" s="48"/>
      <c r="J100" s="47">
        <v>635.30933999999991</v>
      </c>
      <c r="K100" s="49">
        <v>47.432739999999995</v>
      </c>
      <c r="L100" s="49">
        <v>587.87659999999994</v>
      </c>
      <c r="M100" s="69"/>
      <c r="N100" s="47">
        <v>0</v>
      </c>
      <c r="O100" s="47"/>
      <c r="P100" s="47"/>
      <c r="Q100" s="47">
        <v>7.3866400000000008</v>
      </c>
      <c r="R100" s="47">
        <v>0.56594000000000011</v>
      </c>
      <c r="S100" s="47">
        <v>0</v>
      </c>
      <c r="T100" s="47">
        <v>0</v>
      </c>
      <c r="U100" s="47">
        <v>2589.7790199999999</v>
      </c>
      <c r="V100" s="49">
        <v>4.6540699999999999</v>
      </c>
      <c r="W100" s="49">
        <v>2585.1249499999999</v>
      </c>
      <c r="X100" s="69"/>
      <c r="Y100" s="69"/>
      <c r="Z100" s="47">
        <v>0.59990999999999994</v>
      </c>
      <c r="AA100" s="47">
        <v>0</v>
      </c>
      <c r="AB100" s="69">
        <v>3237.0499</v>
      </c>
      <c r="AC100" s="49">
        <v>64.048349999999985</v>
      </c>
      <c r="AD100" s="49">
        <v>3173.00155</v>
      </c>
    </row>
    <row r="101" spans="1:30" ht="12" customHeight="1" x14ac:dyDescent="0.25">
      <c r="A101" s="39">
        <v>2017</v>
      </c>
      <c r="B101" s="39" t="s">
        <v>6</v>
      </c>
      <c r="C101" s="47"/>
      <c r="D101" s="47">
        <v>2.1183700000000001</v>
      </c>
      <c r="E101" s="47"/>
      <c r="F101" s="47">
        <v>0</v>
      </c>
      <c r="G101" s="47">
        <v>0</v>
      </c>
      <c r="H101" s="48">
        <v>0</v>
      </c>
      <c r="I101" s="48"/>
      <c r="J101" s="47">
        <v>26.362980000000004</v>
      </c>
      <c r="K101" s="49">
        <v>26.362980000000004</v>
      </c>
      <c r="L101" s="49">
        <v>0</v>
      </c>
      <c r="M101" s="69"/>
      <c r="N101" s="47">
        <v>0</v>
      </c>
      <c r="O101" s="47"/>
      <c r="P101" s="47"/>
      <c r="Q101" s="47">
        <v>3.5351200000000005</v>
      </c>
      <c r="R101" s="47">
        <v>0</v>
      </c>
      <c r="S101" s="47">
        <v>0</v>
      </c>
      <c r="T101" s="47">
        <v>0</v>
      </c>
      <c r="U101" s="47">
        <v>2747.6988899999997</v>
      </c>
      <c r="V101" s="49">
        <v>5.3103999999999996</v>
      </c>
      <c r="W101" s="49">
        <v>2742.3884899999998</v>
      </c>
      <c r="X101" s="69"/>
      <c r="Y101" s="69"/>
      <c r="Z101" s="47">
        <v>0.59109</v>
      </c>
      <c r="AA101" s="47">
        <v>0</v>
      </c>
      <c r="AB101" s="69">
        <v>2780.30645</v>
      </c>
      <c r="AC101" s="49">
        <v>37.917960000000001</v>
      </c>
      <c r="AD101" s="49">
        <v>2742.3884899999998</v>
      </c>
    </row>
    <row r="102" spans="1:30" ht="12" customHeight="1" x14ac:dyDescent="0.25">
      <c r="A102" s="39">
        <v>2017</v>
      </c>
      <c r="B102" s="39" t="s">
        <v>7</v>
      </c>
      <c r="C102" s="47"/>
      <c r="D102" s="47">
        <v>0.61305999999999994</v>
      </c>
      <c r="E102" s="47"/>
      <c r="F102" s="47">
        <v>0</v>
      </c>
      <c r="G102" s="47">
        <v>0</v>
      </c>
      <c r="H102" s="48">
        <v>0</v>
      </c>
      <c r="I102" s="48"/>
      <c r="J102" s="47">
        <v>30.928099999999997</v>
      </c>
      <c r="K102" s="49">
        <v>30.928099999999997</v>
      </c>
      <c r="L102" s="49">
        <v>0</v>
      </c>
      <c r="M102" s="69"/>
      <c r="N102" s="47">
        <v>0</v>
      </c>
      <c r="O102" s="47"/>
      <c r="P102" s="47"/>
      <c r="Q102" s="47">
        <v>3.2206299999999994</v>
      </c>
      <c r="R102" s="47">
        <v>0</v>
      </c>
      <c r="S102" s="47">
        <v>0</v>
      </c>
      <c r="T102" s="47">
        <v>0</v>
      </c>
      <c r="U102" s="47">
        <v>3882.4241299999999</v>
      </c>
      <c r="V102" s="49">
        <v>4.7049799999999999</v>
      </c>
      <c r="W102" s="49">
        <v>3877.7191499999999</v>
      </c>
      <c r="X102" s="69"/>
      <c r="Y102" s="69"/>
      <c r="Z102" s="47">
        <v>0</v>
      </c>
      <c r="AA102" s="47">
        <v>0</v>
      </c>
      <c r="AB102" s="69">
        <v>3917.1859199999999</v>
      </c>
      <c r="AC102" s="49">
        <v>39.46676999999999</v>
      </c>
      <c r="AD102" s="49">
        <v>3877.7191499999999</v>
      </c>
    </row>
    <row r="103" spans="1:30" ht="12" customHeight="1" x14ac:dyDescent="0.25">
      <c r="A103" s="39">
        <v>2017</v>
      </c>
      <c r="B103" s="39" t="s">
        <v>8</v>
      </c>
      <c r="C103" s="47"/>
      <c r="D103" s="47">
        <v>0.9036900000000001</v>
      </c>
      <c r="E103" s="47"/>
      <c r="F103" s="47">
        <v>0</v>
      </c>
      <c r="G103" s="47">
        <v>0</v>
      </c>
      <c r="H103" s="48">
        <v>0</v>
      </c>
      <c r="I103" s="48"/>
      <c r="J103" s="47">
        <v>23.961200000000005</v>
      </c>
      <c r="K103" s="49">
        <v>23.961200000000005</v>
      </c>
      <c r="L103" s="49">
        <v>0</v>
      </c>
      <c r="M103" s="69"/>
      <c r="N103" s="47">
        <v>0</v>
      </c>
      <c r="O103" s="47"/>
      <c r="P103" s="47"/>
      <c r="Q103" s="47">
        <v>3.5438000000000001</v>
      </c>
      <c r="R103" s="47">
        <v>0</v>
      </c>
      <c r="S103" s="47">
        <v>0</v>
      </c>
      <c r="T103" s="47">
        <v>0</v>
      </c>
      <c r="U103" s="47">
        <v>3588.9727800000001</v>
      </c>
      <c r="V103" s="49">
        <v>3.2416700000000001</v>
      </c>
      <c r="W103" s="49">
        <v>3585.7311100000002</v>
      </c>
      <c r="X103" s="69"/>
      <c r="Y103" s="69"/>
      <c r="Z103" s="47">
        <v>0</v>
      </c>
      <c r="AA103" s="47">
        <v>0</v>
      </c>
      <c r="AB103" s="69">
        <v>3617.3814700000003</v>
      </c>
      <c r="AC103" s="49">
        <v>31.650360000000006</v>
      </c>
      <c r="AD103" s="49">
        <v>3585.7311100000002</v>
      </c>
    </row>
    <row r="104" spans="1:30" ht="12" customHeight="1" x14ac:dyDescent="0.25">
      <c r="A104" s="39">
        <v>2017</v>
      </c>
      <c r="B104" s="39" t="s">
        <v>9</v>
      </c>
      <c r="C104" s="47"/>
      <c r="D104" s="47">
        <v>0.88948000000000005</v>
      </c>
      <c r="E104" s="47"/>
      <c r="F104" s="47">
        <v>0</v>
      </c>
      <c r="G104" s="47">
        <v>0</v>
      </c>
      <c r="H104" s="48">
        <v>0</v>
      </c>
      <c r="I104" s="48"/>
      <c r="J104" s="47">
        <v>21.97287</v>
      </c>
      <c r="K104" s="49">
        <v>21.97287</v>
      </c>
      <c r="L104" s="49">
        <v>0</v>
      </c>
      <c r="M104" s="69"/>
      <c r="N104" s="47">
        <v>0</v>
      </c>
      <c r="O104" s="47"/>
      <c r="P104" s="47"/>
      <c r="Q104" s="47">
        <v>2.0246399999999998</v>
      </c>
      <c r="R104" s="47">
        <v>0</v>
      </c>
      <c r="S104" s="47">
        <v>0</v>
      </c>
      <c r="T104" s="47">
        <v>0</v>
      </c>
      <c r="U104" s="47">
        <v>2269.0537800000006</v>
      </c>
      <c r="V104" s="49">
        <v>8.2079599999999999</v>
      </c>
      <c r="W104" s="49">
        <v>2260.8458200000005</v>
      </c>
      <c r="X104" s="69"/>
      <c r="Y104" s="69"/>
      <c r="Z104" s="47">
        <v>0</v>
      </c>
      <c r="AA104" s="47">
        <v>0</v>
      </c>
      <c r="AB104" s="69">
        <v>2293.9407700000006</v>
      </c>
      <c r="AC104" s="49">
        <v>33.094949999999997</v>
      </c>
      <c r="AD104" s="49">
        <v>2260.8458200000005</v>
      </c>
    </row>
    <row r="105" spans="1:30" ht="12" customHeight="1" x14ac:dyDescent="0.25">
      <c r="A105" s="39">
        <v>2017</v>
      </c>
      <c r="B105" s="39" t="s">
        <v>10</v>
      </c>
      <c r="C105" s="47"/>
      <c r="D105" s="47">
        <v>0.59936999999999996</v>
      </c>
      <c r="E105" s="47"/>
      <c r="F105" s="47">
        <v>0</v>
      </c>
      <c r="G105" s="47">
        <v>0</v>
      </c>
      <c r="H105" s="48">
        <v>0</v>
      </c>
      <c r="I105" s="48"/>
      <c r="J105" s="47">
        <v>27.166630000000001</v>
      </c>
      <c r="K105" s="49">
        <v>22.872970000000002</v>
      </c>
      <c r="L105" s="49">
        <v>4.29366</v>
      </c>
      <c r="M105" s="69"/>
      <c r="N105" s="47">
        <v>0</v>
      </c>
      <c r="O105" s="47"/>
      <c r="P105" s="47"/>
      <c r="Q105" s="47">
        <v>2.0030800000000002</v>
      </c>
      <c r="R105" s="47">
        <v>0</v>
      </c>
      <c r="S105" s="47">
        <v>0</v>
      </c>
      <c r="T105" s="47">
        <v>0</v>
      </c>
      <c r="U105" s="47">
        <v>2101.0232999999998</v>
      </c>
      <c r="V105" s="49">
        <v>47.13261</v>
      </c>
      <c r="W105" s="49">
        <v>2053.8906899999997</v>
      </c>
      <c r="X105" s="69"/>
      <c r="Y105" s="69"/>
      <c r="Z105" s="47">
        <v>0</v>
      </c>
      <c r="AA105" s="47">
        <v>0</v>
      </c>
      <c r="AB105" s="69">
        <v>2130.7923799999994</v>
      </c>
      <c r="AC105" s="49">
        <v>72.608029999999999</v>
      </c>
      <c r="AD105" s="49">
        <v>2058.1843499999995</v>
      </c>
    </row>
    <row r="106" spans="1:30" ht="12" customHeight="1" x14ac:dyDescent="0.25">
      <c r="A106" s="39">
        <v>2017</v>
      </c>
      <c r="B106" s="39" t="s">
        <v>11</v>
      </c>
      <c r="C106" s="47"/>
      <c r="D106" s="47">
        <v>0.30349999999999999</v>
      </c>
      <c r="E106" s="47"/>
      <c r="F106" s="47">
        <v>0</v>
      </c>
      <c r="G106" s="47">
        <v>0</v>
      </c>
      <c r="H106" s="48">
        <v>0</v>
      </c>
      <c r="I106" s="48"/>
      <c r="J106" s="47">
        <v>124.98374999999996</v>
      </c>
      <c r="K106" s="49">
        <v>31.025179999999988</v>
      </c>
      <c r="L106" s="49">
        <v>93.958569999999966</v>
      </c>
      <c r="M106" s="69"/>
      <c r="N106" s="47">
        <v>0</v>
      </c>
      <c r="O106" s="47"/>
      <c r="P106" s="47"/>
      <c r="Q106" s="47">
        <v>10.271130000000001</v>
      </c>
      <c r="R106" s="47">
        <v>0</v>
      </c>
      <c r="S106" s="47">
        <v>0</v>
      </c>
      <c r="T106" s="47">
        <v>0</v>
      </c>
      <c r="U106" s="47">
        <v>2925.8409999999994</v>
      </c>
      <c r="V106" s="49">
        <v>22.325479999999999</v>
      </c>
      <c r="W106" s="49">
        <v>2903.5155199999995</v>
      </c>
      <c r="X106" s="69"/>
      <c r="Y106" s="69"/>
      <c r="Z106" s="47">
        <v>0.60562000000000005</v>
      </c>
      <c r="AA106" s="47">
        <v>0</v>
      </c>
      <c r="AB106" s="69">
        <v>3062.0049999999992</v>
      </c>
      <c r="AC106" s="49">
        <v>64.530909999999992</v>
      </c>
      <c r="AD106" s="49">
        <v>2997.4740899999993</v>
      </c>
    </row>
    <row r="107" spans="1:30" ht="12" customHeight="1" x14ac:dyDescent="0.25">
      <c r="A107" s="39">
        <v>2017</v>
      </c>
      <c r="B107" s="39" t="s">
        <v>12</v>
      </c>
      <c r="C107" s="47"/>
      <c r="D107" s="47">
        <v>1.1881600000000001</v>
      </c>
      <c r="E107" s="47"/>
      <c r="F107" s="47">
        <v>0</v>
      </c>
      <c r="G107" s="47">
        <v>0</v>
      </c>
      <c r="H107" s="48">
        <v>0</v>
      </c>
      <c r="I107" s="48"/>
      <c r="J107" s="47">
        <v>44.532339999999998</v>
      </c>
      <c r="K107" s="49">
        <v>30.527139999999996</v>
      </c>
      <c r="L107" s="49">
        <v>14.0052</v>
      </c>
      <c r="M107" s="69"/>
      <c r="N107" s="47">
        <v>0</v>
      </c>
      <c r="O107" s="47"/>
      <c r="P107" s="47"/>
      <c r="Q107" s="47">
        <v>3.5216499999999997</v>
      </c>
      <c r="R107" s="47">
        <v>0.57089999999999996</v>
      </c>
      <c r="S107" s="47">
        <v>0</v>
      </c>
      <c r="T107" s="47">
        <v>0</v>
      </c>
      <c r="U107" s="47">
        <v>2376.1766100000004</v>
      </c>
      <c r="V107" s="49">
        <v>0.59936</v>
      </c>
      <c r="W107" s="49">
        <v>2375.5772500000003</v>
      </c>
      <c r="X107" s="69"/>
      <c r="Y107" s="69"/>
      <c r="Z107" s="47">
        <v>0.30576999999999999</v>
      </c>
      <c r="AA107" s="47">
        <v>0</v>
      </c>
      <c r="AB107" s="69">
        <v>2426.2954300000001</v>
      </c>
      <c r="AC107" s="49">
        <v>36.712980000000002</v>
      </c>
      <c r="AD107" s="49">
        <v>2389.5824500000003</v>
      </c>
    </row>
    <row r="108" spans="1:30" ht="12" customHeight="1" x14ac:dyDescent="0.25">
      <c r="A108" s="39">
        <v>2017</v>
      </c>
      <c r="B108" s="39" t="s">
        <v>13</v>
      </c>
      <c r="C108" s="47"/>
      <c r="D108" s="47">
        <v>1.47367</v>
      </c>
      <c r="E108" s="47"/>
      <c r="F108" s="47">
        <v>0</v>
      </c>
      <c r="G108" s="47">
        <v>0</v>
      </c>
      <c r="H108" s="48">
        <v>0</v>
      </c>
      <c r="I108" s="48"/>
      <c r="J108" s="47">
        <v>88.783789999999996</v>
      </c>
      <c r="K108" s="49">
        <v>47.67427</v>
      </c>
      <c r="L108" s="49">
        <v>41.109519999999996</v>
      </c>
      <c r="M108" s="69"/>
      <c r="N108" s="47">
        <v>0</v>
      </c>
      <c r="O108" s="47"/>
      <c r="P108" s="47"/>
      <c r="Q108" s="47">
        <v>3.2360900000000004</v>
      </c>
      <c r="R108" s="47">
        <v>0</v>
      </c>
      <c r="S108" s="47">
        <v>0</v>
      </c>
      <c r="T108" s="47">
        <v>0</v>
      </c>
      <c r="U108" s="47">
        <v>1944.5750399999999</v>
      </c>
      <c r="V108" s="49">
        <v>0.28849999999999998</v>
      </c>
      <c r="W108" s="49">
        <v>1944.2865399999998</v>
      </c>
      <c r="X108" s="69"/>
      <c r="Y108" s="69"/>
      <c r="Z108" s="47">
        <v>0</v>
      </c>
      <c r="AA108" s="47">
        <v>0</v>
      </c>
      <c r="AB108" s="69">
        <v>2038.0685899999999</v>
      </c>
      <c r="AC108" s="49">
        <v>52.672529999999995</v>
      </c>
      <c r="AD108" s="49">
        <v>1985.3960599999998</v>
      </c>
    </row>
    <row r="109" spans="1:30" ht="12" customHeight="1" x14ac:dyDescent="0.25">
      <c r="A109" s="39">
        <v>2017</v>
      </c>
      <c r="B109" s="39" t="s">
        <v>14</v>
      </c>
      <c r="C109" s="47"/>
      <c r="D109" s="47">
        <v>3.82335</v>
      </c>
      <c r="E109" s="47"/>
      <c r="F109" s="47">
        <v>0</v>
      </c>
      <c r="G109" s="47">
        <v>0</v>
      </c>
      <c r="H109" s="48">
        <v>0</v>
      </c>
      <c r="I109" s="48"/>
      <c r="J109" s="47">
        <v>44.273369999999993</v>
      </c>
      <c r="K109" s="49">
        <v>44.239949999999993</v>
      </c>
      <c r="L109" s="49">
        <v>3.3419999999999998E-2</v>
      </c>
      <c r="M109" s="69"/>
      <c r="N109" s="47">
        <v>0</v>
      </c>
      <c r="O109" s="47"/>
      <c r="P109" s="47"/>
      <c r="Q109" s="47">
        <v>2.3928400000000001</v>
      </c>
      <c r="R109" s="47">
        <v>0</v>
      </c>
      <c r="S109" s="47">
        <v>0</v>
      </c>
      <c r="T109" s="47">
        <v>0</v>
      </c>
      <c r="U109" s="47">
        <v>2468.7635599999999</v>
      </c>
      <c r="V109" s="49">
        <v>0</v>
      </c>
      <c r="W109" s="49">
        <v>2468.7635599999999</v>
      </c>
      <c r="X109" s="69"/>
      <c r="Y109" s="69"/>
      <c r="Z109" s="47">
        <v>0</v>
      </c>
      <c r="AA109" s="47">
        <v>0</v>
      </c>
      <c r="AB109" s="69">
        <v>2519.2531199999999</v>
      </c>
      <c r="AC109" s="49">
        <v>50.456139999999991</v>
      </c>
      <c r="AD109" s="49">
        <v>2468.7969800000001</v>
      </c>
    </row>
    <row r="110" spans="1:30" ht="12" customHeight="1" x14ac:dyDescent="0.25">
      <c r="A110" s="39">
        <v>2017</v>
      </c>
      <c r="B110" s="39" t="s">
        <v>15</v>
      </c>
      <c r="C110" s="47"/>
      <c r="D110" s="47">
        <v>20.043560000000003</v>
      </c>
      <c r="E110" s="47"/>
      <c r="F110" s="47">
        <v>0</v>
      </c>
      <c r="G110" s="47">
        <v>0</v>
      </c>
      <c r="H110" s="48">
        <v>0</v>
      </c>
      <c r="I110" s="48"/>
      <c r="J110" s="47">
        <v>1298.5496499999997</v>
      </c>
      <c r="K110" s="49">
        <v>407.04274999999996</v>
      </c>
      <c r="L110" s="49">
        <v>891.50689999999986</v>
      </c>
      <c r="M110" s="69"/>
      <c r="N110" s="47">
        <v>0</v>
      </c>
      <c r="O110" s="47"/>
      <c r="P110" s="47"/>
      <c r="Q110" s="47">
        <v>52.42996999999999</v>
      </c>
      <c r="R110" s="47">
        <v>1.1368400000000001</v>
      </c>
      <c r="S110" s="47">
        <v>0</v>
      </c>
      <c r="T110" s="47">
        <v>0</v>
      </c>
      <c r="U110" s="47">
        <v>29944.533749999999</v>
      </c>
      <c r="V110" s="49">
        <v>99.409649999999999</v>
      </c>
      <c r="W110" s="49">
        <v>29845.124100000001</v>
      </c>
      <c r="X110" s="69"/>
      <c r="Y110" s="69"/>
      <c r="Z110" s="47">
        <v>2.1023899999999998</v>
      </c>
      <c r="AA110" s="47">
        <v>0</v>
      </c>
      <c r="AB110" s="69">
        <v>31318.796160000002</v>
      </c>
      <c r="AC110" s="49">
        <v>582.1651599999999</v>
      </c>
      <c r="AD110" s="49">
        <v>30736.631000000001</v>
      </c>
    </row>
    <row r="111" spans="1:30" ht="12" customHeight="1" x14ac:dyDescent="0.25">
      <c r="A111" s="39">
        <v>2018</v>
      </c>
      <c r="B111" s="39" t="s">
        <v>3</v>
      </c>
      <c r="C111" s="47">
        <v>0</v>
      </c>
      <c r="D111" s="47">
        <v>3.8210300000000004</v>
      </c>
      <c r="E111" s="47">
        <v>0</v>
      </c>
      <c r="F111" s="47">
        <v>0</v>
      </c>
      <c r="G111" s="47">
        <v>0</v>
      </c>
      <c r="H111" s="48">
        <v>0</v>
      </c>
      <c r="I111" s="48">
        <v>0</v>
      </c>
      <c r="J111" s="47">
        <v>61.58626000000001</v>
      </c>
      <c r="K111" s="49">
        <v>55.370140000000006</v>
      </c>
      <c r="L111" s="49">
        <v>6.2161200000000001</v>
      </c>
      <c r="M111" s="69"/>
      <c r="N111" s="47">
        <v>0</v>
      </c>
      <c r="O111" s="47">
        <v>0</v>
      </c>
      <c r="P111" s="47"/>
      <c r="Q111" s="47">
        <v>2.8976299999999999</v>
      </c>
      <c r="R111" s="47">
        <v>0</v>
      </c>
      <c r="S111" s="47">
        <v>0</v>
      </c>
      <c r="T111" s="47">
        <v>0</v>
      </c>
      <c r="U111" s="47">
        <v>2358.4433999999997</v>
      </c>
      <c r="V111" s="49">
        <v>0.59565999999999997</v>
      </c>
      <c r="W111" s="49">
        <v>2357.8477399999997</v>
      </c>
      <c r="X111" s="69">
        <v>0</v>
      </c>
      <c r="Y111" s="69">
        <v>0</v>
      </c>
      <c r="Z111" s="47">
        <v>0</v>
      </c>
      <c r="AA111" s="47">
        <v>1079.21155</v>
      </c>
      <c r="AB111" s="69">
        <v>3505.9598699999997</v>
      </c>
      <c r="AC111" s="49">
        <v>1141.8960100000002</v>
      </c>
      <c r="AD111" s="49">
        <v>2364.0638599999997</v>
      </c>
    </row>
    <row r="112" spans="1:30" ht="12" customHeight="1" x14ac:dyDescent="0.25">
      <c r="A112" s="39">
        <v>2018</v>
      </c>
      <c r="B112" s="39" t="s">
        <v>4</v>
      </c>
      <c r="C112" s="47">
        <v>0</v>
      </c>
      <c r="D112" s="47">
        <v>2.67693</v>
      </c>
      <c r="E112" s="47">
        <v>0</v>
      </c>
      <c r="F112" s="47">
        <v>0</v>
      </c>
      <c r="G112" s="47">
        <v>0</v>
      </c>
      <c r="H112" s="48">
        <v>0</v>
      </c>
      <c r="I112" s="48">
        <v>0</v>
      </c>
      <c r="J112" s="47">
        <v>361.96273999999994</v>
      </c>
      <c r="K112" s="49">
        <v>57.121939999999995</v>
      </c>
      <c r="L112" s="49">
        <v>304.84079999999994</v>
      </c>
      <c r="M112" s="69"/>
      <c r="N112" s="47">
        <v>0</v>
      </c>
      <c r="O112" s="47">
        <v>0</v>
      </c>
      <c r="P112" s="47"/>
      <c r="Q112" s="47">
        <v>3.4242499999999998</v>
      </c>
      <c r="R112" s="47">
        <v>0</v>
      </c>
      <c r="S112" s="47">
        <v>0</v>
      </c>
      <c r="T112" s="47">
        <v>0</v>
      </c>
      <c r="U112" s="47">
        <v>1574.83502</v>
      </c>
      <c r="V112" s="49">
        <v>0.85809000000000002</v>
      </c>
      <c r="W112" s="49">
        <v>1573.97693</v>
      </c>
      <c r="X112" s="69">
        <v>0</v>
      </c>
      <c r="Y112" s="69">
        <v>0</v>
      </c>
      <c r="Z112" s="47">
        <v>0.53873000000000004</v>
      </c>
      <c r="AA112" s="47">
        <v>0</v>
      </c>
      <c r="AB112" s="69">
        <v>1943.43767</v>
      </c>
      <c r="AC112" s="49">
        <v>64.61994</v>
      </c>
      <c r="AD112" s="49">
        <v>1878.81773</v>
      </c>
    </row>
    <row r="113" spans="1:30" ht="12" customHeight="1" x14ac:dyDescent="0.25">
      <c r="A113" s="39">
        <v>2018</v>
      </c>
      <c r="B113" s="39" t="s">
        <v>5</v>
      </c>
      <c r="C113" s="47">
        <v>0</v>
      </c>
      <c r="D113" s="47">
        <v>3.8680500000000002</v>
      </c>
      <c r="E113" s="47">
        <v>0</v>
      </c>
      <c r="F113" s="47">
        <v>0</v>
      </c>
      <c r="G113" s="47">
        <v>0</v>
      </c>
      <c r="H113" s="48">
        <v>0</v>
      </c>
      <c r="I113" s="48">
        <v>0</v>
      </c>
      <c r="J113" s="47">
        <v>909.03962999999987</v>
      </c>
      <c r="K113" s="49">
        <v>61.020989999999998</v>
      </c>
      <c r="L113" s="49">
        <v>848.01863999999989</v>
      </c>
      <c r="M113" s="69"/>
      <c r="N113" s="47">
        <v>0</v>
      </c>
      <c r="O113" s="47">
        <v>0</v>
      </c>
      <c r="P113" s="47"/>
      <c r="Q113" s="47">
        <v>8.2150200000000009</v>
      </c>
      <c r="R113" s="47">
        <v>0</v>
      </c>
      <c r="S113" s="47">
        <v>0</v>
      </c>
      <c r="T113" s="47">
        <v>0</v>
      </c>
      <c r="U113" s="47">
        <v>1876.4722400000001</v>
      </c>
      <c r="V113" s="49">
        <v>0</v>
      </c>
      <c r="W113" s="49">
        <v>1876.4722400000001</v>
      </c>
      <c r="X113" s="69">
        <v>0</v>
      </c>
      <c r="Y113" s="69">
        <v>0</v>
      </c>
      <c r="Z113" s="47">
        <v>0</v>
      </c>
      <c r="AA113" s="47">
        <v>0</v>
      </c>
      <c r="AB113" s="69">
        <v>2797.59494</v>
      </c>
      <c r="AC113" s="49">
        <v>73.10405999999999</v>
      </c>
      <c r="AD113" s="49">
        <v>2724.4908799999998</v>
      </c>
    </row>
    <row r="114" spans="1:30" ht="12" customHeight="1" x14ac:dyDescent="0.25">
      <c r="A114" s="39">
        <v>2018</v>
      </c>
      <c r="B114" s="39" t="s">
        <v>6</v>
      </c>
      <c r="C114" s="47">
        <v>0</v>
      </c>
      <c r="D114" s="47">
        <v>1.1947399999999999</v>
      </c>
      <c r="E114" s="47">
        <v>0</v>
      </c>
      <c r="F114" s="47">
        <v>0</v>
      </c>
      <c r="G114" s="47">
        <v>0</v>
      </c>
      <c r="H114" s="48">
        <v>0</v>
      </c>
      <c r="I114" s="48">
        <v>0</v>
      </c>
      <c r="J114" s="47">
        <v>592.72780999999998</v>
      </c>
      <c r="K114" s="49">
        <v>31.589680000000001</v>
      </c>
      <c r="L114" s="49">
        <v>561.13812999999993</v>
      </c>
      <c r="M114" s="69"/>
      <c r="N114" s="47">
        <v>0</v>
      </c>
      <c r="O114" s="47">
        <v>0</v>
      </c>
      <c r="P114" s="47"/>
      <c r="Q114" s="47">
        <v>3.1712199999999999</v>
      </c>
      <c r="R114" s="47">
        <v>0</v>
      </c>
      <c r="S114" s="47">
        <v>0</v>
      </c>
      <c r="T114" s="47">
        <v>0</v>
      </c>
      <c r="U114" s="47">
        <v>1567.1990699999997</v>
      </c>
      <c r="V114" s="49">
        <v>0.87404999999999999</v>
      </c>
      <c r="W114" s="49">
        <v>1566.3250199999998</v>
      </c>
      <c r="X114" s="69">
        <v>0</v>
      </c>
      <c r="Y114" s="69">
        <v>0</v>
      </c>
      <c r="Z114" s="47">
        <v>0</v>
      </c>
      <c r="AA114" s="47">
        <v>0</v>
      </c>
      <c r="AB114" s="69">
        <v>2164.2928399999996</v>
      </c>
      <c r="AC114" s="49">
        <v>36.829689999999999</v>
      </c>
      <c r="AD114" s="49">
        <v>2127.4631499999996</v>
      </c>
    </row>
    <row r="115" spans="1:30" ht="12" customHeight="1" x14ac:dyDescent="0.25">
      <c r="A115" s="39">
        <v>2018</v>
      </c>
      <c r="B115" s="39" t="s">
        <v>7</v>
      </c>
      <c r="C115" s="47">
        <v>0</v>
      </c>
      <c r="D115" s="47">
        <v>0.89978000000000002</v>
      </c>
      <c r="E115" s="47">
        <v>0</v>
      </c>
      <c r="F115" s="47">
        <v>0</v>
      </c>
      <c r="G115" s="47">
        <v>0</v>
      </c>
      <c r="H115" s="48">
        <v>0</v>
      </c>
      <c r="I115" s="48">
        <v>0</v>
      </c>
      <c r="J115" s="47">
        <v>758.54876999999999</v>
      </c>
      <c r="K115" s="49">
        <v>29.466149999999999</v>
      </c>
      <c r="L115" s="49">
        <v>729.08262000000002</v>
      </c>
      <c r="M115" s="69"/>
      <c r="N115" s="47">
        <v>0</v>
      </c>
      <c r="O115" s="47">
        <v>0</v>
      </c>
      <c r="P115" s="47"/>
      <c r="Q115" s="47">
        <v>2.6632000000000002</v>
      </c>
      <c r="R115" s="47">
        <v>0</v>
      </c>
      <c r="S115" s="47">
        <v>0</v>
      </c>
      <c r="T115" s="47">
        <v>0</v>
      </c>
      <c r="U115" s="47">
        <v>2587.6966199999997</v>
      </c>
      <c r="V115" s="49">
        <v>3.51</v>
      </c>
      <c r="W115" s="49">
        <v>2584.1866199999995</v>
      </c>
      <c r="X115" s="69">
        <v>0</v>
      </c>
      <c r="Y115" s="69">
        <v>0</v>
      </c>
      <c r="Z115" s="47">
        <v>0</v>
      </c>
      <c r="AA115" s="47">
        <v>0</v>
      </c>
      <c r="AB115" s="69">
        <v>3349.8083699999997</v>
      </c>
      <c r="AC115" s="49">
        <v>36.53913</v>
      </c>
      <c r="AD115" s="49">
        <v>3313.2692399999996</v>
      </c>
    </row>
    <row r="116" spans="1:30" ht="12" customHeight="1" x14ac:dyDescent="0.25">
      <c r="A116" s="39">
        <v>2018</v>
      </c>
      <c r="B116" s="39" t="s">
        <v>8</v>
      </c>
      <c r="C116" s="47">
        <v>0</v>
      </c>
      <c r="D116" s="47">
        <v>0.88285000000000002</v>
      </c>
      <c r="E116" s="47">
        <v>0</v>
      </c>
      <c r="F116" s="47">
        <v>0</v>
      </c>
      <c r="G116" s="47">
        <v>0</v>
      </c>
      <c r="H116" s="48">
        <v>0</v>
      </c>
      <c r="I116" s="48">
        <v>0</v>
      </c>
      <c r="J116" s="47">
        <v>1734.0854099999999</v>
      </c>
      <c r="K116" s="49">
        <v>31.063079999999999</v>
      </c>
      <c r="L116" s="49">
        <v>1703.02233</v>
      </c>
      <c r="M116" s="69"/>
      <c r="N116" s="47">
        <v>0</v>
      </c>
      <c r="O116" s="47">
        <v>0</v>
      </c>
      <c r="P116" s="47"/>
      <c r="Q116" s="47">
        <v>3.8081400000000003</v>
      </c>
      <c r="R116" s="47">
        <v>0</v>
      </c>
      <c r="S116" s="47">
        <v>0</v>
      </c>
      <c r="T116" s="47">
        <v>0</v>
      </c>
      <c r="U116" s="47">
        <v>3198.64903</v>
      </c>
      <c r="V116" s="49">
        <v>0.57807000000000008</v>
      </c>
      <c r="W116" s="49">
        <v>3198.07096</v>
      </c>
      <c r="X116" s="69">
        <v>0</v>
      </c>
      <c r="Y116" s="69">
        <v>0</v>
      </c>
      <c r="Z116" s="47">
        <v>0</v>
      </c>
      <c r="AA116" s="47">
        <v>0</v>
      </c>
      <c r="AB116" s="69">
        <v>4937.4254300000002</v>
      </c>
      <c r="AC116" s="49">
        <v>36.332139999999995</v>
      </c>
      <c r="AD116" s="49">
        <v>4901.0932899999998</v>
      </c>
    </row>
    <row r="117" spans="1:30" ht="12" customHeight="1" x14ac:dyDescent="0.25">
      <c r="A117" s="39">
        <v>2018</v>
      </c>
      <c r="B117" s="39" t="s">
        <v>9</v>
      </c>
      <c r="C117" s="47">
        <v>0</v>
      </c>
      <c r="D117" s="47">
        <v>0.88751999999999998</v>
      </c>
      <c r="E117" s="47">
        <v>0</v>
      </c>
      <c r="F117" s="47">
        <v>0</v>
      </c>
      <c r="G117" s="47">
        <v>0</v>
      </c>
      <c r="H117" s="48">
        <v>0</v>
      </c>
      <c r="I117" s="48">
        <v>0</v>
      </c>
      <c r="J117" s="47">
        <v>1192.1345899999999</v>
      </c>
      <c r="K117" s="49">
        <v>26.569560000000003</v>
      </c>
      <c r="L117" s="49">
        <v>1165.56503</v>
      </c>
      <c r="M117" s="69"/>
      <c r="N117" s="47">
        <v>0</v>
      </c>
      <c r="O117" s="47">
        <v>0</v>
      </c>
      <c r="P117" s="47"/>
      <c r="Q117" s="47">
        <v>4.5983199999999993</v>
      </c>
      <c r="R117" s="47">
        <v>0</v>
      </c>
      <c r="S117" s="47">
        <v>0</v>
      </c>
      <c r="T117" s="47">
        <v>0</v>
      </c>
      <c r="U117" s="47">
        <v>1601.45478</v>
      </c>
      <c r="V117" s="49">
        <v>0.28626000000000001</v>
      </c>
      <c r="W117" s="49">
        <v>1601.1685199999999</v>
      </c>
      <c r="X117" s="69">
        <v>0</v>
      </c>
      <c r="Y117" s="69">
        <v>0</v>
      </c>
      <c r="Z117" s="47">
        <v>0</v>
      </c>
      <c r="AA117" s="47">
        <v>0</v>
      </c>
      <c r="AB117" s="69">
        <v>2799.07521</v>
      </c>
      <c r="AC117" s="49">
        <v>32.341660000000005</v>
      </c>
      <c r="AD117" s="49">
        <v>2766.7335499999999</v>
      </c>
    </row>
    <row r="118" spans="1:30" ht="12" customHeight="1" x14ac:dyDescent="0.25">
      <c r="A118" s="39">
        <v>2018</v>
      </c>
      <c r="B118" s="39" t="s">
        <v>10</v>
      </c>
      <c r="C118" s="47">
        <v>0</v>
      </c>
      <c r="D118" s="47">
        <v>0.60092999999999996</v>
      </c>
      <c r="E118" s="47">
        <v>0</v>
      </c>
      <c r="F118" s="47">
        <v>0</v>
      </c>
      <c r="G118" s="47">
        <v>0</v>
      </c>
      <c r="H118" s="48">
        <v>0</v>
      </c>
      <c r="I118" s="48">
        <v>0</v>
      </c>
      <c r="J118" s="47">
        <v>1769.73477</v>
      </c>
      <c r="K118" s="49">
        <v>16.482310000000002</v>
      </c>
      <c r="L118" s="49">
        <v>1753.2524599999999</v>
      </c>
      <c r="M118" s="69"/>
      <c r="N118" s="47">
        <v>0</v>
      </c>
      <c r="O118" s="47">
        <v>0</v>
      </c>
      <c r="P118" s="47"/>
      <c r="Q118" s="47">
        <v>3.7120199999999999</v>
      </c>
      <c r="R118" s="47">
        <v>0</v>
      </c>
      <c r="S118" s="47">
        <v>0</v>
      </c>
      <c r="T118" s="47">
        <v>0</v>
      </c>
      <c r="U118" s="47">
        <v>2173.1395100000004</v>
      </c>
      <c r="V118" s="49">
        <v>0.86917999999999995</v>
      </c>
      <c r="W118" s="49">
        <v>2172.2703300000003</v>
      </c>
      <c r="X118" s="69">
        <v>0</v>
      </c>
      <c r="Y118" s="69">
        <v>0</v>
      </c>
      <c r="Z118" s="47">
        <v>0</v>
      </c>
      <c r="AA118" s="47">
        <v>0</v>
      </c>
      <c r="AB118" s="69">
        <v>3947.18723</v>
      </c>
      <c r="AC118" s="49">
        <v>21.664439999999999</v>
      </c>
      <c r="AD118" s="49">
        <v>3925.52279</v>
      </c>
    </row>
    <row r="119" spans="1:30" ht="12" customHeight="1" x14ac:dyDescent="0.25">
      <c r="A119" s="39">
        <v>2018</v>
      </c>
      <c r="B119" s="39" t="s">
        <v>11</v>
      </c>
      <c r="C119" s="47">
        <v>0</v>
      </c>
      <c r="D119" s="47">
        <v>0.88820999999999994</v>
      </c>
      <c r="E119" s="47">
        <v>0</v>
      </c>
      <c r="F119" s="47">
        <v>0</v>
      </c>
      <c r="G119" s="47">
        <v>0</v>
      </c>
      <c r="H119" s="48">
        <v>0</v>
      </c>
      <c r="I119" s="48">
        <v>0</v>
      </c>
      <c r="J119" s="47">
        <v>582.76342999999997</v>
      </c>
      <c r="K119" s="49">
        <v>22.717400000000001</v>
      </c>
      <c r="L119" s="49">
        <v>560.04602999999997</v>
      </c>
      <c r="M119" s="69"/>
      <c r="N119" s="47">
        <v>0</v>
      </c>
      <c r="O119" s="47">
        <v>0</v>
      </c>
      <c r="P119" s="47"/>
      <c r="Q119" s="47">
        <v>4.8881399999999999</v>
      </c>
      <c r="R119" s="47">
        <v>0</v>
      </c>
      <c r="S119" s="47">
        <v>0</v>
      </c>
      <c r="T119" s="47">
        <v>0</v>
      </c>
      <c r="U119" s="47">
        <v>1572.53773</v>
      </c>
      <c r="V119" s="49">
        <v>0.58475999999999995</v>
      </c>
      <c r="W119" s="49">
        <v>1571.9529700000001</v>
      </c>
      <c r="X119" s="69">
        <v>0</v>
      </c>
      <c r="Y119" s="69">
        <v>0</v>
      </c>
      <c r="Z119" s="47">
        <v>0.58459000000000005</v>
      </c>
      <c r="AA119" s="47">
        <v>0</v>
      </c>
      <c r="AB119" s="69">
        <v>2161.6621</v>
      </c>
      <c r="AC119" s="49">
        <v>29.6631</v>
      </c>
      <c r="AD119" s="49">
        <v>2131.9989999999998</v>
      </c>
    </row>
    <row r="120" spans="1:30" ht="12" customHeight="1" x14ac:dyDescent="0.25">
      <c r="A120" s="39">
        <v>2018</v>
      </c>
      <c r="B120" s="39" t="s">
        <v>12</v>
      </c>
      <c r="C120" s="47">
        <v>0</v>
      </c>
      <c r="D120" s="47">
        <v>0.87995000000000001</v>
      </c>
      <c r="E120" s="47">
        <v>0</v>
      </c>
      <c r="F120" s="47">
        <v>0</v>
      </c>
      <c r="G120" s="47">
        <v>0</v>
      </c>
      <c r="H120" s="48">
        <v>0</v>
      </c>
      <c r="I120" s="48">
        <v>0</v>
      </c>
      <c r="J120" s="47">
        <v>613.06559000000004</v>
      </c>
      <c r="K120" s="49">
        <v>26.895</v>
      </c>
      <c r="L120" s="49">
        <v>586.17059000000006</v>
      </c>
      <c r="M120" s="69"/>
      <c r="N120" s="47">
        <v>0</v>
      </c>
      <c r="O120" s="47">
        <v>0</v>
      </c>
      <c r="P120" s="47"/>
      <c r="Q120" s="47">
        <v>8.6502299999999988</v>
      </c>
      <c r="R120" s="47">
        <v>0</v>
      </c>
      <c r="S120" s="47">
        <v>0</v>
      </c>
      <c r="T120" s="47">
        <v>0</v>
      </c>
      <c r="U120" s="47">
        <v>1627.1073200000001</v>
      </c>
      <c r="V120" s="49">
        <v>0</v>
      </c>
      <c r="W120" s="49">
        <v>1627.1073200000001</v>
      </c>
      <c r="X120" s="69">
        <v>0</v>
      </c>
      <c r="Y120" s="69">
        <v>0</v>
      </c>
      <c r="Z120" s="47">
        <v>0.58899999999999997</v>
      </c>
      <c r="AA120" s="47">
        <v>0</v>
      </c>
      <c r="AB120" s="69">
        <v>2250.2920900000004</v>
      </c>
      <c r="AC120" s="49">
        <v>37.014179999999996</v>
      </c>
      <c r="AD120" s="49">
        <v>2213.2779100000002</v>
      </c>
    </row>
    <row r="121" spans="1:30" ht="12" customHeight="1" x14ac:dyDescent="0.25">
      <c r="A121" s="39">
        <v>2018</v>
      </c>
      <c r="B121" s="39" t="s">
        <v>13</v>
      </c>
      <c r="C121" s="47">
        <v>0</v>
      </c>
      <c r="D121" s="47">
        <v>2.0433400000000002</v>
      </c>
      <c r="E121" s="47">
        <v>0</v>
      </c>
      <c r="F121" s="47">
        <v>0</v>
      </c>
      <c r="G121" s="47">
        <v>0</v>
      </c>
      <c r="H121" s="48">
        <v>0</v>
      </c>
      <c r="I121" s="48">
        <v>0</v>
      </c>
      <c r="J121" s="47">
        <v>270.88999000000001</v>
      </c>
      <c r="K121" s="49">
        <v>37.185950000000005</v>
      </c>
      <c r="L121" s="49">
        <v>233.70404000000002</v>
      </c>
      <c r="M121" s="69"/>
      <c r="N121" s="47">
        <v>0</v>
      </c>
      <c r="O121" s="47">
        <v>0</v>
      </c>
      <c r="P121" s="47"/>
      <c r="Q121" s="47">
        <v>2.5266299999999995</v>
      </c>
      <c r="R121" s="47">
        <v>0</v>
      </c>
      <c r="S121" s="47">
        <v>0</v>
      </c>
      <c r="T121" s="47">
        <v>0</v>
      </c>
      <c r="U121" s="47">
        <v>1006.83647</v>
      </c>
      <c r="V121" s="49">
        <v>0.28673999999999999</v>
      </c>
      <c r="W121" s="49">
        <v>1006.54973</v>
      </c>
      <c r="X121" s="69">
        <v>0</v>
      </c>
      <c r="Y121" s="69">
        <v>0</v>
      </c>
      <c r="Z121" s="47">
        <v>0</v>
      </c>
      <c r="AA121" s="47">
        <v>0</v>
      </c>
      <c r="AB121" s="69">
        <v>1282.2964300000001</v>
      </c>
      <c r="AC121" s="49">
        <v>42.042660000000005</v>
      </c>
      <c r="AD121" s="49">
        <v>1240.25377</v>
      </c>
    </row>
    <row r="122" spans="1:30" ht="12" customHeight="1" x14ac:dyDescent="0.25">
      <c r="A122" s="39">
        <v>2018</v>
      </c>
      <c r="B122" s="39" t="s">
        <v>14</v>
      </c>
      <c r="C122" s="47">
        <v>0</v>
      </c>
      <c r="D122" s="47">
        <v>3.22838</v>
      </c>
      <c r="E122" s="47">
        <v>0</v>
      </c>
      <c r="F122" s="47">
        <v>0</v>
      </c>
      <c r="G122" s="47">
        <v>0</v>
      </c>
      <c r="H122" s="48">
        <v>0</v>
      </c>
      <c r="I122" s="48">
        <v>0</v>
      </c>
      <c r="J122" s="47">
        <v>253.53994</v>
      </c>
      <c r="K122" s="49">
        <v>35.383749999999999</v>
      </c>
      <c r="L122" s="49">
        <v>218.15619000000001</v>
      </c>
      <c r="M122" s="69"/>
      <c r="N122" s="47">
        <v>0</v>
      </c>
      <c r="O122" s="47">
        <v>0</v>
      </c>
      <c r="P122" s="47"/>
      <c r="Q122" s="47">
        <v>3.1613099999999998</v>
      </c>
      <c r="R122" s="47">
        <v>0</v>
      </c>
      <c r="S122" s="47">
        <v>0</v>
      </c>
      <c r="T122" s="47">
        <v>0</v>
      </c>
      <c r="U122" s="47">
        <v>1191.7071599999999</v>
      </c>
      <c r="V122" s="49">
        <v>0</v>
      </c>
      <c r="W122" s="49">
        <v>1191.7071599999999</v>
      </c>
      <c r="X122" s="69">
        <v>0</v>
      </c>
      <c r="Y122" s="69">
        <v>0</v>
      </c>
      <c r="Z122" s="47">
        <v>0</v>
      </c>
      <c r="AA122" s="47">
        <v>0</v>
      </c>
      <c r="AB122" s="69">
        <v>1451.6367899999998</v>
      </c>
      <c r="AC122" s="49">
        <v>41.773440000000001</v>
      </c>
      <c r="AD122" s="49">
        <v>1409.8633499999999</v>
      </c>
    </row>
    <row r="123" spans="1:30" ht="12" customHeight="1" x14ac:dyDescent="0.25">
      <c r="A123" s="39">
        <v>2018</v>
      </c>
      <c r="B123" s="39" t="s">
        <v>15</v>
      </c>
      <c r="C123" s="47">
        <v>0</v>
      </c>
      <c r="D123" s="47">
        <v>21.871710000000004</v>
      </c>
      <c r="E123" s="47">
        <v>0</v>
      </c>
      <c r="F123" s="47">
        <v>0</v>
      </c>
      <c r="G123" s="47">
        <v>0</v>
      </c>
      <c r="H123" s="48">
        <v>0</v>
      </c>
      <c r="I123" s="48">
        <v>0</v>
      </c>
      <c r="J123" s="47">
        <v>9100.0789299999997</v>
      </c>
      <c r="K123" s="49">
        <v>430.86595</v>
      </c>
      <c r="L123" s="49">
        <v>8669.2129799999984</v>
      </c>
      <c r="M123" s="69"/>
      <c r="N123" s="47">
        <v>0</v>
      </c>
      <c r="O123" s="47">
        <v>0</v>
      </c>
      <c r="P123" s="47"/>
      <c r="Q123" s="47">
        <v>51.71611</v>
      </c>
      <c r="R123" s="47">
        <v>0</v>
      </c>
      <c r="S123" s="47">
        <v>0</v>
      </c>
      <c r="T123" s="47">
        <v>0</v>
      </c>
      <c r="U123" s="47">
        <v>22336.078349999996</v>
      </c>
      <c r="V123" s="49">
        <v>8.4428099999999997</v>
      </c>
      <c r="W123" s="49">
        <v>22327.635539999996</v>
      </c>
      <c r="X123" s="69">
        <v>0</v>
      </c>
      <c r="Y123" s="69">
        <v>0</v>
      </c>
      <c r="Z123" s="47">
        <v>1.7123200000000001</v>
      </c>
      <c r="AA123" s="47">
        <v>1079.21155</v>
      </c>
      <c r="AB123" s="69">
        <v>32590.668969999999</v>
      </c>
      <c r="AC123" s="49">
        <v>1593.8204499999999</v>
      </c>
      <c r="AD123" s="49">
        <v>30996.84852</v>
      </c>
    </row>
    <row r="124" spans="1:30" ht="12" customHeight="1" x14ac:dyDescent="0.25">
      <c r="A124" s="39">
        <v>2019</v>
      </c>
      <c r="B124" s="39" t="s">
        <v>3</v>
      </c>
      <c r="C124" s="47">
        <v>0</v>
      </c>
      <c r="D124" s="47">
        <v>4.9303800000000004</v>
      </c>
      <c r="E124" s="47">
        <v>0</v>
      </c>
      <c r="F124" s="47">
        <v>0</v>
      </c>
      <c r="G124" s="47">
        <v>0</v>
      </c>
      <c r="H124" s="48">
        <v>0</v>
      </c>
      <c r="I124" s="48">
        <v>0</v>
      </c>
      <c r="J124" s="47">
        <v>70.644830000000013</v>
      </c>
      <c r="K124" s="49">
        <v>47.023570000000007</v>
      </c>
      <c r="L124" s="49">
        <v>23.621259999999999</v>
      </c>
      <c r="M124" s="69">
        <v>0</v>
      </c>
      <c r="N124" s="47">
        <v>0</v>
      </c>
      <c r="O124" s="47">
        <v>0</v>
      </c>
      <c r="P124" s="47"/>
      <c r="Q124" s="47">
        <v>0.53601999999999994</v>
      </c>
      <c r="R124" s="47">
        <v>0</v>
      </c>
      <c r="S124" s="47">
        <v>0</v>
      </c>
      <c r="T124" s="47">
        <v>0</v>
      </c>
      <c r="U124" s="47">
        <v>342.40496999999999</v>
      </c>
      <c r="V124" s="49">
        <v>0</v>
      </c>
      <c r="W124" s="49">
        <v>342.40496999999999</v>
      </c>
      <c r="X124" s="69">
        <v>0</v>
      </c>
      <c r="Y124" s="69">
        <v>0</v>
      </c>
      <c r="Z124" s="47">
        <v>0.29292000000000001</v>
      </c>
      <c r="AA124" s="47">
        <v>0</v>
      </c>
      <c r="AB124" s="69">
        <v>418.80912000000001</v>
      </c>
      <c r="AC124" s="49">
        <v>52.782890000000009</v>
      </c>
      <c r="AD124" s="49">
        <v>366.02623</v>
      </c>
    </row>
    <row r="125" spans="1:30" ht="12" customHeight="1" x14ac:dyDescent="0.25">
      <c r="A125" s="39">
        <v>2019</v>
      </c>
      <c r="B125" s="39" t="s">
        <v>4</v>
      </c>
      <c r="C125" s="47">
        <v>0</v>
      </c>
      <c r="D125" s="47">
        <v>3.5057300000000002</v>
      </c>
      <c r="E125" s="47">
        <v>0</v>
      </c>
      <c r="F125" s="47">
        <v>0</v>
      </c>
      <c r="G125" s="47">
        <v>0</v>
      </c>
      <c r="H125" s="48">
        <v>0</v>
      </c>
      <c r="I125" s="48">
        <v>0</v>
      </c>
      <c r="J125" s="47">
        <v>48.269470000000013</v>
      </c>
      <c r="K125" s="49">
        <v>48.269470000000013</v>
      </c>
      <c r="L125" s="49">
        <v>0</v>
      </c>
      <c r="M125" s="69">
        <v>0</v>
      </c>
      <c r="N125" s="47">
        <v>0</v>
      </c>
      <c r="O125" s="47">
        <v>0</v>
      </c>
      <c r="P125" s="47"/>
      <c r="Q125" s="47">
        <v>12.347440000000001</v>
      </c>
      <c r="R125" s="47">
        <v>0</v>
      </c>
      <c r="S125" s="47">
        <v>0</v>
      </c>
      <c r="T125" s="47">
        <v>0</v>
      </c>
      <c r="U125" s="47">
        <v>243.74126999999999</v>
      </c>
      <c r="V125" s="49">
        <v>0</v>
      </c>
      <c r="W125" s="49">
        <v>243.74126999999999</v>
      </c>
      <c r="X125" s="69">
        <v>0</v>
      </c>
      <c r="Y125" s="69">
        <v>0</v>
      </c>
      <c r="Z125" s="47">
        <v>0.29337000000000002</v>
      </c>
      <c r="AA125" s="47">
        <v>0</v>
      </c>
      <c r="AB125" s="69">
        <v>308.15728000000001</v>
      </c>
      <c r="AC125" s="49">
        <v>64.416010000000014</v>
      </c>
      <c r="AD125" s="49">
        <v>243.74126999999999</v>
      </c>
    </row>
    <row r="126" spans="1:30" ht="12" customHeight="1" x14ac:dyDescent="0.25">
      <c r="A126" s="39">
        <v>2019</v>
      </c>
      <c r="B126" s="39" t="s">
        <v>5</v>
      </c>
      <c r="C126" s="47">
        <v>0</v>
      </c>
      <c r="D126" s="47">
        <v>3.50725</v>
      </c>
      <c r="E126" s="47">
        <v>0</v>
      </c>
      <c r="F126" s="47">
        <v>0</v>
      </c>
      <c r="G126" s="47">
        <v>0</v>
      </c>
      <c r="H126" s="48">
        <v>0</v>
      </c>
      <c r="I126" s="48">
        <v>0</v>
      </c>
      <c r="J126" s="47">
        <v>46.316240000000008</v>
      </c>
      <c r="K126" s="49">
        <v>46.316240000000008</v>
      </c>
      <c r="L126" s="49">
        <v>0</v>
      </c>
      <c r="M126" s="69">
        <v>15.846920000000001</v>
      </c>
      <c r="N126" s="47">
        <v>0</v>
      </c>
      <c r="O126" s="47">
        <v>0</v>
      </c>
      <c r="P126" s="47"/>
      <c r="Q126" s="47">
        <v>4.3981400000000006</v>
      </c>
      <c r="R126" s="47">
        <v>0</v>
      </c>
      <c r="S126" s="47">
        <v>0</v>
      </c>
      <c r="T126" s="47">
        <v>0</v>
      </c>
      <c r="U126" s="47">
        <v>227.06098000000003</v>
      </c>
      <c r="V126" s="49">
        <v>3.4670799999999997</v>
      </c>
      <c r="W126" s="49">
        <v>223.59390000000002</v>
      </c>
      <c r="X126" s="69">
        <v>0</v>
      </c>
      <c r="Y126" s="69">
        <v>0</v>
      </c>
      <c r="Z126" s="47">
        <v>0</v>
      </c>
      <c r="AA126" s="47">
        <v>0</v>
      </c>
      <c r="AB126" s="69">
        <v>297.12953000000005</v>
      </c>
      <c r="AC126" s="49">
        <v>73.535630000000012</v>
      </c>
      <c r="AD126" s="49">
        <v>223.59390000000002</v>
      </c>
    </row>
    <row r="127" spans="1:30" ht="12" customHeight="1" x14ac:dyDescent="0.25">
      <c r="A127" s="39">
        <v>2019</v>
      </c>
      <c r="B127" s="39" t="s">
        <v>6</v>
      </c>
      <c r="C127" s="47">
        <v>0</v>
      </c>
      <c r="D127" s="47">
        <v>3.4794800000000001</v>
      </c>
      <c r="E127" s="47">
        <v>0</v>
      </c>
      <c r="F127" s="47">
        <v>0</v>
      </c>
      <c r="G127" s="47">
        <v>0</v>
      </c>
      <c r="H127" s="48">
        <v>0</v>
      </c>
      <c r="I127" s="48">
        <v>0</v>
      </c>
      <c r="J127" s="47">
        <v>297.88834000000003</v>
      </c>
      <c r="K127" s="49">
        <v>26.98921</v>
      </c>
      <c r="L127" s="49">
        <v>270.89913000000001</v>
      </c>
      <c r="M127" s="69">
        <v>107.67049</v>
      </c>
      <c r="N127" s="47">
        <v>0</v>
      </c>
      <c r="O127" s="47">
        <v>0</v>
      </c>
      <c r="P127" s="47"/>
      <c r="Q127" s="47">
        <v>2.6966900000000003</v>
      </c>
      <c r="R127" s="47">
        <v>0</v>
      </c>
      <c r="S127" s="47">
        <v>0</v>
      </c>
      <c r="T127" s="47">
        <v>0</v>
      </c>
      <c r="U127" s="47">
        <v>377.63746000000003</v>
      </c>
      <c r="V127" s="49">
        <v>3.8871100000000003</v>
      </c>
      <c r="W127" s="49">
        <v>373.75035000000003</v>
      </c>
      <c r="X127" s="69">
        <v>0</v>
      </c>
      <c r="Y127" s="69">
        <v>0</v>
      </c>
      <c r="Z127" s="47">
        <v>0.30060999999999999</v>
      </c>
      <c r="AA127" s="47">
        <v>0</v>
      </c>
      <c r="AB127" s="69">
        <v>789.67307000000005</v>
      </c>
      <c r="AC127" s="49">
        <v>145.02359000000001</v>
      </c>
      <c r="AD127" s="49">
        <v>644.64948000000004</v>
      </c>
    </row>
    <row r="128" spans="1:30" ht="12" customHeight="1" x14ac:dyDescent="0.25">
      <c r="A128" s="39">
        <v>2019</v>
      </c>
      <c r="B128" s="39" t="s">
        <v>7</v>
      </c>
      <c r="C128" s="47">
        <v>0</v>
      </c>
      <c r="D128" s="47">
        <v>0.59496000000000004</v>
      </c>
      <c r="E128" s="47">
        <v>0</v>
      </c>
      <c r="F128" s="47">
        <v>0</v>
      </c>
      <c r="G128" s="47">
        <v>0</v>
      </c>
      <c r="H128" s="48">
        <v>0</v>
      </c>
      <c r="I128" s="48">
        <v>0</v>
      </c>
      <c r="J128" s="47">
        <v>53.965150000000008</v>
      </c>
      <c r="K128" s="49">
        <v>28.173450000000006</v>
      </c>
      <c r="L128" s="49">
        <v>25.791700000000002</v>
      </c>
      <c r="M128" s="69">
        <v>27.157049999999998</v>
      </c>
      <c r="N128" s="47">
        <v>0</v>
      </c>
      <c r="O128" s="47">
        <v>0</v>
      </c>
      <c r="P128" s="47"/>
      <c r="Q128" s="47">
        <v>0</v>
      </c>
      <c r="R128" s="47">
        <v>0</v>
      </c>
      <c r="S128" s="47">
        <v>0</v>
      </c>
      <c r="T128" s="47">
        <v>0</v>
      </c>
      <c r="U128" s="47">
        <v>591.36911999999995</v>
      </c>
      <c r="V128" s="49">
        <v>4.1047399999999996</v>
      </c>
      <c r="W128" s="49">
        <v>587.26437999999996</v>
      </c>
      <c r="X128" s="69">
        <v>0</v>
      </c>
      <c r="Y128" s="69">
        <v>0</v>
      </c>
      <c r="Z128" s="47">
        <v>0</v>
      </c>
      <c r="AA128" s="47">
        <v>0</v>
      </c>
      <c r="AB128" s="69">
        <v>673.08627999999999</v>
      </c>
      <c r="AC128" s="49">
        <v>60.030200000000008</v>
      </c>
      <c r="AD128" s="49">
        <v>613.05607999999995</v>
      </c>
    </row>
    <row r="129" spans="1:30" ht="12" customHeight="1" x14ac:dyDescent="0.25">
      <c r="A129" s="39">
        <v>2019</v>
      </c>
      <c r="B129" s="39" t="s">
        <v>8</v>
      </c>
      <c r="C129" s="47">
        <v>0</v>
      </c>
      <c r="D129" s="47">
        <v>0.58763999999999994</v>
      </c>
      <c r="E129" s="47">
        <v>0</v>
      </c>
      <c r="F129" s="47">
        <v>0</v>
      </c>
      <c r="G129" s="47">
        <v>0</v>
      </c>
      <c r="H129" s="48">
        <v>0</v>
      </c>
      <c r="I129" s="48">
        <v>0</v>
      </c>
      <c r="J129" s="47">
        <v>26.316179999999999</v>
      </c>
      <c r="K129" s="49">
        <v>26.316179999999999</v>
      </c>
      <c r="L129" s="49">
        <v>0</v>
      </c>
      <c r="M129" s="69">
        <v>0</v>
      </c>
      <c r="N129" s="47">
        <v>0</v>
      </c>
      <c r="O129" s="47">
        <v>0</v>
      </c>
      <c r="P129" s="47"/>
      <c r="Q129" s="47">
        <v>3.52833</v>
      </c>
      <c r="R129" s="47">
        <v>0</v>
      </c>
      <c r="S129" s="47">
        <v>0</v>
      </c>
      <c r="T129" s="47">
        <v>0</v>
      </c>
      <c r="U129" s="47">
        <v>340.10234999999994</v>
      </c>
      <c r="V129" s="49">
        <v>5.8976999999999995</v>
      </c>
      <c r="W129" s="49">
        <v>334.20464999999996</v>
      </c>
      <c r="X129" s="69">
        <v>0</v>
      </c>
      <c r="Y129" s="69">
        <v>0</v>
      </c>
      <c r="Z129" s="47">
        <v>0.49174000000000001</v>
      </c>
      <c r="AA129" s="47">
        <v>0</v>
      </c>
      <c r="AB129" s="69">
        <v>371.02623999999997</v>
      </c>
      <c r="AC129" s="49">
        <v>36.82159</v>
      </c>
      <c r="AD129" s="49">
        <v>334.20464999999996</v>
      </c>
    </row>
    <row r="130" spans="1:30" ht="12" customHeight="1" x14ac:dyDescent="0.25">
      <c r="A130" s="39">
        <v>2019</v>
      </c>
      <c r="B130" s="39" t="s">
        <v>9</v>
      </c>
      <c r="C130" s="47">
        <v>0</v>
      </c>
      <c r="D130" s="47">
        <v>1.1591900000000002</v>
      </c>
      <c r="E130" s="47">
        <v>0</v>
      </c>
      <c r="F130" s="47">
        <v>0</v>
      </c>
      <c r="G130" s="47">
        <v>0</v>
      </c>
      <c r="H130" s="48">
        <v>0</v>
      </c>
      <c r="I130" s="48">
        <v>0</v>
      </c>
      <c r="J130" s="47">
        <v>20.187580000000001</v>
      </c>
      <c r="K130" s="49">
        <v>20.187580000000001</v>
      </c>
      <c r="L130" s="49">
        <v>0</v>
      </c>
      <c r="M130" s="69">
        <v>0</v>
      </c>
      <c r="N130" s="47">
        <v>0</v>
      </c>
      <c r="O130" s="47">
        <v>0</v>
      </c>
      <c r="P130" s="47"/>
      <c r="Q130" s="47">
        <v>0.58437000000000006</v>
      </c>
      <c r="R130" s="47">
        <v>0</v>
      </c>
      <c r="S130" s="47">
        <v>0</v>
      </c>
      <c r="T130" s="47">
        <v>0</v>
      </c>
      <c r="U130" s="47">
        <v>1144.1575800000001</v>
      </c>
      <c r="V130" s="49">
        <v>0</v>
      </c>
      <c r="W130" s="49">
        <v>1144.1575800000001</v>
      </c>
      <c r="X130" s="69">
        <v>0</v>
      </c>
      <c r="Y130" s="69">
        <v>0</v>
      </c>
      <c r="Z130" s="47">
        <v>1.2766500000000001</v>
      </c>
      <c r="AA130" s="47">
        <v>0</v>
      </c>
      <c r="AB130" s="69">
        <v>1167.36537</v>
      </c>
      <c r="AC130" s="49">
        <v>23.207789999999999</v>
      </c>
      <c r="AD130" s="49">
        <v>1144.1575800000001</v>
      </c>
    </row>
    <row r="131" spans="1:30" ht="12" customHeight="1" x14ac:dyDescent="0.25">
      <c r="A131" s="39">
        <v>2019</v>
      </c>
      <c r="B131" s="39" t="s">
        <v>10</v>
      </c>
      <c r="C131" s="47">
        <v>0</v>
      </c>
      <c r="D131" s="47">
        <v>0.59477000000000002</v>
      </c>
      <c r="E131" s="47">
        <v>0</v>
      </c>
      <c r="F131" s="47">
        <v>0</v>
      </c>
      <c r="G131" s="47">
        <v>0</v>
      </c>
      <c r="H131" s="48">
        <v>0</v>
      </c>
      <c r="I131" s="48">
        <v>0</v>
      </c>
      <c r="J131" s="47">
        <v>15.231160000000001</v>
      </c>
      <c r="K131" s="49">
        <v>15.231160000000001</v>
      </c>
      <c r="L131" s="49">
        <v>0</v>
      </c>
      <c r="M131" s="69">
        <v>45.151060000000001</v>
      </c>
      <c r="N131" s="47">
        <v>0</v>
      </c>
      <c r="O131" s="47">
        <v>0</v>
      </c>
      <c r="P131" s="47"/>
      <c r="Q131" s="47">
        <v>0.28956999999999999</v>
      </c>
      <c r="R131" s="47">
        <v>0</v>
      </c>
      <c r="S131" s="47">
        <v>0</v>
      </c>
      <c r="T131" s="47">
        <v>0</v>
      </c>
      <c r="U131" s="47">
        <v>1340.2213100000001</v>
      </c>
      <c r="V131" s="49">
        <v>2.6174599999999999</v>
      </c>
      <c r="W131" s="49">
        <v>1337.6038500000002</v>
      </c>
      <c r="X131" s="69">
        <v>0</v>
      </c>
      <c r="Y131" s="69">
        <v>0</v>
      </c>
      <c r="Z131" s="47">
        <v>0.87979999999999992</v>
      </c>
      <c r="AA131" s="47">
        <v>0</v>
      </c>
      <c r="AB131" s="69">
        <v>1402.3676700000001</v>
      </c>
      <c r="AC131" s="49">
        <v>64.76382000000001</v>
      </c>
      <c r="AD131" s="49">
        <v>1337.6038500000002</v>
      </c>
    </row>
    <row r="132" spans="1:30" ht="12" customHeight="1" x14ac:dyDescent="0.25">
      <c r="A132" s="39">
        <v>2019</v>
      </c>
      <c r="B132" s="39" t="s">
        <v>11</v>
      </c>
      <c r="C132" s="47">
        <v>0</v>
      </c>
      <c r="D132" s="47">
        <v>0.89955999999999992</v>
      </c>
      <c r="E132" s="47">
        <v>0</v>
      </c>
      <c r="F132" s="47">
        <v>0</v>
      </c>
      <c r="G132" s="47">
        <v>0</v>
      </c>
      <c r="H132" s="48">
        <v>0</v>
      </c>
      <c r="I132" s="48">
        <v>0</v>
      </c>
      <c r="J132" s="47">
        <v>22.274170000000005</v>
      </c>
      <c r="K132" s="49">
        <v>22.274170000000005</v>
      </c>
      <c r="L132" s="49">
        <v>0</v>
      </c>
      <c r="M132" s="69">
        <v>45.643860000000004</v>
      </c>
      <c r="N132" s="47">
        <v>0</v>
      </c>
      <c r="O132" s="47">
        <v>0</v>
      </c>
      <c r="P132" s="47"/>
      <c r="Q132" s="47">
        <v>3.8259799999999999</v>
      </c>
      <c r="R132" s="47">
        <v>0</v>
      </c>
      <c r="S132" s="47">
        <v>0</v>
      </c>
      <c r="T132" s="47">
        <v>0</v>
      </c>
      <c r="U132" s="47">
        <v>915.03202999999996</v>
      </c>
      <c r="V132" s="49">
        <v>1.44706</v>
      </c>
      <c r="W132" s="49">
        <v>913.58497</v>
      </c>
      <c r="X132" s="69">
        <v>0</v>
      </c>
      <c r="Y132" s="69">
        <v>0</v>
      </c>
      <c r="Z132" s="47">
        <v>0.91664999999999996</v>
      </c>
      <c r="AA132" s="47">
        <v>0</v>
      </c>
      <c r="AB132" s="69">
        <v>988.59225000000004</v>
      </c>
      <c r="AC132" s="49">
        <v>75.007280000000009</v>
      </c>
      <c r="AD132" s="49">
        <v>913.58497</v>
      </c>
    </row>
    <row r="133" spans="1:30" ht="12" customHeight="1" x14ac:dyDescent="0.25">
      <c r="A133" s="39">
        <v>2019</v>
      </c>
      <c r="B133" s="39" t="s">
        <v>12</v>
      </c>
      <c r="C133" s="47">
        <v>0</v>
      </c>
      <c r="D133" s="47">
        <v>1.4854100000000001</v>
      </c>
      <c r="E133" s="47">
        <v>0</v>
      </c>
      <c r="F133" s="47">
        <v>0</v>
      </c>
      <c r="G133" s="47">
        <v>0</v>
      </c>
      <c r="H133" s="48">
        <v>0</v>
      </c>
      <c r="I133" s="48">
        <v>0</v>
      </c>
      <c r="J133" s="47">
        <v>27.612809999999996</v>
      </c>
      <c r="K133" s="49">
        <v>27.612809999999996</v>
      </c>
      <c r="L133" s="49">
        <v>0</v>
      </c>
      <c r="M133" s="69">
        <v>91.001949999999994</v>
      </c>
      <c r="N133" s="47">
        <v>0</v>
      </c>
      <c r="O133" s="47">
        <v>0</v>
      </c>
      <c r="P133" s="47"/>
      <c r="Q133" s="47">
        <v>1.7783199999999999</v>
      </c>
      <c r="R133" s="47">
        <v>0</v>
      </c>
      <c r="S133" s="47">
        <v>0</v>
      </c>
      <c r="T133" s="47">
        <v>0</v>
      </c>
      <c r="U133" s="47">
        <v>478.68754999999999</v>
      </c>
      <c r="V133" s="49">
        <v>0</v>
      </c>
      <c r="W133" s="49">
        <v>478.68754999999999</v>
      </c>
      <c r="X133" s="69">
        <v>0</v>
      </c>
      <c r="Y133" s="69">
        <v>0</v>
      </c>
      <c r="Z133" s="47">
        <v>1.216</v>
      </c>
      <c r="AA133" s="47">
        <v>0</v>
      </c>
      <c r="AB133" s="69">
        <v>601.78203999999994</v>
      </c>
      <c r="AC133" s="49">
        <v>123.09448999999999</v>
      </c>
      <c r="AD133" s="49">
        <v>478.68754999999999</v>
      </c>
    </row>
    <row r="134" spans="1:30" ht="12" customHeight="1" x14ac:dyDescent="0.25">
      <c r="A134" s="39">
        <v>2019</v>
      </c>
      <c r="B134" s="39" t="s">
        <v>13</v>
      </c>
      <c r="C134" s="47">
        <v>0</v>
      </c>
      <c r="D134" s="47">
        <v>1.7790299999999999</v>
      </c>
      <c r="E134" s="47">
        <v>0</v>
      </c>
      <c r="F134" s="47">
        <v>0</v>
      </c>
      <c r="G134" s="47">
        <v>0</v>
      </c>
      <c r="H134" s="48">
        <v>0</v>
      </c>
      <c r="I134" s="48">
        <v>0</v>
      </c>
      <c r="J134" s="47">
        <v>1508.4385100000002</v>
      </c>
      <c r="K134" s="49">
        <v>34.399149999999999</v>
      </c>
      <c r="L134" s="49">
        <v>1474.0393600000002</v>
      </c>
      <c r="M134" s="69">
        <v>0</v>
      </c>
      <c r="N134" s="47">
        <v>0</v>
      </c>
      <c r="O134" s="47">
        <v>0</v>
      </c>
      <c r="P134" s="47"/>
      <c r="Q134" s="47">
        <v>0.84726000000000001</v>
      </c>
      <c r="R134" s="47">
        <v>0</v>
      </c>
      <c r="S134" s="47">
        <v>0</v>
      </c>
      <c r="T134" s="47">
        <v>0</v>
      </c>
      <c r="U134" s="47">
        <v>364.95844</v>
      </c>
      <c r="V134" s="49">
        <v>0</v>
      </c>
      <c r="W134" s="49">
        <v>364.95844</v>
      </c>
      <c r="X134" s="69">
        <v>0</v>
      </c>
      <c r="Y134" s="69">
        <v>0</v>
      </c>
      <c r="Z134" s="47">
        <v>0</v>
      </c>
      <c r="AA134" s="47">
        <v>0</v>
      </c>
      <c r="AB134" s="69">
        <v>1876.02324</v>
      </c>
      <c r="AC134" s="49">
        <v>37.025439999999996</v>
      </c>
      <c r="AD134" s="49">
        <v>1838.9978000000001</v>
      </c>
    </row>
    <row r="135" spans="1:30" ht="12" customHeight="1" x14ac:dyDescent="0.25">
      <c r="A135" s="39">
        <v>2019</v>
      </c>
      <c r="B135" s="39" t="s">
        <v>14</v>
      </c>
      <c r="C135" s="47">
        <v>0</v>
      </c>
      <c r="D135" s="47">
        <v>5.2098900000000006</v>
      </c>
      <c r="E135" s="47">
        <v>0</v>
      </c>
      <c r="F135" s="47">
        <v>0</v>
      </c>
      <c r="G135" s="47">
        <v>0</v>
      </c>
      <c r="H135" s="48">
        <v>0</v>
      </c>
      <c r="I135" s="48">
        <v>0</v>
      </c>
      <c r="J135" s="47">
        <v>2740.376459999999</v>
      </c>
      <c r="K135" s="49">
        <v>45.330750000000009</v>
      </c>
      <c r="L135" s="49">
        <v>2695.045709999999</v>
      </c>
      <c r="M135" s="69">
        <v>74.892579999999995</v>
      </c>
      <c r="N135" s="47">
        <v>0</v>
      </c>
      <c r="O135" s="47">
        <v>0</v>
      </c>
      <c r="P135" s="47"/>
      <c r="Q135" s="47">
        <v>2.7023199999999998</v>
      </c>
      <c r="R135" s="47">
        <v>0</v>
      </c>
      <c r="S135" s="47">
        <v>0</v>
      </c>
      <c r="T135" s="47">
        <v>0</v>
      </c>
      <c r="U135" s="47">
        <v>914.07083000000011</v>
      </c>
      <c r="V135" s="49">
        <v>0</v>
      </c>
      <c r="W135" s="49">
        <v>914.07083000000011</v>
      </c>
      <c r="X135" s="69">
        <v>0</v>
      </c>
      <c r="Y135" s="69">
        <v>0</v>
      </c>
      <c r="Z135" s="47">
        <v>0</v>
      </c>
      <c r="AA135" s="47">
        <v>0</v>
      </c>
      <c r="AB135" s="69">
        <v>3737.2520799999993</v>
      </c>
      <c r="AC135" s="49">
        <v>128.13553999999999</v>
      </c>
      <c r="AD135" s="49">
        <v>3609.1165399999991</v>
      </c>
    </row>
    <row r="136" spans="1:30" ht="12" customHeight="1" x14ac:dyDescent="0.25">
      <c r="A136" s="39">
        <v>2019</v>
      </c>
      <c r="B136" s="39" t="s">
        <v>15</v>
      </c>
      <c r="C136" s="47">
        <v>0</v>
      </c>
      <c r="D136" s="47">
        <v>27.733290000000004</v>
      </c>
      <c r="E136" s="47">
        <v>0</v>
      </c>
      <c r="F136" s="47">
        <v>0</v>
      </c>
      <c r="G136" s="47">
        <v>0</v>
      </c>
      <c r="H136" s="48">
        <v>0</v>
      </c>
      <c r="I136" s="48">
        <v>0</v>
      </c>
      <c r="J136" s="47">
        <v>4877.5208999999995</v>
      </c>
      <c r="K136" s="49">
        <v>388.12374000000011</v>
      </c>
      <c r="L136" s="49">
        <v>4489.3971599999986</v>
      </c>
      <c r="M136" s="69">
        <v>407.36390999999998</v>
      </c>
      <c r="N136" s="47">
        <v>0</v>
      </c>
      <c r="O136" s="47">
        <v>0</v>
      </c>
      <c r="P136" s="47"/>
      <c r="Q136" s="47">
        <v>33.534440000000004</v>
      </c>
      <c r="R136" s="47">
        <v>0</v>
      </c>
      <c r="S136" s="47">
        <v>0</v>
      </c>
      <c r="T136" s="47">
        <v>0</v>
      </c>
      <c r="U136" s="47">
        <v>7279.4438900000005</v>
      </c>
      <c r="V136" s="49">
        <v>21.421150000000001</v>
      </c>
      <c r="W136" s="49">
        <v>7258.0227400000003</v>
      </c>
      <c r="X136" s="69">
        <v>0</v>
      </c>
      <c r="Y136" s="69">
        <v>0</v>
      </c>
      <c r="Z136" s="47">
        <v>5.6677400000000002</v>
      </c>
      <c r="AA136" s="47">
        <v>0</v>
      </c>
      <c r="AB136" s="69">
        <v>12631.264169999999</v>
      </c>
      <c r="AC136" s="49">
        <v>883.84427000000005</v>
      </c>
      <c r="AD136" s="49">
        <v>11747.419899999999</v>
      </c>
    </row>
    <row r="137" spans="1:30" ht="12" customHeight="1" x14ac:dyDescent="0.25">
      <c r="A137" s="39">
        <v>2020</v>
      </c>
      <c r="B137" s="39" t="s">
        <v>3</v>
      </c>
      <c r="C137" s="47">
        <v>0</v>
      </c>
      <c r="D137" s="47">
        <v>5.4998199999999997</v>
      </c>
      <c r="E137" s="47">
        <v>0</v>
      </c>
      <c r="F137" s="47">
        <v>0</v>
      </c>
      <c r="G137" s="47">
        <v>0</v>
      </c>
      <c r="H137" s="48">
        <v>0</v>
      </c>
      <c r="I137" s="48">
        <v>0</v>
      </c>
      <c r="J137" s="47">
        <v>1091.5364299999999</v>
      </c>
      <c r="K137" s="49">
        <v>49.854320000000001</v>
      </c>
      <c r="L137" s="49">
        <v>1041.68211</v>
      </c>
      <c r="M137" s="69">
        <v>131.77433000000002</v>
      </c>
      <c r="N137" s="47">
        <v>0</v>
      </c>
      <c r="O137" s="47">
        <v>0</v>
      </c>
      <c r="P137" s="47">
        <v>0</v>
      </c>
      <c r="Q137" s="47">
        <v>27.885349999999999</v>
      </c>
      <c r="R137" s="47">
        <v>0</v>
      </c>
      <c r="S137" s="47">
        <v>0</v>
      </c>
      <c r="T137" s="47">
        <v>0</v>
      </c>
      <c r="U137" s="47">
        <v>560.26639000000011</v>
      </c>
      <c r="V137" s="49">
        <v>0</v>
      </c>
      <c r="W137" s="49">
        <v>560.26639000000011</v>
      </c>
      <c r="X137" s="69">
        <v>0</v>
      </c>
      <c r="Y137" s="69">
        <v>0</v>
      </c>
      <c r="Z137" s="47">
        <v>0.59004000000000001</v>
      </c>
      <c r="AA137" s="47">
        <v>0</v>
      </c>
      <c r="AB137" s="69">
        <v>1817.5523599999999</v>
      </c>
      <c r="AC137" s="49">
        <v>215.60386000000003</v>
      </c>
      <c r="AD137" s="49">
        <v>1601.9485</v>
      </c>
    </row>
    <row r="138" spans="1:30" ht="12" customHeight="1" x14ac:dyDescent="0.25">
      <c r="A138" s="39">
        <v>2020</v>
      </c>
      <c r="B138" s="39" t="s">
        <v>4</v>
      </c>
      <c r="C138" s="47">
        <v>0</v>
      </c>
      <c r="D138" s="47">
        <v>5.0768399999999998</v>
      </c>
      <c r="E138" s="47">
        <v>0</v>
      </c>
      <c r="F138" s="47">
        <v>0</v>
      </c>
      <c r="G138" s="47">
        <v>0</v>
      </c>
      <c r="H138" s="48">
        <v>0</v>
      </c>
      <c r="I138" s="48">
        <v>0</v>
      </c>
      <c r="J138" s="47">
        <v>85.68938</v>
      </c>
      <c r="K138" s="49">
        <v>47.050839999999994</v>
      </c>
      <c r="L138" s="49">
        <v>38.638539999999999</v>
      </c>
      <c r="M138" s="69">
        <v>69.364149999999995</v>
      </c>
      <c r="N138" s="47">
        <v>0</v>
      </c>
      <c r="O138" s="47">
        <v>0</v>
      </c>
      <c r="P138" s="47">
        <v>0</v>
      </c>
      <c r="Q138" s="47">
        <v>2.37039</v>
      </c>
      <c r="R138" s="47">
        <v>0</v>
      </c>
      <c r="S138" s="47">
        <v>0</v>
      </c>
      <c r="T138" s="47">
        <v>0</v>
      </c>
      <c r="U138" s="47">
        <v>120.52208999999999</v>
      </c>
      <c r="V138" s="49">
        <v>0</v>
      </c>
      <c r="W138" s="49">
        <v>120.52208999999999</v>
      </c>
      <c r="X138" s="69">
        <v>0</v>
      </c>
      <c r="Y138" s="69">
        <v>0</v>
      </c>
      <c r="Z138" s="47">
        <v>0</v>
      </c>
      <c r="AA138" s="47">
        <v>0</v>
      </c>
      <c r="AB138" s="69">
        <v>283.02284999999995</v>
      </c>
      <c r="AC138" s="49">
        <v>123.86221999999998</v>
      </c>
      <c r="AD138" s="49">
        <v>159.16063</v>
      </c>
    </row>
    <row r="139" spans="1:30" ht="12" customHeight="1" x14ac:dyDescent="0.25">
      <c r="A139" s="39">
        <v>2020</v>
      </c>
      <c r="B139" s="39" t="s">
        <v>5</v>
      </c>
      <c r="C139" s="47">
        <v>0</v>
      </c>
      <c r="D139" s="47">
        <v>3.2772300000000003</v>
      </c>
      <c r="E139" s="47">
        <v>0</v>
      </c>
      <c r="F139" s="47">
        <v>0</v>
      </c>
      <c r="G139" s="47">
        <v>0</v>
      </c>
      <c r="H139" s="48">
        <v>0</v>
      </c>
      <c r="I139" s="48">
        <v>0</v>
      </c>
      <c r="J139" s="47">
        <v>200.02346000000003</v>
      </c>
      <c r="K139" s="49">
        <v>39.685780000000015</v>
      </c>
      <c r="L139" s="49">
        <v>160.33768000000001</v>
      </c>
      <c r="M139" s="69">
        <v>54.061279999999996</v>
      </c>
      <c r="N139" s="47">
        <v>0</v>
      </c>
      <c r="O139" s="47">
        <v>0</v>
      </c>
      <c r="P139" s="47">
        <v>0</v>
      </c>
      <c r="Q139" s="47">
        <v>1.1854</v>
      </c>
      <c r="R139" s="47">
        <v>0</v>
      </c>
      <c r="S139" s="47">
        <v>0</v>
      </c>
      <c r="T139" s="47">
        <v>0</v>
      </c>
      <c r="U139" s="47">
        <v>165.88055</v>
      </c>
      <c r="V139" s="49">
        <v>0</v>
      </c>
      <c r="W139" s="49">
        <v>165.88055</v>
      </c>
      <c r="X139" s="69">
        <v>0</v>
      </c>
      <c r="Y139" s="69">
        <v>0</v>
      </c>
      <c r="Z139" s="47">
        <v>0</v>
      </c>
      <c r="AA139" s="47">
        <v>0</v>
      </c>
      <c r="AB139" s="69">
        <v>424.42792000000003</v>
      </c>
      <c r="AC139" s="49">
        <v>98.209690000000023</v>
      </c>
      <c r="AD139" s="49">
        <v>326.21823000000001</v>
      </c>
    </row>
    <row r="140" spans="1:30" ht="12" customHeight="1" x14ac:dyDescent="0.25">
      <c r="A140" s="39">
        <v>2020</v>
      </c>
      <c r="B140" s="39" t="s">
        <v>6</v>
      </c>
      <c r="C140" s="47">
        <v>0</v>
      </c>
      <c r="D140" s="47">
        <v>0.81462000000000001</v>
      </c>
      <c r="E140" s="47">
        <v>0</v>
      </c>
      <c r="F140" s="47">
        <v>0</v>
      </c>
      <c r="G140" s="47">
        <v>0</v>
      </c>
      <c r="H140" s="48">
        <v>0</v>
      </c>
      <c r="I140" s="48">
        <v>0</v>
      </c>
      <c r="J140" s="47">
        <v>32.272030000000001</v>
      </c>
      <c r="K140" s="49">
        <v>25.093000000000004</v>
      </c>
      <c r="L140" s="49">
        <v>7.17903</v>
      </c>
      <c r="M140" s="69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73.609850000000009</v>
      </c>
      <c r="V140" s="49">
        <v>0</v>
      </c>
      <c r="W140" s="49">
        <v>73.609850000000009</v>
      </c>
      <c r="X140" s="69">
        <v>0</v>
      </c>
      <c r="Y140" s="69">
        <v>0</v>
      </c>
      <c r="Z140" s="47">
        <v>0</v>
      </c>
      <c r="AA140" s="47">
        <v>0</v>
      </c>
      <c r="AB140" s="69">
        <v>106.69650000000001</v>
      </c>
      <c r="AC140" s="49">
        <v>25.907620000000005</v>
      </c>
      <c r="AD140" s="49">
        <v>80.788880000000006</v>
      </c>
    </row>
    <row r="141" spans="1:30" ht="12" customHeight="1" x14ac:dyDescent="0.25">
      <c r="A141" s="39">
        <v>2020</v>
      </c>
      <c r="B141" s="39" t="s">
        <v>7</v>
      </c>
      <c r="C141" s="47">
        <v>0</v>
      </c>
      <c r="D141" s="47">
        <v>0.85659000000000007</v>
      </c>
      <c r="E141" s="47">
        <v>0</v>
      </c>
      <c r="F141" s="47">
        <v>0</v>
      </c>
      <c r="G141" s="47">
        <v>0</v>
      </c>
      <c r="H141" s="48">
        <v>0</v>
      </c>
      <c r="I141" s="48">
        <v>0</v>
      </c>
      <c r="J141" s="47">
        <v>1090.83366</v>
      </c>
      <c r="K141" s="49">
        <v>19.519910000000003</v>
      </c>
      <c r="L141" s="49">
        <v>1071.31375</v>
      </c>
      <c r="M141" s="69">
        <v>96.122129999999999</v>
      </c>
      <c r="N141" s="47">
        <v>0</v>
      </c>
      <c r="O141" s="47">
        <v>0</v>
      </c>
      <c r="P141" s="47">
        <v>0</v>
      </c>
      <c r="Q141" s="47">
        <v>0.89376999999999995</v>
      </c>
      <c r="R141" s="47">
        <v>0</v>
      </c>
      <c r="S141" s="47">
        <v>0</v>
      </c>
      <c r="T141" s="47">
        <v>0</v>
      </c>
      <c r="U141" s="47">
        <v>154.31469000000001</v>
      </c>
      <c r="V141" s="49">
        <v>0</v>
      </c>
      <c r="W141" s="49">
        <v>154.31469000000001</v>
      </c>
      <c r="X141" s="69">
        <v>0</v>
      </c>
      <c r="Y141" s="69">
        <v>0</v>
      </c>
      <c r="Z141" s="47">
        <v>0</v>
      </c>
      <c r="AA141" s="47">
        <v>0</v>
      </c>
      <c r="AB141" s="69">
        <v>1343.0208399999999</v>
      </c>
      <c r="AC141" s="49">
        <v>117.39240000000001</v>
      </c>
      <c r="AD141" s="49">
        <v>1225.62844</v>
      </c>
    </row>
    <row r="142" spans="1:30" ht="12" customHeight="1" x14ac:dyDescent="0.25">
      <c r="A142" s="39">
        <v>2020</v>
      </c>
      <c r="B142" s="39" t="s">
        <v>8</v>
      </c>
      <c r="C142" s="47">
        <v>0</v>
      </c>
      <c r="D142" s="47">
        <v>1.6694</v>
      </c>
      <c r="E142" s="47">
        <v>0</v>
      </c>
      <c r="F142" s="47">
        <v>0</v>
      </c>
      <c r="G142" s="47">
        <v>0</v>
      </c>
      <c r="H142" s="48">
        <v>0</v>
      </c>
      <c r="I142" s="48">
        <v>0</v>
      </c>
      <c r="J142" s="47">
        <v>756.91696999999999</v>
      </c>
      <c r="K142" s="49">
        <v>27.238530000000001</v>
      </c>
      <c r="L142" s="49">
        <v>729.67844000000002</v>
      </c>
      <c r="M142" s="69">
        <v>48.939099999999996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548.77634</v>
      </c>
      <c r="V142" s="49">
        <v>0</v>
      </c>
      <c r="W142" s="49">
        <v>548.77634</v>
      </c>
      <c r="X142" s="69">
        <v>0</v>
      </c>
      <c r="Y142" s="69">
        <v>0</v>
      </c>
      <c r="Z142" s="47">
        <v>0</v>
      </c>
      <c r="AA142" s="47">
        <v>0</v>
      </c>
      <c r="AB142" s="69">
        <v>1356.3018099999999</v>
      </c>
      <c r="AC142" s="49">
        <v>77.84702999999999</v>
      </c>
      <c r="AD142" s="49">
        <v>1278.45478</v>
      </c>
    </row>
    <row r="143" spans="1:30" ht="12" customHeight="1" x14ac:dyDescent="0.25">
      <c r="A143" s="39">
        <v>2020</v>
      </c>
      <c r="B143" s="39" t="s">
        <v>9</v>
      </c>
      <c r="C143" s="47">
        <v>0</v>
      </c>
      <c r="D143" s="47">
        <v>1.0689600000000001</v>
      </c>
      <c r="E143" s="47">
        <v>0</v>
      </c>
      <c r="F143" s="47">
        <v>0</v>
      </c>
      <c r="G143" s="47">
        <v>0</v>
      </c>
      <c r="H143" s="48">
        <v>0</v>
      </c>
      <c r="I143" s="48">
        <v>0</v>
      </c>
      <c r="J143" s="47">
        <v>419.38815000000005</v>
      </c>
      <c r="K143" s="49">
        <v>22.428059999999999</v>
      </c>
      <c r="L143" s="49">
        <v>396.96009000000004</v>
      </c>
      <c r="M143" s="69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1047.3598800000002</v>
      </c>
      <c r="V143" s="49">
        <v>0</v>
      </c>
      <c r="W143" s="49">
        <v>1047.3598800000002</v>
      </c>
      <c r="X143" s="69">
        <v>0</v>
      </c>
      <c r="Y143" s="69">
        <v>0</v>
      </c>
      <c r="Z143" s="47">
        <v>0</v>
      </c>
      <c r="AA143" s="47">
        <v>0</v>
      </c>
      <c r="AB143" s="69">
        <v>1467.8169900000003</v>
      </c>
      <c r="AC143" s="49">
        <v>23.497019999999999</v>
      </c>
      <c r="AD143" s="49">
        <v>1444.3199700000002</v>
      </c>
    </row>
    <row r="144" spans="1:30" ht="12" customHeight="1" x14ac:dyDescent="0.25">
      <c r="A144" s="39">
        <v>2020</v>
      </c>
      <c r="B144" s="39" t="s">
        <v>10</v>
      </c>
      <c r="C144" s="47">
        <v>0</v>
      </c>
      <c r="D144" s="47">
        <v>1.0702100000000001</v>
      </c>
      <c r="E144" s="47">
        <v>0</v>
      </c>
      <c r="F144" s="47">
        <v>0</v>
      </c>
      <c r="G144" s="47">
        <v>0</v>
      </c>
      <c r="H144" s="48">
        <v>0</v>
      </c>
      <c r="I144" s="48">
        <v>0</v>
      </c>
      <c r="J144" s="47">
        <v>31.418149999999997</v>
      </c>
      <c r="K144" s="49">
        <v>17.742559999999997</v>
      </c>
      <c r="L144" s="49">
        <v>13.67559</v>
      </c>
      <c r="M144" s="69">
        <v>39.021360000000001</v>
      </c>
      <c r="N144" s="47">
        <v>0</v>
      </c>
      <c r="O144" s="47">
        <v>0</v>
      </c>
      <c r="P144" s="47">
        <v>0</v>
      </c>
      <c r="Q144" s="47">
        <v>0</v>
      </c>
      <c r="R144" s="47">
        <v>0</v>
      </c>
      <c r="S144" s="47">
        <v>0</v>
      </c>
      <c r="T144" s="47">
        <v>0</v>
      </c>
      <c r="U144" s="47">
        <v>617.97390000000007</v>
      </c>
      <c r="V144" s="49">
        <v>0</v>
      </c>
      <c r="W144" s="49">
        <v>617.97390000000007</v>
      </c>
      <c r="X144" s="69">
        <v>0</v>
      </c>
      <c r="Y144" s="69">
        <v>0</v>
      </c>
      <c r="Z144" s="47">
        <v>0</v>
      </c>
      <c r="AA144" s="47">
        <v>0</v>
      </c>
      <c r="AB144" s="69">
        <v>689.48361999999997</v>
      </c>
      <c r="AC144" s="49">
        <v>57.834130000000002</v>
      </c>
      <c r="AD144" s="49">
        <v>631.64949000000001</v>
      </c>
    </row>
    <row r="145" spans="1:30" ht="12" customHeight="1" x14ac:dyDescent="0.25">
      <c r="A145" s="39">
        <v>2020</v>
      </c>
      <c r="B145" s="39" t="s">
        <v>11</v>
      </c>
      <c r="C145" s="47">
        <v>0</v>
      </c>
      <c r="D145" s="47">
        <v>0.88800999999999997</v>
      </c>
      <c r="E145" s="47">
        <v>0</v>
      </c>
      <c r="F145" s="47">
        <v>0</v>
      </c>
      <c r="G145" s="47">
        <v>0</v>
      </c>
      <c r="H145" s="48">
        <v>0</v>
      </c>
      <c r="I145" s="48">
        <v>0</v>
      </c>
      <c r="J145" s="47">
        <v>104.0791</v>
      </c>
      <c r="K145" s="49">
        <v>26.675000000000001</v>
      </c>
      <c r="L145" s="49">
        <v>77.4041</v>
      </c>
      <c r="M145" s="69">
        <v>23.642220000000002</v>
      </c>
      <c r="N145" s="47">
        <v>0</v>
      </c>
      <c r="O145" s="47">
        <v>0</v>
      </c>
      <c r="P145" s="47">
        <v>0</v>
      </c>
      <c r="Q145" s="47">
        <v>0.89185000000000003</v>
      </c>
      <c r="R145" s="47">
        <v>0</v>
      </c>
      <c r="S145" s="47">
        <v>0</v>
      </c>
      <c r="T145" s="47">
        <v>0</v>
      </c>
      <c r="U145" s="47">
        <v>727.68882999999994</v>
      </c>
      <c r="V145" s="49">
        <v>0</v>
      </c>
      <c r="W145" s="49">
        <v>727.68882999999994</v>
      </c>
      <c r="X145" s="69">
        <v>0</v>
      </c>
      <c r="Y145" s="69">
        <v>0</v>
      </c>
      <c r="Z145" s="47">
        <v>0</v>
      </c>
      <c r="AA145" s="47">
        <v>0</v>
      </c>
      <c r="AB145" s="69">
        <v>857.19000999999992</v>
      </c>
      <c r="AC145" s="49">
        <v>52.097080000000005</v>
      </c>
      <c r="AD145" s="49">
        <v>805.09292999999991</v>
      </c>
    </row>
    <row r="146" spans="1:30" ht="12" customHeight="1" x14ac:dyDescent="0.25">
      <c r="A146" s="39">
        <v>2020</v>
      </c>
      <c r="B146" s="39" t="s">
        <v>12</v>
      </c>
      <c r="C146" s="47">
        <v>0</v>
      </c>
      <c r="D146" s="47">
        <v>2.1847300000000001</v>
      </c>
      <c r="E146" s="47">
        <v>0</v>
      </c>
      <c r="F146" s="47">
        <v>0</v>
      </c>
      <c r="G146" s="47">
        <v>0</v>
      </c>
      <c r="H146" s="48">
        <v>0</v>
      </c>
      <c r="I146" s="48">
        <v>0</v>
      </c>
      <c r="J146" s="47">
        <v>1431.02028</v>
      </c>
      <c r="K146" s="49">
        <v>24.882589999999997</v>
      </c>
      <c r="L146" s="49">
        <v>1406.13769</v>
      </c>
      <c r="M146" s="69">
        <v>33.842800000000004</v>
      </c>
      <c r="N146" s="47">
        <v>0</v>
      </c>
      <c r="O146" s="47">
        <v>0</v>
      </c>
      <c r="P146" s="47">
        <v>0</v>
      </c>
      <c r="Q146" s="47">
        <v>0.30192000000000002</v>
      </c>
      <c r="R146" s="47">
        <v>0</v>
      </c>
      <c r="S146" s="47">
        <v>0</v>
      </c>
      <c r="T146" s="47">
        <v>0</v>
      </c>
      <c r="U146" s="47">
        <v>1106.3820800000001</v>
      </c>
      <c r="V146" s="49">
        <v>0</v>
      </c>
      <c r="W146" s="49">
        <v>1106.3820800000001</v>
      </c>
      <c r="X146" s="69">
        <v>0</v>
      </c>
      <c r="Y146" s="69">
        <v>0</v>
      </c>
      <c r="Z146" s="47">
        <v>0.58599000000000001</v>
      </c>
      <c r="AA146" s="47">
        <v>0</v>
      </c>
      <c r="AB146" s="69">
        <v>2574.3177999999998</v>
      </c>
      <c r="AC146" s="49">
        <v>61.798029999999997</v>
      </c>
      <c r="AD146" s="49">
        <v>2512.5197699999999</v>
      </c>
    </row>
    <row r="147" spans="1:30" ht="12" customHeight="1" x14ac:dyDescent="0.25">
      <c r="A147" s="39">
        <v>2020</v>
      </c>
      <c r="B147" s="39" t="s">
        <v>13</v>
      </c>
      <c r="C147" s="47">
        <v>0</v>
      </c>
      <c r="D147" s="47">
        <v>2.25196</v>
      </c>
      <c r="E147" s="47">
        <v>0</v>
      </c>
      <c r="F147" s="47">
        <v>0</v>
      </c>
      <c r="G147" s="47">
        <v>145.13882999999998</v>
      </c>
      <c r="H147" s="48">
        <v>0</v>
      </c>
      <c r="I147" s="48">
        <v>0</v>
      </c>
      <c r="J147" s="47">
        <v>770.79853999999989</v>
      </c>
      <c r="K147" s="49">
        <v>33.783329999999999</v>
      </c>
      <c r="L147" s="49">
        <v>737.01520999999991</v>
      </c>
      <c r="M147" s="69">
        <v>66.357339999999994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532.29016999999988</v>
      </c>
      <c r="V147" s="49">
        <v>0</v>
      </c>
      <c r="W147" s="49">
        <v>532.29016999999988</v>
      </c>
      <c r="X147" s="69">
        <v>0</v>
      </c>
      <c r="Y147" s="69">
        <v>0</v>
      </c>
      <c r="Z147" s="47">
        <v>1.44876</v>
      </c>
      <c r="AA147" s="47">
        <v>0</v>
      </c>
      <c r="AB147" s="69">
        <v>1518.2855999999997</v>
      </c>
      <c r="AC147" s="49">
        <v>248.98021999999997</v>
      </c>
      <c r="AD147" s="49">
        <v>1269.3053799999998</v>
      </c>
    </row>
    <row r="148" spans="1:30" ht="12" customHeight="1" x14ac:dyDescent="0.25">
      <c r="A148" s="39">
        <v>2020</v>
      </c>
      <c r="B148" s="39" t="s">
        <v>14</v>
      </c>
      <c r="C148" s="47">
        <v>0</v>
      </c>
      <c r="D148" s="47">
        <v>3.3338299999999998</v>
      </c>
      <c r="E148" s="47">
        <v>0</v>
      </c>
      <c r="F148" s="47">
        <v>0</v>
      </c>
      <c r="G148" s="47">
        <v>0</v>
      </c>
      <c r="H148" s="48">
        <v>0</v>
      </c>
      <c r="I148" s="48">
        <v>0</v>
      </c>
      <c r="J148" s="47">
        <v>39.692750000000004</v>
      </c>
      <c r="K148" s="49">
        <v>32.618160000000003</v>
      </c>
      <c r="L148" s="49">
        <v>7.0745899999999997</v>
      </c>
      <c r="M148" s="69">
        <v>32.277940000000001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661.89275999999995</v>
      </c>
      <c r="V148" s="49">
        <v>0</v>
      </c>
      <c r="W148" s="49">
        <v>661.89275999999995</v>
      </c>
      <c r="X148" s="69">
        <v>0</v>
      </c>
      <c r="Y148" s="69">
        <v>0</v>
      </c>
      <c r="Z148" s="47">
        <v>0.58799999999999997</v>
      </c>
      <c r="AA148" s="47">
        <v>0</v>
      </c>
      <c r="AB148" s="69">
        <v>737.78527999999994</v>
      </c>
      <c r="AC148" s="49">
        <v>68.817930000000004</v>
      </c>
      <c r="AD148" s="49">
        <v>668.9673499999999</v>
      </c>
    </row>
    <row r="149" spans="1:30" ht="12" customHeight="1" x14ac:dyDescent="0.25">
      <c r="A149" s="39">
        <v>2020</v>
      </c>
      <c r="B149" s="39" t="s">
        <v>15</v>
      </c>
      <c r="C149" s="47">
        <v>0</v>
      </c>
      <c r="D149" s="47">
        <v>27.9922</v>
      </c>
      <c r="E149" s="47">
        <v>0</v>
      </c>
      <c r="F149" s="47">
        <v>0</v>
      </c>
      <c r="G149" s="47">
        <v>145.13882999999998</v>
      </c>
      <c r="H149" s="48">
        <v>0</v>
      </c>
      <c r="I149" s="48">
        <v>0</v>
      </c>
      <c r="J149" s="47">
        <v>6053.6688999999997</v>
      </c>
      <c r="K149" s="49">
        <v>366.57207999999997</v>
      </c>
      <c r="L149" s="49">
        <v>5687.0968199999998</v>
      </c>
      <c r="M149" s="69">
        <v>595.40264999999999</v>
      </c>
      <c r="N149" s="47">
        <v>0</v>
      </c>
      <c r="O149" s="47">
        <v>0</v>
      </c>
      <c r="P149" s="47">
        <v>0</v>
      </c>
      <c r="Q149" s="47">
        <v>33.528680000000001</v>
      </c>
      <c r="R149" s="47">
        <v>0</v>
      </c>
      <c r="S149" s="47">
        <v>0</v>
      </c>
      <c r="T149" s="47">
        <v>0</v>
      </c>
      <c r="U149" s="47">
        <v>6316.9575300000006</v>
      </c>
      <c r="V149" s="49">
        <v>0</v>
      </c>
      <c r="W149" s="49">
        <v>6316.9575300000006</v>
      </c>
      <c r="X149" s="69">
        <v>0</v>
      </c>
      <c r="Y149" s="69">
        <v>0</v>
      </c>
      <c r="Z149" s="47">
        <v>3.21279</v>
      </c>
      <c r="AA149" s="47">
        <v>0</v>
      </c>
      <c r="AB149" s="69">
        <v>13175.90158</v>
      </c>
      <c r="AC149" s="49">
        <v>1171.8472299999999</v>
      </c>
      <c r="AD149" s="49">
        <v>12004.05435</v>
      </c>
    </row>
    <row r="150" spans="1:30" ht="12" customHeight="1" x14ac:dyDescent="0.25">
      <c r="A150" s="39">
        <v>2021</v>
      </c>
      <c r="B150" s="39" t="s">
        <v>3</v>
      </c>
      <c r="C150" s="47">
        <v>0</v>
      </c>
      <c r="D150" s="47">
        <v>4.4924200000000001</v>
      </c>
      <c r="E150" s="47">
        <v>0</v>
      </c>
      <c r="F150" s="47">
        <v>0</v>
      </c>
      <c r="G150" s="47">
        <v>0</v>
      </c>
      <c r="H150" s="48">
        <v>0</v>
      </c>
      <c r="I150" s="48">
        <v>0</v>
      </c>
      <c r="J150" s="47">
        <v>265.92586</v>
      </c>
      <c r="K150" s="49">
        <v>37.911559999999994</v>
      </c>
      <c r="L150" s="49">
        <v>228.01429999999999</v>
      </c>
      <c r="M150" s="69">
        <v>45.661809999999996</v>
      </c>
      <c r="N150" s="47">
        <v>0</v>
      </c>
      <c r="O150" s="47">
        <v>0</v>
      </c>
      <c r="P150" s="47">
        <v>0</v>
      </c>
      <c r="Q150" s="47">
        <v>1.1985599999999998</v>
      </c>
      <c r="R150" s="47">
        <v>0</v>
      </c>
      <c r="S150" s="47">
        <v>0</v>
      </c>
      <c r="T150" s="47">
        <v>0</v>
      </c>
      <c r="U150" s="47">
        <v>222.14483999999999</v>
      </c>
      <c r="V150" s="49">
        <v>0</v>
      </c>
      <c r="W150" s="49">
        <v>222.14483999999999</v>
      </c>
      <c r="X150" s="69">
        <v>0</v>
      </c>
      <c r="Y150" s="69">
        <v>0</v>
      </c>
      <c r="Z150" s="47">
        <v>0</v>
      </c>
      <c r="AA150" s="47">
        <v>0</v>
      </c>
      <c r="AB150" s="69">
        <v>539.42349000000002</v>
      </c>
      <c r="AC150" s="49">
        <v>89.264349999999993</v>
      </c>
      <c r="AD150" s="49">
        <v>450.15913999999998</v>
      </c>
    </row>
    <row r="151" spans="1:30" ht="12" customHeight="1" x14ac:dyDescent="0.25">
      <c r="A151" s="39">
        <v>2021</v>
      </c>
      <c r="B151" s="39" t="s">
        <v>4</v>
      </c>
      <c r="C151" s="47">
        <v>0</v>
      </c>
      <c r="D151" s="47">
        <v>3.9675799999999999</v>
      </c>
      <c r="E151" s="47">
        <v>0</v>
      </c>
      <c r="F151" s="47">
        <v>0</v>
      </c>
      <c r="G151" s="47">
        <v>0</v>
      </c>
      <c r="H151" s="48">
        <v>0</v>
      </c>
      <c r="I151" s="48">
        <v>0</v>
      </c>
      <c r="J151" s="47">
        <v>2347.8393699999997</v>
      </c>
      <c r="K151" s="49">
        <v>28.483699999999995</v>
      </c>
      <c r="L151" s="49">
        <v>2319.3556699999999</v>
      </c>
      <c r="M151" s="69">
        <v>40.062949999999994</v>
      </c>
      <c r="N151" s="47">
        <v>0</v>
      </c>
      <c r="O151" s="47">
        <v>0</v>
      </c>
      <c r="P151" s="47">
        <v>0</v>
      </c>
      <c r="Q151" s="47">
        <v>1.13751</v>
      </c>
      <c r="R151" s="47">
        <v>0</v>
      </c>
      <c r="S151" s="47">
        <v>0</v>
      </c>
      <c r="T151" s="47">
        <v>0</v>
      </c>
      <c r="U151" s="47">
        <v>123.94859999999998</v>
      </c>
      <c r="V151" s="49">
        <v>0</v>
      </c>
      <c r="W151" s="49">
        <v>123.94859999999998</v>
      </c>
      <c r="X151" s="69">
        <v>0</v>
      </c>
      <c r="Y151" s="69">
        <v>0</v>
      </c>
      <c r="Z151" s="47">
        <v>0</v>
      </c>
      <c r="AA151" s="47">
        <v>0</v>
      </c>
      <c r="AB151" s="69">
        <v>2516.9560099999999</v>
      </c>
      <c r="AC151" s="49">
        <v>73.65173999999999</v>
      </c>
      <c r="AD151" s="49">
        <v>2443.3042700000001</v>
      </c>
    </row>
    <row r="152" spans="1:30" ht="12" customHeight="1" x14ac:dyDescent="0.25">
      <c r="A152" s="39">
        <v>2021</v>
      </c>
      <c r="B152" s="39" t="s">
        <v>5</v>
      </c>
      <c r="C152" s="47">
        <v>0</v>
      </c>
      <c r="D152" s="47">
        <v>5.303700000000001</v>
      </c>
      <c r="E152" s="47">
        <v>0</v>
      </c>
      <c r="F152" s="47">
        <v>0</v>
      </c>
      <c r="G152" s="47">
        <v>0</v>
      </c>
      <c r="H152" s="48">
        <v>0</v>
      </c>
      <c r="I152" s="48">
        <v>0</v>
      </c>
      <c r="J152" s="47">
        <v>1309.9365400000004</v>
      </c>
      <c r="K152" s="49">
        <v>42.437739999999998</v>
      </c>
      <c r="L152" s="49">
        <v>1267.4988000000003</v>
      </c>
      <c r="M152" s="69">
        <v>65.48557000000001</v>
      </c>
      <c r="N152" s="47">
        <v>0</v>
      </c>
      <c r="O152" s="47">
        <v>0</v>
      </c>
      <c r="P152" s="47">
        <v>0</v>
      </c>
      <c r="Q152" s="47">
        <v>1.76108</v>
      </c>
      <c r="R152" s="47">
        <v>0</v>
      </c>
      <c r="S152" s="47">
        <v>0</v>
      </c>
      <c r="T152" s="47">
        <v>2.8255100000000004</v>
      </c>
      <c r="U152" s="47">
        <v>138.5017</v>
      </c>
      <c r="V152" s="49">
        <v>0</v>
      </c>
      <c r="W152" s="49">
        <v>138.5017</v>
      </c>
      <c r="X152" s="69">
        <v>0</v>
      </c>
      <c r="Y152" s="69">
        <v>0</v>
      </c>
      <c r="Z152" s="47">
        <v>0</v>
      </c>
      <c r="AA152" s="47">
        <v>0</v>
      </c>
      <c r="AB152" s="69">
        <v>1523.8141000000003</v>
      </c>
      <c r="AC152" s="49">
        <v>117.81360000000001</v>
      </c>
      <c r="AD152" s="49">
        <v>1406.0005000000003</v>
      </c>
    </row>
    <row r="153" spans="1:30" ht="12" customHeight="1" x14ac:dyDescent="0.25">
      <c r="A153" s="39">
        <v>2021</v>
      </c>
      <c r="B153" s="39" t="s">
        <v>6</v>
      </c>
      <c r="C153" s="47">
        <v>0</v>
      </c>
      <c r="D153" s="47">
        <v>2.2157300000000002</v>
      </c>
      <c r="E153" s="47">
        <v>0</v>
      </c>
      <c r="F153" s="47">
        <v>0</v>
      </c>
      <c r="G153" s="47">
        <v>0</v>
      </c>
      <c r="H153" s="48">
        <v>0</v>
      </c>
      <c r="I153" s="48">
        <v>0</v>
      </c>
      <c r="J153" s="47">
        <v>1462.5152300000002</v>
      </c>
      <c r="K153" s="49">
        <v>31.109650000000002</v>
      </c>
      <c r="L153" s="49">
        <v>1431.4055800000001</v>
      </c>
      <c r="M153" s="69">
        <v>81.039649999999995</v>
      </c>
      <c r="N153" s="47">
        <v>0</v>
      </c>
      <c r="O153" s="47">
        <v>0</v>
      </c>
      <c r="P153" s="47">
        <v>0</v>
      </c>
      <c r="Q153" s="47">
        <v>2.3405300000000002</v>
      </c>
      <c r="R153" s="47">
        <v>0</v>
      </c>
      <c r="S153" s="47">
        <v>0</v>
      </c>
      <c r="T153" s="47">
        <v>0</v>
      </c>
      <c r="U153" s="47">
        <v>308.57407000000006</v>
      </c>
      <c r="V153" s="49">
        <v>0</v>
      </c>
      <c r="W153" s="49">
        <v>308.57407000000006</v>
      </c>
      <c r="X153" s="69">
        <v>0</v>
      </c>
      <c r="Y153" s="69">
        <v>0</v>
      </c>
      <c r="Z153" s="47">
        <v>0</v>
      </c>
      <c r="AA153" s="47">
        <v>0</v>
      </c>
      <c r="AB153" s="69">
        <v>1856.6852100000001</v>
      </c>
      <c r="AC153" s="49">
        <v>116.70555999999999</v>
      </c>
      <c r="AD153" s="49">
        <v>1739.9796500000002</v>
      </c>
    </row>
    <row r="154" spans="1:30" ht="12" customHeight="1" x14ac:dyDescent="0.25">
      <c r="A154" s="39">
        <v>2021</v>
      </c>
      <c r="B154" s="39" t="s">
        <v>7</v>
      </c>
      <c r="C154" s="47">
        <v>0</v>
      </c>
      <c r="D154" s="47">
        <v>1.3930199999999999</v>
      </c>
      <c r="E154" s="47">
        <v>0</v>
      </c>
      <c r="F154" s="47">
        <v>0</v>
      </c>
      <c r="G154" s="47">
        <v>0</v>
      </c>
      <c r="H154" s="48">
        <v>0</v>
      </c>
      <c r="I154" s="48">
        <v>0</v>
      </c>
      <c r="J154" s="47">
        <v>1942.1417700000004</v>
      </c>
      <c r="K154" s="49">
        <v>25.080809999999996</v>
      </c>
      <c r="L154" s="49">
        <v>1917.0609600000005</v>
      </c>
      <c r="M154" s="69">
        <v>101.27526999999999</v>
      </c>
      <c r="N154" s="47">
        <v>0</v>
      </c>
      <c r="O154" s="47">
        <v>0</v>
      </c>
      <c r="P154" s="47">
        <v>0</v>
      </c>
      <c r="Q154" s="47">
        <v>1023.35714</v>
      </c>
      <c r="R154" s="47">
        <v>0</v>
      </c>
      <c r="S154" s="47">
        <v>0</v>
      </c>
      <c r="T154" s="47">
        <v>0</v>
      </c>
      <c r="U154" s="47">
        <v>208.96616</v>
      </c>
      <c r="V154" s="49">
        <v>0</v>
      </c>
      <c r="W154" s="49">
        <v>208.96616</v>
      </c>
      <c r="X154" s="69">
        <v>0</v>
      </c>
      <c r="Y154" s="69">
        <v>0</v>
      </c>
      <c r="Z154" s="47">
        <v>0.58552999999999999</v>
      </c>
      <c r="AA154" s="47">
        <v>0</v>
      </c>
      <c r="AB154" s="69">
        <v>3277.718890000001</v>
      </c>
      <c r="AC154" s="49">
        <v>1151.6917700000001</v>
      </c>
      <c r="AD154" s="49">
        <v>2126.0271200000007</v>
      </c>
    </row>
    <row r="155" spans="1:30" ht="12" customHeight="1" x14ac:dyDescent="0.25">
      <c r="A155" s="39">
        <v>2021</v>
      </c>
      <c r="B155" s="39" t="s">
        <v>8</v>
      </c>
      <c r="C155" s="47">
        <v>0</v>
      </c>
      <c r="D155" s="47">
        <v>2.3117899999999998</v>
      </c>
      <c r="E155" s="47">
        <v>0</v>
      </c>
      <c r="F155" s="47">
        <v>0</v>
      </c>
      <c r="G155" s="47">
        <v>0</v>
      </c>
      <c r="H155" s="48">
        <v>0</v>
      </c>
      <c r="I155" s="48">
        <v>0</v>
      </c>
      <c r="J155" s="47">
        <v>1289.9959199999998</v>
      </c>
      <c r="K155" s="49">
        <v>25.307369999999999</v>
      </c>
      <c r="L155" s="49">
        <v>1264.6885499999999</v>
      </c>
      <c r="M155" s="69">
        <v>80.792439999999999</v>
      </c>
      <c r="N155" s="47">
        <v>0</v>
      </c>
      <c r="O155" s="47">
        <v>0</v>
      </c>
      <c r="P155" s="47">
        <v>0</v>
      </c>
      <c r="Q155" s="47">
        <v>3.13287</v>
      </c>
      <c r="R155" s="47">
        <v>0</v>
      </c>
      <c r="S155" s="47">
        <v>0</v>
      </c>
      <c r="T155" s="47">
        <v>0</v>
      </c>
      <c r="U155" s="47">
        <v>526.10885999999994</v>
      </c>
      <c r="V155" s="49">
        <v>0</v>
      </c>
      <c r="W155" s="49">
        <v>526.10885999999994</v>
      </c>
      <c r="X155" s="69">
        <v>0</v>
      </c>
      <c r="Y155" s="69">
        <v>0</v>
      </c>
      <c r="Z155" s="47">
        <v>0</v>
      </c>
      <c r="AA155" s="47">
        <v>0</v>
      </c>
      <c r="AB155" s="69">
        <v>1902.3418799999997</v>
      </c>
      <c r="AC155" s="49">
        <v>111.54446999999999</v>
      </c>
      <c r="AD155" s="49">
        <v>1790.7974099999997</v>
      </c>
    </row>
    <row r="156" spans="1:30" ht="12" customHeight="1" x14ac:dyDescent="0.25">
      <c r="A156" s="39">
        <v>2021</v>
      </c>
      <c r="B156" s="39" t="s">
        <v>9</v>
      </c>
      <c r="C156" s="47">
        <v>0</v>
      </c>
      <c r="D156" s="47">
        <v>1.5996900000000001</v>
      </c>
      <c r="E156" s="47">
        <v>0</v>
      </c>
      <c r="F156" s="47">
        <v>0</v>
      </c>
      <c r="G156" s="47">
        <v>0</v>
      </c>
      <c r="H156" s="48">
        <v>0</v>
      </c>
      <c r="I156" s="48">
        <v>0</v>
      </c>
      <c r="J156" s="47">
        <v>1556.27188</v>
      </c>
      <c r="K156" s="49">
        <v>18.845399999999998</v>
      </c>
      <c r="L156" s="49">
        <v>1537.4264800000001</v>
      </c>
      <c r="M156" s="69">
        <v>89.86520999999999</v>
      </c>
      <c r="N156" s="47">
        <v>0</v>
      </c>
      <c r="O156" s="47">
        <v>0</v>
      </c>
      <c r="P156" s="47">
        <v>0</v>
      </c>
      <c r="Q156" s="47">
        <v>2.0392100000000002</v>
      </c>
      <c r="R156" s="47">
        <v>0</v>
      </c>
      <c r="S156" s="47">
        <v>0</v>
      </c>
      <c r="T156" s="47">
        <v>0</v>
      </c>
      <c r="U156" s="47">
        <v>985.46203000000014</v>
      </c>
      <c r="V156" s="49">
        <v>0.59399999999999997</v>
      </c>
      <c r="W156" s="49">
        <v>984.86803000000009</v>
      </c>
      <c r="X156" s="69">
        <v>0</v>
      </c>
      <c r="Y156" s="69">
        <v>0</v>
      </c>
      <c r="Z156" s="47">
        <v>0</v>
      </c>
      <c r="AA156" s="47">
        <v>0</v>
      </c>
      <c r="AB156" s="69">
        <v>2635.2380200000002</v>
      </c>
      <c r="AC156" s="49">
        <v>112.94350999999999</v>
      </c>
      <c r="AD156" s="49">
        <v>2522.2945100000002</v>
      </c>
    </row>
    <row r="157" spans="1:30" ht="12" customHeight="1" x14ac:dyDescent="0.25">
      <c r="A157" s="39">
        <v>2021</v>
      </c>
      <c r="B157" s="39" t="s">
        <v>10</v>
      </c>
      <c r="C157" s="47">
        <v>0</v>
      </c>
      <c r="D157" s="47">
        <v>1.53033</v>
      </c>
      <c r="E157" s="47">
        <v>0</v>
      </c>
      <c r="F157" s="47">
        <v>0</v>
      </c>
      <c r="G157" s="47">
        <v>0</v>
      </c>
      <c r="H157" s="48">
        <v>0</v>
      </c>
      <c r="I157" s="48">
        <v>0</v>
      </c>
      <c r="J157" s="47">
        <v>909.73381999999992</v>
      </c>
      <c r="K157" s="49">
        <v>11.839539999999998</v>
      </c>
      <c r="L157" s="49">
        <v>897.89427999999998</v>
      </c>
      <c r="M157" s="69">
        <v>85.984619999999993</v>
      </c>
      <c r="N157" s="47">
        <v>0</v>
      </c>
      <c r="O157" s="47">
        <v>0</v>
      </c>
      <c r="P157" s="47">
        <v>0</v>
      </c>
      <c r="Q157" s="47">
        <v>177.04016000000001</v>
      </c>
      <c r="R157" s="47">
        <v>0</v>
      </c>
      <c r="S157" s="47">
        <v>0</v>
      </c>
      <c r="T157" s="47">
        <v>0</v>
      </c>
      <c r="U157" s="47">
        <v>324.55849000000001</v>
      </c>
      <c r="V157" s="49">
        <v>30.873069999999998</v>
      </c>
      <c r="W157" s="49">
        <v>293.68542000000002</v>
      </c>
      <c r="X157" s="69">
        <v>0</v>
      </c>
      <c r="Y157" s="69">
        <v>0</v>
      </c>
      <c r="Z157" s="47">
        <v>0</v>
      </c>
      <c r="AA157" s="47">
        <v>0</v>
      </c>
      <c r="AB157" s="69">
        <v>1498.8474200000001</v>
      </c>
      <c r="AC157" s="49">
        <v>307.26772</v>
      </c>
      <c r="AD157" s="49">
        <v>1191.5797</v>
      </c>
    </row>
    <row r="158" spans="1:30" ht="12" customHeight="1" x14ac:dyDescent="0.25">
      <c r="A158" s="39">
        <v>2021</v>
      </c>
      <c r="B158" s="39" t="s">
        <v>11</v>
      </c>
      <c r="C158" s="47">
        <v>0</v>
      </c>
      <c r="D158" s="47">
        <v>1.7367999999999999</v>
      </c>
      <c r="E158" s="47">
        <v>0</v>
      </c>
      <c r="F158" s="47">
        <v>0</v>
      </c>
      <c r="G158" s="47">
        <v>0</v>
      </c>
      <c r="H158" s="48">
        <v>0</v>
      </c>
      <c r="I158" s="48">
        <v>0</v>
      </c>
      <c r="J158" s="47">
        <v>1393.81051</v>
      </c>
      <c r="K158" s="49">
        <v>18.171020000000002</v>
      </c>
      <c r="L158" s="49">
        <v>1375.63949</v>
      </c>
      <c r="M158" s="69">
        <v>67.343100000000007</v>
      </c>
      <c r="N158" s="47">
        <v>0</v>
      </c>
      <c r="O158" s="47">
        <v>0</v>
      </c>
      <c r="P158" s="47">
        <v>0</v>
      </c>
      <c r="Q158" s="47">
        <v>3.8041499999999999</v>
      </c>
      <c r="R158" s="47">
        <v>0</v>
      </c>
      <c r="S158" s="47">
        <v>0</v>
      </c>
      <c r="T158" s="47">
        <v>941.35799999999995</v>
      </c>
      <c r="U158" s="47">
        <v>613.85214999999994</v>
      </c>
      <c r="V158" s="49">
        <v>36.949889999999996</v>
      </c>
      <c r="W158" s="49">
        <v>576.90225999999996</v>
      </c>
      <c r="X158" s="69">
        <v>0</v>
      </c>
      <c r="Y158" s="69">
        <v>0</v>
      </c>
      <c r="Z158" s="47">
        <v>0</v>
      </c>
      <c r="AA158" s="47">
        <v>0</v>
      </c>
      <c r="AB158" s="69">
        <v>3021.9047099999998</v>
      </c>
      <c r="AC158" s="49">
        <v>1069.3629599999999</v>
      </c>
      <c r="AD158" s="49">
        <v>1952.5417499999999</v>
      </c>
    </row>
    <row r="159" spans="1:30" ht="12" customHeight="1" x14ac:dyDescent="0.25">
      <c r="A159" s="39">
        <v>2021</v>
      </c>
      <c r="B159" s="39" t="s">
        <v>12</v>
      </c>
      <c r="C159" s="47">
        <v>0</v>
      </c>
      <c r="D159" s="47">
        <v>4.3508100000000001</v>
      </c>
      <c r="E159" s="47">
        <v>0</v>
      </c>
      <c r="F159" s="47">
        <v>0</v>
      </c>
      <c r="G159" s="47">
        <v>0</v>
      </c>
      <c r="H159" s="48">
        <v>0</v>
      </c>
      <c r="I159" s="48">
        <v>0</v>
      </c>
      <c r="J159" s="47">
        <v>999.85789</v>
      </c>
      <c r="K159" s="49">
        <v>23.613970000000002</v>
      </c>
      <c r="L159" s="49">
        <v>976.24392</v>
      </c>
      <c r="M159" s="69">
        <v>74.714040000000011</v>
      </c>
      <c r="N159" s="47">
        <v>0</v>
      </c>
      <c r="O159" s="47">
        <v>0</v>
      </c>
      <c r="P159" s="47">
        <v>0</v>
      </c>
      <c r="Q159" s="47">
        <v>3.8496999999999999</v>
      </c>
      <c r="R159" s="47">
        <v>0</v>
      </c>
      <c r="S159" s="47">
        <v>0</v>
      </c>
      <c r="T159" s="47">
        <v>0</v>
      </c>
      <c r="U159" s="47">
        <v>679.99582000000021</v>
      </c>
      <c r="V159" s="49">
        <v>2.7199</v>
      </c>
      <c r="W159" s="49">
        <v>677.27592000000016</v>
      </c>
      <c r="X159" s="69">
        <v>0</v>
      </c>
      <c r="Y159" s="69">
        <v>0</v>
      </c>
      <c r="Z159" s="47">
        <v>0</v>
      </c>
      <c r="AA159" s="47">
        <v>0</v>
      </c>
      <c r="AB159" s="69">
        <v>1762.7682600000003</v>
      </c>
      <c r="AC159" s="49">
        <v>109.24842000000001</v>
      </c>
      <c r="AD159" s="49">
        <v>1653.5198400000002</v>
      </c>
    </row>
    <row r="160" spans="1:30" ht="12" customHeight="1" x14ac:dyDescent="0.25">
      <c r="A160" s="39">
        <v>2021</v>
      </c>
      <c r="B160" s="39" t="s">
        <v>13</v>
      </c>
      <c r="C160" s="47">
        <v>0</v>
      </c>
      <c r="D160" s="47">
        <v>3.7311899999999998</v>
      </c>
      <c r="E160" s="47">
        <v>0</v>
      </c>
      <c r="F160" s="47">
        <v>0</v>
      </c>
      <c r="G160" s="47">
        <v>0</v>
      </c>
      <c r="H160" s="48">
        <v>0</v>
      </c>
      <c r="I160" s="48">
        <v>0</v>
      </c>
      <c r="J160" s="47">
        <v>212.91149000000001</v>
      </c>
      <c r="K160" s="49">
        <v>26.468430000000001</v>
      </c>
      <c r="L160" s="49">
        <v>186.44306</v>
      </c>
      <c r="M160" s="69">
        <v>86.316000000000003</v>
      </c>
      <c r="N160" s="47">
        <v>0</v>
      </c>
      <c r="O160" s="47">
        <v>0</v>
      </c>
      <c r="P160" s="47">
        <v>0</v>
      </c>
      <c r="Q160" s="47">
        <v>1.7458699999999998</v>
      </c>
      <c r="R160" s="47">
        <v>0</v>
      </c>
      <c r="S160" s="47">
        <v>0</v>
      </c>
      <c r="T160" s="47">
        <v>0</v>
      </c>
      <c r="U160" s="47">
        <v>404.70493999999997</v>
      </c>
      <c r="V160" s="49">
        <v>2.11198</v>
      </c>
      <c r="W160" s="49">
        <v>402.59295999999995</v>
      </c>
      <c r="X160" s="69">
        <v>0</v>
      </c>
      <c r="Y160" s="69">
        <v>0</v>
      </c>
      <c r="Z160" s="47">
        <v>0</v>
      </c>
      <c r="AA160" s="47">
        <v>352.81200000000001</v>
      </c>
      <c r="AB160" s="69">
        <v>1062.2214899999999</v>
      </c>
      <c r="AC160" s="49">
        <v>473.18547000000001</v>
      </c>
      <c r="AD160" s="49">
        <v>589.03602000000001</v>
      </c>
    </row>
    <row r="161" spans="1:30" ht="12" customHeight="1" x14ac:dyDescent="0.25">
      <c r="A161" s="39">
        <v>2021</v>
      </c>
      <c r="B161" s="39" t="s">
        <v>14</v>
      </c>
      <c r="C161" s="47">
        <v>0</v>
      </c>
      <c r="D161" s="47">
        <v>7.0921900000000004</v>
      </c>
      <c r="E161" s="47">
        <v>0</v>
      </c>
      <c r="F161" s="47">
        <v>0</v>
      </c>
      <c r="G161" s="47">
        <v>0</v>
      </c>
      <c r="H161" s="48">
        <v>0</v>
      </c>
      <c r="I161" s="48">
        <v>0</v>
      </c>
      <c r="J161" s="47">
        <v>399.65530000000001</v>
      </c>
      <c r="K161" s="49">
        <v>26.018669999999997</v>
      </c>
      <c r="L161" s="49">
        <v>373.63663000000003</v>
      </c>
      <c r="M161" s="69">
        <v>74.828000000000003</v>
      </c>
      <c r="N161" s="47">
        <v>0</v>
      </c>
      <c r="O161" s="47">
        <v>0</v>
      </c>
      <c r="P161" s="47">
        <v>0</v>
      </c>
      <c r="Q161" s="47">
        <v>2.5974200000000001</v>
      </c>
      <c r="R161" s="47">
        <v>0</v>
      </c>
      <c r="S161" s="47">
        <v>0</v>
      </c>
      <c r="T161" s="47">
        <v>930.80729000000008</v>
      </c>
      <c r="U161" s="47">
        <v>524.79774999999995</v>
      </c>
      <c r="V161" s="49">
        <v>2.3965799999999997</v>
      </c>
      <c r="W161" s="49">
        <v>522.40116999999998</v>
      </c>
      <c r="X161" s="69">
        <v>0</v>
      </c>
      <c r="Y161" s="69">
        <v>0</v>
      </c>
      <c r="Z161" s="47">
        <v>0</v>
      </c>
      <c r="AA161" s="47">
        <v>0</v>
      </c>
      <c r="AB161" s="69">
        <v>1939.7779500000001</v>
      </c>
      <c r="AC161" s="49">
        <v>1043.7401500000001</v>
      </c>
      <c r="AD161" s="49">
        <v>896.03780000000006</v>
      </c>
    </row>
    <row r="162" spans="1:30" ht="12" customHeight="1" x14ac:dyDescent="0.25">
      <c r="A162" s="39">
        <v>2021</v>
      </c>
      <c r="B162" s="39" t="s">
        <v>15</v>
      </c>
      <c r="C162" s="47">
        <v>0</v>
      </c>
      <c r="D162" s="47">
        <v>39.725249999999996</v>
      </c>
      <c r="E162" s="47">
        <v>0</v>
      </c>
      <c r="F162" s="47">
        <v>0</v>
      </c>
      <c r="G162" s="47">
        <v>0</v>
      </c>
      <c r="H162" s="48">
        <v>0</v>
      </c>
      <c r="I162" s="48">
        <v>0</v>
      </c>
      <c r="J162" s="47">
        <v>14090.595579999999</v>
      </c>
      <c r="K162" s="49">
        <v>315.28785999999997</v>
      </c>
      <c r="L162" s="49">
        <v>13775.307720000003</v>
      </c>
      <c r="M162" s="47">
        <v>893.36866000000009</v>
      </c>
      <c r="N162" s="47">
        <v>0</v>
      </c>
      <c r="O162" s="47">
        <v>0</v>
      </c>
      <c r="P162" s="47">
        <v>0</v>
      </c>
      <c r="Q162" s="47">
        <v>1224.0041999999999</v>
      </c>
      <c r="R162" s="47">
        <v>0</v>
      </c>
      <c r="S162" s="47">
        <v>0</v>
      </c>
      <c r="T162" s="47">
        <v>1874.9908</v>
      </c>
      <c r="U162" s="47">
        <v>5061.6154099999994</v>
      </c>
      <c r="V162" s="49">
        <v>75.645419999999987</v>
      </c>
      <c r="W162" s="49">
        <v>4985.9699899999996</v>
      </c>
      <c r="X162" s="69">
        <v>0</v>
      </c>
      <c r="Y162" s="69">
        <v>0</v>
      </c>
      <c r="Z162" s="47">
        <v>0.58552999999999999</v>
      </c>
      <c r="AA162" s="47">
        <v>352.81200000000001</v>
      </c>
      <c r="AB162" s="69">
        <v>23537.69743</v>
      </c>
      <c r="AC162" s="49">
        <v>4776.4197199999999</v>
      </c>
      <c r="AD162" s="49">
        <v>18761.277710000002</v>
      </c>
    </row>
    <row r="163" spans="1:30" ht="12" customHeight="1" x14ac:dyDescent="0.25">
      <c r="A163" s="39">
        <v>2022</v>
      </c>
      <c r="B163" s="39" t="s">
        <v>3</v>
      </c>
      <c r="C163" s="47">
        <v>0</v>
      </c>
      <c r="D163" s="47">
        <v>5.5181700000000005</v>
      </c>
      <c r="E163" s="47">
        <v>0</v>
      </c>
      <c r="F163" s="47">
        <v>0</v>
      </c>
      <c r="G163" s="47">
        <v>0</v>
      </c>
      <c r="H163" s="48">
        <v>0</v>
      </c>
      <c r="I163" s="48">
        <v>0</v>
      </c>
      <c r="J163" s="47">
        <v>1612.7645900000002</v>
      </c>
      <c r="K163" s="49">
        <v>31.39451</v>
      </c>
      <c r="L163" s="49">
        <v>1581.3700800000001</v>
      </c>
      <c r="M163" s="69">
        <v>87.994140000000002</v>
      </c>
      <c r="N163" s="47">
        <v>0</v>
      </c>
      <c r="O163" s="47">
        <v>0</v>
      </c>
      <c r="P163" s="47">
        <v>0</v>
      </c>
      <c r="Q163" s="47">
        <v>2.8950100000000001</v>
      </c>
      <c r="R163" s="47">
        <v>0</v>
      </c>
      <c r="S163" s="47">
        <v>0</v>
      </c>
      <c r="T163" s="47">
        <v>936.85022000000004</v>
      </c>
      <c r="U163" s="47">
        <v>162.50364000000002</v>
      </c>
      <c r="V163" s="49">
        <v>1.1828699999999999</v>
      </c>
      <c r="W163" s="49">
        <v>161.32077000000001</v>
      </c>
      <c r="X163" s="69">
        <v>0</v>
      </c>
      <c r="Y163" s="69">
        <v>0</v>
      </c>
      <c r="Z163" s="47">
        <v>0</v>
      </c>
      <c r="AA163" s="47">
        <v>0</v>
      </c>
      <c r="AB163" s="69">
        <v>2808.5257700000002</v>
      </c>
      <c r="AC163" s="49">
        <v>1065.83492</v>
      </c>
      <c r="AD163" s="49">
        <v>1742.6908500000002</v>
      </c>
    </row>
    <row r="164" spans="1:30" ht="12" customHeight="1" x14ac:dyDescent="0.25">
      <c r="A164" s="39">
        <v>2022</v>
      </c>
      <c r="B164" s="39" t="s">
        <v>4</v>
      </c>
      <c r="C164" s="47">
        <v>0</v>
      </c>
      <c r="D164" s="47">
        <v>3.34687</v>
      </c>
      <c r="E164" s="47">
        <v>0</v>
      </c>
      <c r="F164" s="47">
        <v>0</v>
      </c>
      <c r="G164" s="47">
        <v>0</v>
      </c>
      <c r="H164" s="48">
        <v>0</v>
      </c>
      <c r="I164" s="48">
        <v>0</v>
      </c>
      <c r="J164" s="47">
        <v>1625.1852499999995</v>
      </c>
      <c r="K164" s="49">
        <v>28.876690000000004</v>
      </c>
      <c r="L164" s="49">
        <v>1596.3085599999995</v>
      </c>
      <c r="M164" s="69">
        <v>53.218969999999999</v>
      </c>
      <c r="N164" s="47">
        <v>0</v>
      </c>
      <c r="O164" s="47">
        <v>0</v>
      </c>
      <c r="P164" s="47">
        <v>0</v>
      </c>
      <c r="Q164" s="47">
        <v>84.849550000000008</v>
      </c>
      <c r="R164" s="47">
        <v>0</v>
      </c>
      <c r="S164" s="47">
        <v>0</v>
      </c>
      <c r="T164" s="47">
        <v>941.74436000000003</v>
      </c>
      <c r="U164" s="47">
        <v>134.11908999999997</v>
      </c>
      <c r="V164" s="49">
        <v>1.7892999999999999</v>
      </c>
      <c r="W164" s="49">
        <v>132.32978999999997</v>
      </c>
      <c r="X164" s="69">
        <v>949.92389000000003</v>
      </c>
      <c r="Y164" s="69">
        <v>0</v>
      </c>
      <c r="Z164" s="47">
        <v>0</v>
      </c>
      <c r="AA164" s="47">
        <v>0</v>
      </c>
      <c r="AB164" s="69">
        <v>3792.3879799999995</v>
      </c>
      <c r="AC164" s="49">
        <v>2063.7496300000003</v>
      </c>
      <c r="AD164" s="49">
        <v>1728.6383499999995</v>
      </c>
    </row>
    <row r="165" spans="1:30" ht="12" customHeight="1" x14ac:dyDescent="0.25">
      <c r="A165" s="39">
        <v>2022</v>
      </c>
      <c r="B165" s="39" t="s">
        <v>5</v>
      </c>
      <c r="C165" s="47">
        <v>0</v>
      </c>
      <c r="D165" s="47">
        <v>4.8011699999999999</v>
      </c>
      <c r="E165" s="47">
        <v>0</v>
      </c>
      <c r="F165" s="47">
        <v>0</v>
      </c>
      <c r="G165" s="47">
        <v>0</v>
      </c>
      <c r="H165" s="48">
        <v>0</v>
      </c>
      <c r="I165" s="48">
        <v>0</v>
      </c>
      <c r="J165" s="47">
        <v>2637.9373499999997</v>
      </c>
      <c r="K165" s="49">
        <v>34.902370000000005</v>
      </c>
      <c r="L165" s="49">
        <v>2603.0349799999999</v>
      </c>
      <c r="M165" s="69">
        <v>52.793210000000002</v>
      </c>
      <c r="N165" s="47">
        <v>0</v>
      </c>
      <c r="O165" s="47">
        <v>0</v>
      </c>
      <c r="P165" s="47">
        <v>0</v>
      </c>
      <c r="Q165" s="47">
        <v>0.85880000000000001</v>
      </c>
      <c r="R165" s="47">
        <v>0</v>
      </c>
      <c r="S165" s="47">
        <v>0</v>
      </c>
      <c r="T165" s="47">
        <v>0</v>
      </c>
      <c r="U165" s="47">
        <v>137.00854000000001</v>
      </c>
      <c r="V165" s="49">
        <v>2.08521</v>
      </c>
      <c r="W165" s="49">
        <v>134.92333000000002</v>
      </c>
      <c r="X165" s="69">
        <v>0</v>
      </c>
      <c r="Y165" s="69">
        <v>0</v>
      </c>
      <c r="Z165" s="47">
        <v>0</v>
      </c>
      <c r="AA165" s="47">
        <v>0</v>
      </c>
      <c r="AB165" s="69">
        <v>2833.3990699999999</v>
      </c>
      <c r="AC165" s="49">
        <v>95.440760000000012</v>
      </c>
      <c r="AD165" s="49">
        <v>2737.95831</v>
      </c>
    </row>
    <row r="166" spans="1:30" ht="12" customHeight="1" x14ac:dyDescent="0.25">
      <c r="A166" s="39">
        <v>2022</v>
      </c>
      <c r="B166" s="39" t="s">
        <v>6</v>
      </c>
      <c r="C166" s="47">
        <v>0</v>
      </c>
      <c r="D166" s="47">
        <v>4.7574299999999994</v>
      </c>
      <c r="E166" s="47">
        <v>0</v>
      </c>
      <c r="F166" s="47">
        <v>0</v>
      </c>
      <c r="G166" s="47">
        <v>0</v>
      </c>
      <c r="H166" s="48">
        <v>0</v>
      </c>
      <c r="I166" s="48">
        <v>0</v>
      </c>
      <c r="J166" s="47">
        <v>5639.353530000003</v>
      </c>
      <c r="K166" s="49">
        <v>21.308109999999999</v>
      </c>
      <c r="L166" s="49">
        <v>5618.0454200000031</v>
      </c>
      <c r="M166" s="69">
        <v>55.031970000000001</v>
      </c>
      <c r="N166" s="47">
        <v>0</v>
      </c>
      <c r="O166" s="47">
        <v>0</v>
      </c>
      <c r="P166" s="47">
        <v>0</v>
      </c>
      <c r="Q166" s="47">
        <v>74.498740000000012</v>
      </c>
      <c r="R166" s="47">
        <v>0</v>
      </c>
      <c r="S166" s="47">
        <v>1.71655</v>
      </c>
      <c r="T166" s="47">
        <v>1880.59175</v>
      </c>
      <c r="U166" s="47">
        <v>176.61568000000003</v>
      </c>
      <c r="V166" s="49">
        <v>1.1673499999999999</v>
      </c>
      <c r="W166" s="49">
        <v>175.44833000000003</v>
      </c>
      <c r="X166" s="69">
        <v>9.9962599999999995</v>
      </c>
      <c r="Y166" s="69">
        <v>0</v>
      </c>
      <c r="Z166" s="47">
        <v>0</v>
      </c>
      <c r="AA166" s="47">
        <v>0</v>
      </c>
      <c r="AB166" s="69">
        <v>7842.561910000004</v>
      </c>
      <c r="AC166" s="49">
        <v>2049.0681600000003</v>
      </c>
      <c r="AD166" s="49">
        <v>5793.4937500000033</v>
      </c>
    </row>
    <row r="167" spans="1:30" ht="12" customHeight="1" x14ac:dyDescent="0.25">
      <c r="A167" s="39">
        <v>2022</v>
      </c>
      <c r="B167" s="39" t="s">
        <v>7</v>
      </c>
      <c r="C167" s="47">
        <v>0</v>
      </c>
      <c r="D167" s="47">
        <v>2.4284599999999998</v>
      </c>
      <c r="E167" s="47">
        <v>0</v>
      </c>
      <c r="F167" s="47">
        <v>0</v>
      </c>
      <c r="G167" s="47">
        <v>0</v>
      </c>
      <c r="H167" s="48">
        <v>0</v>
      </c>
      <c r="I167" s="48">
        <v>0</v>
      </c>
      <c r="J167" s="47">
        <v>6209.8977700000014</v>
      </c>
      <c r="K167" s="49">
        <v>19.97035</v>
      </c>
      <c r="L167" s="49">
        <v>6189.9274200000018</v>
      </c>
      <c r="M167" s="69">
        <v>69.603080000000006</v>
      </c>
      <c r="N167" s="47">
        <v>0</v>
      </c>
      <c r="O167" s="47">
        <v>0</v>
      </c>
      <c r="P167" s="47">
        <v>0</v>
      </c>
      <c r="Q167" s="47">
        <v>376.94615000000005</v>
      </c>
      <c r="R167" s="47">
        <v>0</v>
      </c>
      <c r="S167" s="47">
        <v>0</v>
      </c>
      <c r="T167" s="47">
        <v>967.94872999999995</v>
      </c>
      <c r="U167" s="47">
        <v>90.269650000000013</v>
      </c>
      <c r="V167" s="49">
        <v>0</v>
      </c>
      <c r="W167" s="49">
        <v>90.269650000000013</v>
      </c>
      <c r="X167" s="69">
        <v>0</v>
      </c>
      <c r="Y167" s="69">
        <v>30.18862</v>
      </c>
      <c r="Z167" s="47">
        <v>0</v>
      </c>
      <c r="AA167" s="47">
        <v>0</v>
      </c>
      <c r="AB167" s="69">
        <v>7747.2824600000022</v>
      </c>
      <c r="AC167" s="49">
        <v>1467.0853900000002</v>
      </c>
      <c r="AD167" s="49">
        <v>6280.197070000002</v>
      </c>
    </row>
    <row r="168" spans="1:30" ht="12" customHeight="1" x14ac:dyDescent="0.25">
      <c r="A168" s="39">
        <v>2022</v>
      </c>
      <c r="B168" s="39" t="s">
        <v>8</v>
      </c>
      <c r="C168" s="47">
        <v>0</v>
      </c>
      <c r="D168" s="47">
        <v>1.4261100000000002</v>
      </c>
      <c r="E168" s="47">
        <v>0</v>
      </c>
      <c r="F168" s="47">
        <v>0</v>
      </c>
      <c r="G168" s="47">
        <v>0</v>
      </c>
      <c r="H168" s="48">
        <v>0</v>
      </c>
      <c r="I168" s="48">
        <v>1.0311900000000001</v>
      </c>
      <c r="J168" s="47">
        <v>3189.6762899999994</v>
      </c>
      <c r="K168" s="49">
        <v>138.32601</v>
      </c>
      <c r="L168" s="49">
        <v>3051.3502799999997</v>
      </c>
      <c r="M168" s="69">
        <v>57.385429999999992</v>
      </c>
      <c r="N168" s="47">
        <v>0</v>
      </c>
      <c r="O168" s="47">
        <v>0</v>
      </c>
      <c r="P168" s="47">
        <v>0</v>
      </c>
      <c r="Q168" s="47">
        <v>569.89586999999995</v>
      </c>
      <c r="R168" s="47">
        <v>0</v>
      </c>
      <c r="S168" s="47">
        <v>0</v>
      </c>
      <c r="T168" s="47">
        <v>0</v>
      </c>
      <c r="U168" s="47">
        <v>189.28527000000003</v>
      </c>
      <c r="V168" s="49">
        <v>0</v>
      </c>
      <c r="W168" s="49">
        <v>189.28527000000003</v>
      </c>
      <c r="X168" s="69">
        <v>0</v>
      </c>
      <c r="Y168" s="69">
        <v>0</v>
      </c>
      <c r="Z168" s="47">
        <v>0</v>
      </c>
      <c r="AA168" s="47">
        <v>0</v>
      </c>
      <c r="AB168" s="69">
        <v>4008.7001599999994</v>
      </c>
      <c r="AC168" s="49">
        <v>768.06461000000002</v>
      </c>
      <c r="AD168" s="49">
        <v>3240.6355499999995</v>
      </c>
    </row>
    <row r="169" spans="1:30" ht="12" customHeight="1" x14ac:dyDescent="0.25">
      <c r="A169" s="39">
        <v>2022</v>
      </c>
      <c r="B169" s="39" t="s">
        <v>9</v>
      </c>
      <c r="C169" s="47">
        <v>0</v>
      </c>
      <c r="D169" s="47">
        <v>1.6064200000000002</v>
      </c>
      <c r="E169" s="47">
        <v>0</v>
      </c>
      <c r="F169" s="47">
        <v>0</v>
      </c>
      <c r="G169" s="47">
        <v>0</v>
      </c>
      <c r="H169" s="48">
        <v>0</v>
      </c>
      <c r="I169" s="48">
        <v>0</v>
      </c>
      <c r="J169" s="47">
        <v>3108.7948999999999</v>
      </c>
      <c r="K169" s="49">
        <v>32.100059999999999</v>
      </c>
      <c r="L169" s="49">
        <v>3076.6948399999997</v>
      </c>
      <c r="M169" s="69">
        <v>43.838520000000003</v>
      </c>
      <c r="N169" s="47">
        <v>0</v>
      </c>
      <c r="O169" s="47">
        <v>0</v>
      </c>
      <c r="P169" s="47">
        <v>0</v>
      </c>
      <c r="Q169" s="47">
        <v>642.01558999999997</v>
      </c>
      <c r="R169" s="47">
        <v>0</v>
      </c>
      <c r="S169" s="47">
        <v>0</v>
      </c>
      <c r="T169" s="47">
        <v>50.286279999999998</v>
      </c>
      <c r="U169" s="47">
        <v>145.94992999999999</v>
      </c>
      <c r="V169" s="49">
        <v>0</v>
      </c>
      <c r="W169" s="49">
        <v>145.94992999999999</v>
      </c>
      <c r="X169" s="69">
        <v>0</v>
      </c>
      <c r="Y169" s="69">
        <v>0</v>
      </c>
      <c r="Z169" s="47">
        <v>0</v>
      </c>
      <c r="AA169" s="47">
        <v>0</v>
      </c>
      <c r="AB169" s="69">
        <v>3992.4916399999997</v>
      </c>
      <c r="AC169" s="49">
        <v>769.84686999999997</v>
      </c>
      <c r="AD169" s="49">
        <v>3222.6447699999999</v>
      </c>
    </row>
    <row r="170" spans="1:30" ht="12" customHeight="1" x14ac:dyDescent="0.25">
      <c r="A170" s="39">
        <v>2022</v>
      </c>
      <c r="B170" s="39" t="s">
        <v>10</v>
      </c>
      <c r="C170" s="47">
        <v>0</v>
      </c>
      <c r="D170" s="47">
        <v>0.21209999999999998</v>
      </c>
      <c r="E170" s="47">
        <v>0</v>
      </c>
      <c r="F170" s="47">
        <v>0</v>
      </c>
      <c r="G170" s="47">
        <v>0</v>
      </c>
      <c r="H170" s="48">
        <v>0</v>
      </c>
      <c r="I170" s="48">
        <v>0</v>
      </c>
      <c r="J170" s="47">
        <v>2308.94992</v>
      </c>
      <c r="K170" s="49">
        <v>712.09714999999994</v>
      </c>
      <c r="L170" s="49">
        <v>1596.85277</v>
      </c>
      <c r="M170" s="69">
        <v>43.584040000000002</v>
      </c>
      <c r="N170" s="47">
        <v>0</v>
      </c>
      <c r="O170" s="47">
        <v>0</v>
      </c>
      <c r="P170" s="47">
        <v>0</v>
      </c>
      <c r="Q170" s="47">
        <v>2549.4189099999999</v>
      </c>
      <c r="R170" s="47">
        <v>0</v>
      </c>
      <c r="S170" s="47">
        <v>0</v>
      </c>
      <c r="T170" s="47">
        <v>1070.1066699999999</v>
      </c>
      <c r="U170" s="47">
        <v>598.98352000000011</v>
      </c>
      <c r="V170" s="49">
        <v>0</v>
      </c>
      <c r="W170" s="49">
        <v>598.98352000000011</v>
      </c>
      <c r="X170" s="69">
        <v>0</v>
      </c>
      <c r="Y170" s="69">
        <v>0</v>
      </c>
      <c r="Z170" s="47">
        <v>0</v>
      </c>
      <c r="AA170" s="47">
        <v>0</v>
      </c>
      <c r="AB170" s="69">
        <v>6571.2551599999988</v>
      </c>
      <c r="AC170" s="49">
        <v>4375.4188699999986</v>
      </c>
      <c r="AD170" s="49">
        <v>2195.8362900000002</v>
      </c>
    </row>
    <row r="171" spans="1:30" ht="12" customHeight="1" x14ac:dyDescent="0.25">
      <c r="A171" s="39">
        <v>2022</v>
      </c>
      <c r="B171" s="39" t="s">
        <v>11</v>
      </c>
      <c r="C171" s="47">
        <v>2.42916</v>
      </c>
      <c r="D171" s="47">
        <v>1.53576</v>
      </c>
      <c r="E171" s="47">
        <v>0</v>
      </c>
      <c r="F171" s="47">
        <v>0</v>
      </c>
      <c r="G171" s="47">
        <v>170.02153000000001</v>
      </c>
      <c r="H171" s="48">
        <v>0</v>
      </c>
      <c r="I171" s="48">
        <v>0</v>
      </c>
      <c r="J171" s="47">
        <v>1156.5575700000004</v>
      </c>
      <c r="K171" s="49">
        <v>125.05131</v>
      </c>
      <c r="L171" s="49">
        <v>1031.5062600000003</v>
      </c>
      <c r="M171" s="69">
        <v>49.652020000000007</v>
      </c>
      <c r="N171" s="47">
        <v>0</v>
      </c>
      <c r="O171" s="47">
        <v>0</v>
      </c>
      <c r="P171" s="47">
        <v>0</v>
      </c>
      <c r="Q171" s="47">
        <v>21.836449999999999</v>
      </c>
      <c r="R171" s="47">
        <v>0</v>
      </c>
      <c r="S171" s="47">
        <v>0</v>
      </c>
      <c r="T171" s="47">
        <v>29.549700000000001</v>
      </c>
      <c r="U171" s="47">
        <v>840.28614999999991</v>
      </c>
      <c r="V171" s="49">
        <v>0</v>
      </c>
      <c r="W171" s="49">
        <v>840.28614999999991</v>
      </c>
      <c r="X171" s="69">
        <v>99.861910000000009</v>
      </c>
      <c r="Y171" s="69">
        <v>0</v>
      </c>
      <c r="Z171" s="47">
        <v>0</v>
      </c>
      <c r="AA171" s="47">
        <v>0</v>
      </c>
      <c r="AB171" s="69">
        <v>2371.7302500000005</v>
      </c>
      <c r="AC171" s="49">
        <v>499.93784000000005</v>
      </c>
      <c r="AD171" s="49">
        <v>1871.7924100000002</v>
      </c>
    </row>
    <row r="172" spans="1:30" ht="12" customHeight="1" x14ac:dyDescent="0.25">
      <c r="A172" s="39">
        <v>2022</v>
      </c>
      <c r="B172" s="39" t="s">
        <v>12</v>
      </c>
      <c r="C172" s="47">
        <v>9.2706599999999995</v>
      </c>
      <c r="D172" s="47">
        <v>3.0103599999999995</v>
      </c>
      <c r="E172" s="47">
        <v>0</v>
      </c>
      <c r="F172" s="47">
        <v>0</v>
      </c>
      <c r="G172" s="47">
        <v>0</v>
      </c>
      <c r="H172" s="48">
        <v>0</v>
      </c>
      <c r="I172" s="48">
        <v>0</v>
      </c>
      <c r="J172" s="47">
        <v>718.69785000000002</v>
      </c>
      <c r="K172" s="49">
        <v>71.341949999999997</v>
      </c>
      <c r="L172" s="49">
        <v>647.35590000000002</v>
      </c>
      <c r="M172" s="69">
        <v>29.474830000000001</v>
      </c>
      <c r="N172" s="47">
        <v>0</v>
      </c>
      <c r="O172" s="47">
        <v>0</v>
      </c>
      <c r="P172" s="47">
        <v>0</v>
      </c>
      <c r="Q172" s="47">
        <v>2809.1870700000004</v>
      </c>
      <c r="R172" s="47">
        <v>0</v>
      </c>
      <c r="S172" s="47">
        <v>28.36</v>
      </c>
      <c r="T172" s="47">
        <v>0</v>
      </c>
      <c r="U172" s="47">
        <v>1841.0186900000003</v>
      </c>
      <c r="V172" s="49">
        <v>0</v>
      </c>
      <c r="W172" s="49">
        <v>1841.0186900000003</v>
      </c>
      <c r="X172" s="69">
        <v>0</v>
      </c>
      <c r="Y172" s="69">
        <v>66.268029999999996</v>
      </c>
      <c r="Z172" s="47">
        <v>0</v>
      </c>
      <c r="AA172" s="47">
        <v>0</v>
      </c>
      <c r="AB172" s="69">
        <v>5505.2874900000015</v>
      </c>
      <c r="AC172" s="49">
        <v>3016.9129000000012</v>
      </c>
      <c r="AD172" s="49">
        <v>2488.3745900000004</v>
      </c>
    </row>
    <row r="173" spans="1:30" ht="12" customHeight="1" x14ac:dyDescent="0.25">
      <c r="A173" s="39">
        <v>2022</v>
      </c>
      <c r="B173" s="39" t="s">
        <v>13</v>
      </c>
      <c r="C173" s="47">
        <v>25.072449999999996</v>
      </c>
      <c r="D173" s="47">
        <v>4.3774700000000006</v>
      </c>
      <c r="E173" s="47">
        <v>1065.1800199999998</v>
      </c>
      <c r="F173" s="47">
        <v>0</v>
      </c>
      <c r="G173" s="47">
        <v>0</v>
      </c>
      <c r="H173" s="48">
        <v>0</v>
      </c>
      <c r="I173" s="48">
        <v>47.282870000000003</v>
      </c>
      <c r="J173" s="47">
        <v>3316.6385900000005</v>
      </c>
      <c r="K173" s="49">
        <v>204.56470000000002</v>
      </c>
      <c r="L173" s="49">
        <v>3112.0738900000006</v>
      </c>
      <c r="M173" s="69">
        <v>19.25526</v>
      </c>
      <c r="N173" s="47">
        <v>0</v>
      </c>
      <c r="O173" s="47">
        <v>0.25692000000000004</v>
      </c>
      <c r="P173" s="47">
        <v>0</v>
      </c>
      <c r="Q173" s="47">
        <v>480.48231000000004</v>
      </c>
      <c r="R173" s="47">
        <v>0</v>
      </c>
      <c r="S173" s="47">
        <v>0</v>
      </c>
      <c r="T173" s="47">
        <v>46.014650000000003</v>
      </c>
      <c r="U173" s="47">
        <v>594.30842000000007</v>
      </c>
      <c r="V173" s="49">
        <v>0</v>
      </c>
      <c r="W173" s="49">
        <v>594.30842000000007</v>
      </c>
      <c r="X173" s="69">
        <v>0</v>
      </c>
      <c r="Y173" s="69">
        <v>0</v>
      </c>
      <c r="Z173" s="47">
        <v>0</v>
      </c>
      <c r="AA173" s="47">
        <v>0</v>
      </c>
      <c r="AB173" s="69">
        <v>5598.8689600000007</v>
      </c>
      <c r="AC173" s="49">
        <v>1892.4866500000001</v>
      </c>
      <c r="AD173" s="49">
        <v>3706.3823100000009</v>
      </c>
    </row>
    <row r="174" spans="1:30" ht="12" customHeight="1" x14ac:dyDescent="0.25">
      <c r="A174" s="39">
        <v>2022</v>
      </c>
      <c r="B174" s="39" t="s">
        <v>14</v>
      </c>
      <c r="C174" s="47">
        <v>1139.1013800000001</v>
      </c>
      <c r="D174" s="47">
        <v>5.741299999999999</v>
      </c>
      <c r="E174" s="47">
        <v>0</v>
      </c>
      <c r="F174" s="47">
        <v>0</v>
      </c>
      <c r="G174" s="47">
        <v>0</v>
      </c>
      <c r="H174" s="48">
        <v>0</v>
      </c>
      <c r="I174" s="48">
        <v>0</v>
      </c>
      <c r="J174" s="47">
        <v>5275.6649999999991</v>
      </c>
      <c r="K174" s="49">
        <v>135.41893999999999</v>
      </c>
      <c r="L174" s="49">
        <v>5140.2460599999995</v>
      </c>
      <c r="M174" s="69">
        <v>0</v>
      </c>
      <c r="N174" s="47">
        <v>528.08041000000003</v>
      </c>
      <c r="O174" s="47">
        <v>0.28179999999999999</v>
      </c>
      <c r="P174" s="47">
        <v>0</v>
      </c>
      <c r="Q174" s="47">
        <v>1374.72957</v>
      </c>
      <c r="R174" s="47">
        <v>0</v>
      </c>
      <c r="S174" s="47">
        <v>0</v>
      </c>
      <c r="T174" s="47">
        <v>0</v>
      </c>
      <c r="U174" s="47">
        <v>966.81626999999992</v>
      </c>
      <c r="V174" s="49">
        <v>0</v>
      </c>
      <c r="W174" s="49">
        <v>966.81626999999992</v>
      </c>
      <c r="X174" s="69">
        <v>0</v>
      </c>
      <c r="Y174" s="69">
        <v>0</v>
      </c>
      <c r="Z174" s="47">
        <v>0</v>
      </c>
      <c r="AA174" s="47">
        <v>0</v>
      </c>
      <c r="AB174" s="69">
        <v>9290.4157300000006</v>
      </c>
      <c r="AC174" s="49">
        <v>3183.3534000000004</v>
      </c>
      <c r="AD174" s="49">
        <v>6107.0623299999997</v>
      </c>
    </row>
    <row r="175" spans="1:30" ht="12" customHeight="1" x14ac:dyDescent="0.25">
      <c r="A175" s="39">
        <v>2022</v>
      </c>
      <c r="B175" s="39" t="s">
        <v>15</v>
      </c>
      <c r="C175" s="47">
        <v>1175.87365</v>
      </c>
      <c r="D175" s="47">
        <v>38.761619999999994</v>
      </c>
      <c r="E175" s="47">
        <v>1065.1800199999998</v>
      </c>
      <c r="F175" s="47">
        <v>0</v>
      </c>
      <c r="G175" s="47">
        <v>170.02153000000001</v>
      </c>
      <c r="H175" s="48">
        <v>0</v>
      </c>
      <c r="I175" s="48">
        <v>48.314060000000005</v>
      </c>
      <c r="J175" s="47">
        <v>36800.118610000005</v>
      </c>
      <c r="K175" s="49">
        <v>1555.3521500000002</v>
      </c>
      <c r="L175" s="49">
        <v>35244.766460000006</v>
      </c>
      <c r="M175" s="47">
        <v>561.83147000000008</v>
      </c>
      <c r="N175" s="47">
        <v>528.08041000000003</v>
      </c>
      <c r="O175" s="47">
        <v>0.53872000000000009</v>
      </c>
      <c r="P175" s="47">
        <v>0</v>
      </c>
      <c r="Q175" s="47">
        <v>8987.6140200000009</v>
      </c>
      <c r="R175" s="47">
        <v>0</v>
      </c>
      <c r="S175" s="47">
        <v>30.076550000000001</v>
      </c>
      <c r="T175" s="47">
        <v>5923.0923599999996</v>
      </c>
      <c r="U175" s="47">
        <v>5877.164850000001</v>
      </c>
      <c r="V175" s="49">
        <v>6.2247300000000001</v>
      </c>
      <c r="W175" s="49">
        <v>5870.9401200000011</v>
      </c>
      <c r="X175" s="69">
        <v>1059.78206</v>
      </c>
      <c r="Y175" s="69">
        <v>96.456649999999996</v>
      </c>
      <c r="Z175" s="47">
        <v>0</v>
      </c>
      <c r="AA175" s="47">
        <v>0</v>
      </c>
      <c r="AB175" s="69">
        <v>62362.906580000017</v>
      </c>
      <c r="AC175" s="49">
        <v>21247.200000000012</v>
      </c>
      <c r="AD175" s="49">
        <v>41115.706580000005</v>
      </c>
    </row>
    <row r="176" spans="1:30" ht="12" customHeight="1" x14ac:dyDescent="0.25">
      <c r="A176" s="39">
        <v>2023</v>
      </c>
      <c r="B176" s="39" t="s">
        <v>3</v>
      </c>
      <c r="C176" s="47">
        <v>289.52242000000007</v>
      </c>
      <c r="D176" s="47">
        <v>5.1376200000000001</v>
      </c>
      <c r="E176" s="47">
        <v>0</v>
      </c>
      <c r="F176" s="47">
        <v>0</v>
      </c>
      <c r="G176" s="47">
        <v>0</v>
      </c>
      <c r="H176" s="48">
        <v>0</v>
      </c>
      <c r="I176" s="48">
        <v>48.116309999999999</v>
      </c>
      <c r="J176" s="47">
        <v>3087.1336800000004</v>
      </c>
      <c r="K176" s="49">
        <v>27.429660000000002</v>
      </c>
      <c r="L176" s="49">
        <v>3059.7040200000006</v>
      </c>
      <c r="M176" s="69">
        <v>41.616219999999998</v>
      </c>
      <c r="N176" s="47">
        <v>0</v>
      </c>
      <c r="O176" s="47">
        <v>0</v>
      </c>
      <c r="P176" s="47">
        <v>0</v>
      </c>
      <c r="Q176" s="47">
        <v>1829.4389600000002</v>
      </c>
      <c r="R176" s="47">
        <v>0</v>
      </c>
      <c r="S176" s="47">
        <v>0</v>
      </c>
      <c r="T176" s="47">
        <v>0</v>
      </c>
      <c r="U176" s="47">
        <v>562.77664000000004</v>
      </c>
      <c r="V176" s="49">
        <v>0</v>
      </c>
      <c r="W176" s="49">
        <v>562.77664000000004</v>
      </c>
      <c r="X176" s="69">
        <v>0</v>
      </c>
      <c r="Y176" s="69">
        <v>0</v>
      </c>
      <c r="Z176" s="47">
        <v>0</v>
      </c>
      <c r="AA176" s="47">
        <v>0</v>
      </c>
      <c r="AB176" s="69">
        <v>5863.7418500000003</v>
      </c>
      <c r="AC176" s="49">
        <v>2241.2611900000002</v>
      </c>
      <c r="AD176" s="49">
        <v>3622.4806600000006</v>
      </c>
    </row>
    <row r="177" spans="1:30" ht="12" customHeight="1" x14ac:dyDescent="0.25">
      <c r="A177" s="39">
        <v>2023</v>
      </c>
      <c r="B177" s="39" t="s">
        <v>4</v>
      </c>
      <c r="C177" s="47">
        <v>2.7742800000000005</v>
      </c>
      <c r="D177" s="47">
        <v>6.2059600000000001</v>
      </c>
      <c r="E177" s="47">
        <v>0</v>
      </c>
      <c r="F177" s="47">
        <v>0</v>
      </c>
      <c r="G177" s="47">
        <v>0</v>
      </c>
      <c r="H177" s="48">
        <v>0</v>
      </c>
      <c r="I177" s="48">
        <v>48.033999999999999</v>
      </c>
      <c r="J177" s="47">
        <v>1394.6993800000005</v>
      </c>
      <c r="K177" s="49">
        <v>27.245309999999996</v>
      </c>
      <c r="L177" s="49">
        <v>1367.4540700000005</v>
      </c>
      <c r="M177" s="69">
        <v>20.008430000000001</v>
      </c>
      <c r="N177" s="47">
        <v>0</v>
      </c>
      <c r="O177" s="47">
        <v>0</v>
      </c>
      <c r="P177" s="47">
        <v>0</v>
      </c>
      <c r="Q177" s="47">
        <v>1453.59285</v>
      </c>
      <c r="R177" s="47">
        <v>0</v>
      </c>
      <c r="S177" s="47">
        <v>0</v>
      </c>
      <c r="T177" s="47">
        <v>0</v>
      </c>
      <c r="U177" s="47">
        <v>1334.32404</v>
      </c>
      <c r="V177" s="49">
        <v>0</v>
      </c>
      <c r="W177" s="49">
        <v>1334.32404</v>
      </c>
      <c r="X177" s="69">
        <v>0</v>
      </c>
      <c r="Y177" s="69">
        <v>0</v>
      </c>
      <c r="Z177" s="47">
        <v>0</v>
      </c>
      <c r="AA177" s="47">
        <v>0</v>
      </c>
      <c r="AB177" s="69">
        <v>4259.6389400000007</v>
      </c>
      <c r="AC177" s="49">
        <v>1557.8608300000003</v>
      </c>
      <c r="AD177" s="49">
        <v>2701.7781100000002</v>
      </c>
    </row>
    <row r="178" spans="1:30" ht="12" customHeight="1" x14ac:dyDescent="0.25">
      <c r="A178" s="39">
        <v>2023</v>
      </c>
      <c r="B178" s="39" t="s">
        <v>5</v>
      </c>
      <c r="C178" s="47">
        <v>2.7885</v>
      </c>
      <c r="D178" s="47">
        <v>7.0756999999999994</v>
      </c>
      <c r="E178" s="47">
        <v>0</v>
      </c>
      <c r="F178" s="47">
        <v>0</v>
      </c>
      <c r="G178" s="47">
        <v>0</v>
      </c>
      <c r="H178" s="48">
        <v>0</v>
      </c>
      <c r="I178" s="48">
        <v>48.195</v>
      </c>
      <c r="J178" s="47">
        <v>3847.1329000000051</v>
      </c>
      <c r="K178" s="49">
        <v>139.83624000000003</v>
      </c>
      <c r="L178" s="49">
        <v>3707.296660000005</v>
      </c>
      <c r="M178" s="69">
        <v>0.78400000000000003</v>
      </c>
      <c r="N178" s="47">
        <v>0</v>
      </c>
      <c r="O178" s="47">
        <v>0</v>
      </c>
      <c r="P178" s="47">
        <v>0</v>
      </c>
      <c r="Q178" s="47">
        <v>2111.6165099999998</v>
      </c>
      <c r="R178" s="47">
        <v>0</v>
      </c>
      <c r="S178" s="47">
        <v>0</v>
      </c>
      <c r="T178" s="47">
        <v>0</v>
      </c>
      <c r="U178" s="47">
        <v>894.52283999999997</v>
      </c>
      <c r="V178" s="49">
        <v>0</v>
      </c>
      <c r="W178" s="49">
        <v>894.52283999999997</v>
      </c>
      <c r="X178" s="69">
        <v>0</v>
      </c>
      <c r="Y178" s="69">
        <v>0</v>
      </c>
      <c r="Z178" s="47">
        <v>0</v>
      </c>
      <c r="AA178" s="47">
        <v>0</v>
      </c>
      <c r="AB178" s="69">
        <v>6912.1154500000048</v>
      </c>
      <c r="AC178" s="49">
        <v>2310.2959500000002</v>
      </c>
      <c r="AD178" s="49">
        <v>4601.8195000000051</v>
      </c>
    </row>
    <row r="179" spans="1:30" ht="12" customHeight="1" x14ac:dyDescent="0.25">
      <c r="A179" s="39">
        <v>2023</v>
      </c>
      <c r="B179" s="39" t="s">
        <v>6</v>
      </c>
      <c r="C179" s="47">
        <v>6.1350200000000008</v>
      </c>
      <c r="D179" s="47">
        <v>4.4411800000000001</v>
      </c>
      <c r="E179" s="47">
        <v>0</v>
      </c>
      <c r="F179" s="47">
        <v>0</v>
      </c>
      <c r="G179" s="47">
        <v>0</v>
      </c>
      <c r="H179" s="48">
        <v>0</v>
      </c>
      <c r="I179" s="48">
        <v>0</v>
      </c>
      <c r="J179" s="47">
        <v>6696.4242799999965</v>
      </c>
      <c r="K179" s="49">
        <v>114.98814000000002</v>
      </c>
      <c r="L179" s="49">
        <v>6581.4361399999962</v>
      </c>
      <c r="M179" s="69">
        <v>0</v>
      </c>
      <c r="N179" s="47">
        <v>0</v>
      </c>
      <c r="O179" s="47">
        <v>0</v>
      </c>
      <c r="P179" s="47">
        <v>0</v>
      </c>
      <c r="Q179" s="47">
        <v>883.18167999999969</v>
      </c>
      <c r="R179" s="47">
        <v>0</v>
      </c>
      <c r="S179" s="47">
        <v>0</v>
      </c>
      <c r="T179" s="47">
        <v>0</v>
      </c>
      <c r="U179" s="47">
        <v>244.77356000000003</v>
      </c>
      <c r="V179" s="49">
        <v>0</v>
      </c>
      <c r="W179" s="49">
        <v>244.77356000000003</v>
      </c>
      <c r="X179" s="69">
        <v>0</v>
      </c>
      <c r="Y179" s="69">
        <v>88.85181</v>
      </c>
      <c r="Z179" s="47">
        <v>0</v>
      </c>
      <c r="AA179" s="47">
        <v>0</v>
      </c>
      <c r="AB179" s="69">
        <v>7923.8075299999955</v>
      </c>
      <c r="AC179" s="49">
        <v>1097.5978299999997</v>
      </c>
      <c r="AD179" s="49">
        <v>6826.2096999999958</v>
      </c>
    </row>
    <row r="180" spans="1:30" ht="12" customHeight="1" x14ac:dyDescent="0.25">
      <c r="A180" s="39">
        <v>2023</v>
      </c>
      <c r="B180" s="39" t="s">
        <v>7</v>
      </c>
      <c r="C180" s="47">
        <v>612.05113000000017</v>
      </c>
      <c r="D180" s="47">
        <v>2.0783899999999997</v>
      </c>
      <c r="E180" s="47">
        <v>0</v>
      </c>
      <c r="F180" s="47">
        <v>0</v>
      </c>
      <c r="G180" s="47">
        <v>0</v>
      </c>
      <c r="H180" s="48">
        <v>0</v>
      </c>
      <c r="I180" s="48">
        <v>162.36157</v>
      </c>
      <c r="J180" s="47">
        <v>6249.6048000000046</v>
      </c>
      <c r="K180" s="49">
        <v>23.084910000000001</v>
      </c>
      <c r="L180" s="49">
        <v>6226.519890000005</v>
      </c>
      <c r="M180" s="69">
        <v>35.881999999999998</v>
      </c>
      <c r="N180" s="47">
        <v>0</v>
      </c>
      <c r="O180" s="47">
        <v>0</v>
      </c>
      <c r="P180" s="47">
        <v>0</v>
      </c>
      <c r="Q180" s="47">
        <v>1011.78252</v>
      </c>
      <c r="R180" s="47">
        <v>0</v>
      </c>
      <c r="S180" s="47">
        <v>0</v>
      </c>
      <c r="T180" s="47">
        <v>45.37988</v>
      </c>
      <c r="U180" s="47">
        <v>234.04202000000001</v>
      </c>
      <c r="V180" s="49">
        <v>0</v>
      </c>
      <c r="W180" s="49">
        <v>234.04202000000001</v>
      </c>
      <c r="X180" s="69">
        <v>0</v>
      </c>
      <c r="Y180" s="69">
        <v>200.03373999999999</v>
      </c>
      <c r="Z180" s="47">
        <v>0</v>
      </c>
      <c r="AA180" s="47">
        <v>0</v>
      </c>
      <c r="AB180" s="69">
        <v>8553.2160500000045</v>
      </c>
      <c r="AC180" s="49">
        <v>2092.6541400000001</v>
      </c>
      <c r="AD180" s="49">
        <v>6460.5619100000049</v>
      </c>
    </row>
    <row r="181" spans="1:30" ht="12" customHeight="1" x14ac:dyDescent="0.25">
      <c r="A181" s="39">
        <v>2023</v>
      </c>
      <c r="B181" s="39" t="s">
        <v>8</v>
      </c>
      <c r="C181" s="47">
        <v>0</v>
      </c>
      <c r="D181" s="47">
        <v>1.38855</v>
      </c>
      <c r="E181" s="47">
        <v>0</v>
      </c>
      <c r="F181" s="47">
        <v>0</v>
      </c>
      <c r="G181" s="47">
        <v>0</v>
      </c>
      <c r="H181" s="48">
        <v>0</v>
      </c>
      <c r="I181" s="48">
        <v>48.287339999999993</v>
      </c>
      <c r="J181" s="47">
        <v>3914.4194100000041</v>
      </c>
      <c r="K181" s="49">
        <v>23.321029999999997</v>
      </c>
      <c r="L181" s="49">
        <v>3891.098380000004</v>
      </c>
      <c r="M181" s="69">
        <v>59.997999999999998</v>
      </c>
      <c r="N181" s="47">
        <v>0</v>
      </c>
      <c r="O181" s="47">
        <v>0</v>
      </c>
      <c r="P181" s="47">
        <v>0</v>
      </c>
      <c r="Q181" s="47">
        <v>129.73339999999999</v>
      </c>
      <c r="R181" s="47">
        <v>0</v>
      </c>
      <c r="S181" s="47">
        <v>0</v>
      </c>
      <c r="T181" s="47">
        <v>0</v>
      </c>
      <c r="U181" s="47">
        <v>261.99270000000001</v>
      </c>
      <c r="V181" s="49">
        <v>0</v>
      </c>
      <c r="W181" s="49">
        <v>261.99270000000001</v>
      </c>
      <c r="X181" s="69">
        <v>0</v>
      </c>
      <c r="Y181" s="69">
        <v>0</v>
      </c>
      <c r="Z181" s="47">
        <v>0</v>
      </c>
      <c r="AA181" s="47">
        <v>0</v>
      </c>
      <c r="AB181" s="69">
        <v>4415.819400000004</v>
      </c>
      <c r="AC181" s="49">
        <v>262.72832</v>
      </c>
      <c r="AD181" s="49">
        <v>4153.0910800000038</v>
      </c>
    </row>
    <row r="182" spans="1:30" ht="12" customHeight="1" x14ac:dyDescent="0.25">
      <c r="A182" s="39">
        <v>2023</v>
      </c>
      <c r="B182" s="39" t="s">
        <v>9</v>
      </c>
      <c r="C182" s="47">
        <v>0</v>
      </c>
      <c r="D182" s="47">
        <v>1.9620799999999998</v>
      </c>
      <c r="E182" s="47">
        <v>0</v>
      </c>
      <c r="F182" s="47">
        <v>0</v>
      </c>
      <c r="G182" s="47">
        <v>0</v>
      </c>
      <c r="H182" s="48">
        <v>0</v>
      </c>
      <c r="I182" s="48">
        <v>0</v>
      </c>
      <c r="J182" s="47">
        <v>2041.28233</v>
      </c>
      <c r="K182" s="49">
        <v>30.320909999999998</v>
      </c>
      <c r="L182" s="49">
        <v>2010.9614200000001</v>
      </c>
      <c r="M182" s="69">
        <v>81.779920000000018</v>
      </c>
      <c r="N182" s="47">
        <v>0</v>
      </c>
      <c r="O182" s="47">
        <v>0</v>
      </c>
      <c r="P182" s="47">
        <v>0</v>
      </c>
      <c r="Q182" s="47">
        <v>115.02078</v>
      </c>
      <c r="R182" s="47">
        <v>0</v>
      </c>
      <c r="S182" s="47">
        <v>0</v>
      </c>
      <c r="T182" s="47">
        <v>0</v>
      </c>
      <c r="U182" s="47">
        <v>461.14868000000001</v>
      </c>
      <c r="V182" s="49">
        <v>0</v>
      </c>
      <c r="W182" s="49">
        <v>461.14868000000001</v>
      </c>
      <c r="X182" s="69">
        <v>0</v>
      </c>
      <c r="Y182" s="69">
        <v>0</v>
      </c>
      <c r="Z182" s="47">
        <v>0</v>
      </c>
      <c r="AA182" s="47">
        <v>0</v>
      </c>
      <c r="AB182" s="69">
        <v>2701.1937899999998</v>
      </c>
      <c r="AC182" s="49">
        <v>229.08368999999999</v>
      </c>
      <c r="AD182" s="49">
        <v>2472.1100999999999</v>
      </c>
    </row>
    <row r="183" spans="1:30" ht="12" customHeight="1" x14ac:dyDescent="0.25">
      <c r="A183" s="39">
        <v>2023</v>
      </c>
      <c r="B183" s="39" t="s">
        <v>10</v>
      </c>
      <c r="C183" s="47">
        <v>0</v>
      </c>
      <c r="D183" s="47">
        <v>1.0866300000000002</v>
      </c>
      <c r="E183" s="47">
        <v>0</v>
      </c>
      <c r="F183" s="47">
        <v>0</v>
      </c>
      <c r="G183" s="47">
        <v>0</v>
      </c>
      <c r="H183" s="48">
        <v>0</v>
      </c>
      <c r="I183" s="48">
        <v>0</v>
      </c>
      <c r="J183" s="47">
        <v>1170.4248600000001</v>
      </c>
      <c r="K183" s="49">
        <v>27.364979999999992</v>
      </c>
      <c r="L183" s="49">
        <v>1143.05988</v>
      </c>
      <c r="M183" s="69">
        <v>58.07949</v>
      </c>
      <c r="N183" s="47">
        <v>0</v>
      </c>
      <c r="O183" s="47">
        <v>0</v>
      </c>
      <c r="P183" s="47">
        <v>0</v>
      </c>
      <c r="Q183" s="47">
        <v>101.76445</v>
      </c>
      <c r="R183" s="47">
        <v>0</v>
      </c>
      <c r="S183" s="47">
        <v>0</v>
      </c>
      <c r="T183" s="47">
        <v>0</v>
      </c>
      <c r="U183" s="47">
        <v>470.14670000000081</v>
      </c>
      <c r="V183" s="49">
        <v>0</v>
      </c>
      <c r="W183" s="49">
        <v>470.14670000000081</v>
      </c>
      <c r="X183" s="69">
        <v>0</v>
      </c>
      <c r="Y183" s="69">
        <v>0</v>
      </c>
      <c r="Z183" s="47">
        <v>0</v>
      </c>
      <c r="AA183" s="47">
        <v>0</v>
      </c>
      <c r="AB183" s="69">
        <v>1801.502130000001</v>
      </c>
      <c r="AC183" s="49">
        <v>188.29554999999999</v>
      </c>
      <c r="AD183" s="49">
        <v>1613.2065800000009</v>
      </c>
    </row>
    <row r="184" spans="1:30" ht="12" customHeight="1" x14ac:dyDescent="0.25">
      <c r="A184" s="39">
        <v>2023</v>
      </c>
      <c r="B184" s="39" t="s">
        <v>11</v>
      </c>
      <c r="C184" s="47">
        <v>0</v>
      </c>
      <c r="D184" s="47">
        <v>1.8533799999999998</v>
      </c>
      <c r="E184" s="47">
        <v>0</v>
      </c>
      <c r="F184" s="47">
        <v>0</v>
      </c>
      <c r="G184" s="47">
        <v>0</v>
      </c>
      <c r="H184" s="48">
        <v>0</v>
      </c>
      <c r="I184" s="48">
        <v>0</v>
      </c>
      <c r="J184" s="47">
        <v>1647.50098</v>
      </c>
      <c r="K184" s="49">
        <v>149.18419</v>
      </c>
      <c r="L184" s="49">
        <v>1498.3167900000001</v>
      </c>
      <c r="M184" s="69">
        <v>61.652860000000004</v>
      </c>
      <c r="N184" s="47">
        <v>0</v>
      </c>
      <c r="O184" s="47">
        <v>0</v>
      </c>
      <c r="P184" s="47">
        <v>0</v>
      </c>
      <c r="Q184" s="47">
        <v>187.40798000000001</v>
      </c>
      <c r="R184" s="47">
        <v>0</v>
      </c>
      <c r="S184" s="47">
        <v>0</v>
      </c>
      <c r="T184" s="47">
        <v>0</v>
      </c>
      <c r="U184" s="47">
        <v>428.43566000000004</v>
      </c>
      <c r="V184" s="49">
        <v>0</v>
      </c>
      <c r="W184" s="49">
        <v>428.43566000000004</v>
      </c>
      <c r="X184" s="69">
        <v>0</v>
      </c>
      <c r="Y184" s="69">
        <v>0</v>
      </c>
      <c r="Z184" s="47">
        <v>0</v>
      </c>
      <c r="AA184" s="47">
        <v>0</v>
      </c>
      <c r="AB184" s="69">
        <v>2326.8508600000005</v>
      </c>
      <c r="AC184" s="49">
        <v>400.09841000000006</v>
      </c>
      <c r="AD184" s="49">
        <v>1926.7524500000002</v>
      </c>
    </row>
    <row r="185" spans="1:30" ht="12" customHeight="1" x14ac:dyDescent="0.25">
      <c r="A185" s="39">
        <v>2023</v>
      </c>
      <c r="B185" s="39" t="s">
        <v>12</v>
      </c>
      <c r="C185" s="47">
        <v>0</v>
      </c>
      <c r="D185" s="47">
        <v>3.9675500000000001</v>
      </c>
      <c r="E185" s="47">
        <v>17.96968</v>
      </c>
      <c r="F185" s="47">
        <v>0</v>
      </c>
      <c r="G185" s="47">
        <v>0</v>
      </c>
      <c r="H185" s="48">
        <v>0</v>
      </c>
      <c r="I185" s="48">
        <v>0</v>
      </c>
      <c r="J185" s="47">
        <v>2392.7092700000012</v>
      </c>
      <c r="K185" s="49">
        <v>125.81950000000005</v>
      </c>
      <c r="L185" s="49">
        <v>2266.8897700000011</v>
      </c>
      <c r="M185" s="69">
        <v>71.955149999999989</v>
      </c>
      <c r="N185" s="47">
        <v>0</v>
      </c>
      <c r="O185" s="47">
        <v>0</v>
      </c>
      <c r="P185" s="47">
        <v>0</v>
      </c>
      <c r="Q185" s="47">
        <v>1.47773</v>
      </c>
      <c r="R185" s="47">
        <v>0</v>
      </c>
      <c r="S185" s="47">
        <v>0</v>
      </c>
      <c r="T185" s="47">
        <v>0</v>
      </c>
      <c r="U185" s="47">
        <v>525.80962999999986</v>
      </c>
      <c r="V185" s="49">
        <v>0</v>
      </c>
      <c r="W185" s="49">
        <v>525.80962999999986</v>
      </c>
      <c r="X185" s="69">
        <v>0</v>
      </c>
      <c r="Y185" s="69">
        <v>0</v>
      </c>
      <c r="Z185" s="47">
        <v>0.28369</v>
      </c>
      <c r="AA185" s="47">
        <v>0</v>
      </c>
      <c r="AB185" s="69">
        <v>3014.172700000001</v>
      </c>
      <c r="AC185" s="49">
        <v>221.47330000000002</v>
      </c>
      <c r="AD185" s="49">
        <v>2792.6994000000009</v>
      </c>
    </row>
    <row r="186" spans="1:30" ht="12" customHeight="1" x14ac:dyDescent="0.25">
      <c r="A186" s="39">
        <v>2023</v>
      </c>
      <c r="B186" s="39" t="s">
        <v>13</v>
      </c>
      <c r="C186" s="47">
        <v>0</v>
      </c>
      <c r="D186" s="47">
        <v>4.9316399999999998</v>
      </c>
      <c r="E186" s="47">
        <v>0</v>
      </c>
      <c r="F186" s="47">
        <v>0</v>
      </c>
      <c r="G186" s="47">
        <v>0</v>
      </c>
      <c r="H186" s="48">
        <v>0</v>
      </c>
      <c r="I186" s="48">
        <v>0</v>
      </c>
      <c r="J186" s="47">
        <v>4127.9755200000027</v>
      </c>
      <c r="K186" s="49">
        <v>134.35636</v>
      </c>
      <c r="L186" s="49">
        <v>3993.6191600000029</v>
      </c>
      <c r="M186" s="69">
        <v>57.764960000000002</v>
      </c>
      <c r="N186" s="47">
        <v>0</v>
      </c>
      <c r="O186" s="47">
        <v>0</v>
      </c>
      <c r="P186" s="47">
        <v>0</v>
      </c>
      <c r="Q186" s="47">
        <v>83.786690000000007</v>
      </c>
      <c r="R186" s="47">
        <v>0</v>
      </c>
      <c r="S186" s="47">
        <v>22.125700000000002</v>
      </c>
      <c r="T186" s="47">
        <v>0</v>
      </c>
      <c r="U186" s="47">
        <v>678.63978999999995</v>
      </c>
      <c r="V186" s="49">
        <v>0</v>
      </c>
      <c r="W186" s="49">
        <v>678.63978999999995</v>
      </c>
      <c r="X186" s="69">
        <v>481.64848000000001</v>
      </c>
      <c r="Y186" s="47">
        <v>75.596999999999994</v>
      </c>
      <c r="Z186" s="47">
        <v>0</v>
      </c>
      <c r="AA186" s="47">
        <v>0</v>
      </c>
      <c r="AB186" s="69">
        <v>5532.4697800000031</v>
      </c>
      <c r="AC186" s="49">
        <v>860.2108300000001</v>
      </c>
      <c r="AD186" s="49">
        <v>4672.2589500000031</v>
      </c>
    </row>
    <row r="187" spans="1:30" ht="12" customHeight="1" x14ac:dyDescent="0.25">
      <c r="A187" s="39">
        <v>2023</v>
      </c>
      <c r="B187" s="39" t="s">
        <v>14</v>
      </c>
      <c r="C187" s="47">
        <v>0</v>
      </c>
      <c r="D187" s="47">
        <v>6.4760100000000005</v>
      </c>
      <c r="E187" s="47">
        <v>0</v>
      </c>
      <c r="F187" s="47">
        <v>0</v>
      </c>
      <c r="G187" s="47">
        <v>0</v>
      </c>
      <c r="H187" s="48">
        <v>0</v>
      </c>
      <c r="I187" s="48">
        <v>0</v>
      </c>
      <c r="J187" s="47">
        <v>1530.2457899999995</v>
      </c>
      <c r="K187" s="49">
        <v>43.455080000000017</v>
      </c>
      <c r="L187" s="49">
        <v>1486.7907099999995</v>
      </c>
      <c r="M187" s="69">
        <v>57.170859999999998</v>
      </c>
      <c r="N187" s="47">
        <v>0</v>
      </c>
      <c r="O187" s="47">
        <v>0</v>
      </c>
      <c r="P187" s="47">
        <v>12.89898</v>
      </c>
      <c r="Q187" s="47">
        <v>205.83407</v>
      </c>
      <c r="R187" s="47">
        <v>0</v>
      </c>
      <c r="S187" s="47">
        <v>0</v>
      </c>
      <c r="T187" s="47">
        <v>994.30799999999999</v>
      </c>
      <c r="U187" s="47">
        <v>361.00761000000006</v>
      </c>
      <c r="V187" s="49">
        <v>0</v>
      </c>
      <c r="W187" s="49">
        <v>361.00761000000006</v>
      </c>
      <c r="X187" s="69">
        <v>22.994240000000001</v>
      </c>
      <c r="Y187" s="69">
        <v>0</v>
      </c>
      <c r="Z187" s="47">
        <v>0.59448000000000001</v>
      </c>
      <c r="AA187" s="47">
        <v>0</v>
      </c>
      <c r="AB187" s="69">
        <v>3191.5300399999996</v>
      </c>
      <c r="AC187" s="49">
        <v>1343.73172</v>
      </c>
      <c r="AD187" s="49">
        <v>1847.7983199999996</v>
      </c>
    </row>
    <row r="188" spans="1:30" ht="12" customHeight="1" x14ac:dyDescent="0.25">
      <c r="A188" s="39">
        <v>2023</v>
      </c>
      <c r="B188" s="39" t="s">
        <v>15</v>
      </c>
      <c r="C188" s="47">
        <v>913.27135000000021</v>
      </c>
      <c r="D188" s="47">
        <v>46.604690000000005</v>
      </c>
      <c r="E188" s="47">
        <v>17.96968</v>
      </c>
      <c r="F188" s="47">
        <v>0</v>
      </c>
      <c r="G188" s="47">
        <v>0</v>
      </c>
      <c r="H188" s="48">
        <v>0</v>
      </c>
      <c r="I188" s="48">
        <v>354.99421999999993</v>
      </c>
      <c r="J188" s="47">
        <v>38099.553200000017</v>
      </c>
      <c r="K188" s="49">
        <v>866.40631000000019</v>
      </c>
      <c r="L188" s="49">
        <v>37233.146890000018</v>
      </c>
      <c r="M188" s="47">
        <v>546.69188999999994</v>
      </c>
      <c r="N188" s="47">
        <v>0</v>
      </c>
      <c r="O188" s="47">
        <v>0</v>
      </c>
      <c r="P188" s="47">
        <v>12.89898</v>
      </c>
      <c r="Q188" s="47">
        <v>8114.6376199999986</v>
      </c>
      <c r="R188" s="47">
        <v>0</v>
      </c>
      <c r="S188" s="47">
        <v>22.125700000000002</v>
      </c>
      <c r="T188" s="47">
        <v>1039.68788</v>
      </c>
      <c r="U188" s="47">
        <v>6457.6198700000014</v>
      </c>
      <c r="V188" s="49">
        <v>0</v>
      </c>
      <c r="W188" s="49">
        <v>6457.6198700000014</v>
      </c>
      <c r="X188" s="69">
        <v>504.64272</v>
      </c>
      <c r="Y188" s="69">
        <v>364.48254999999995</v>
      </c>
      <c r="Z188" s="69">
        <v>0.87817000000000001</v>
      </c>
      <c r="AA188" s="47">
        <v>0</v>
      </c>
      <c r="AB188" s="69">
        <v>56496.058520000013</v>
      </c>
      <c r="AC188" s="49">
        <v>12805.291760000002</v>
      </c>
      <c r="AD188" s="49">
        <v>43690.766760000013</v>
      </c>
    </row>
    <row r="189" spans="1:30" ht="12" customHeight="1" x14ac:dyDescent="0.25">
      <c r="A189" s="39">
        <v>2024</v>
      </c>
      <c r="B189" s="39" t="s">
        <v>3</v>
      </c>
      <c r="C189" s="47">
        <v>0</v>
      </c>
      <c r="D189" s="47">
        <v>7.1235400000000002</v>
      </c>
      <c r="E189" s="47">
        <v>0</v>
      </c>
      <c r="F189" s="47">
        <v>0</v>
      </c>
      <c r="G189" s="47">
        <v>0</v>
      </c>
      <c r="H189" s="48">
        <v>0</v>
      </c>
      <c r="I189" s="48">
        <v>0</v>
      </c>
      <c r="J189" s="47">
        <v>649.88725999999986</v>
      </c>
      <c r="K189" s="49">
        <v>45.069849999999995</v>
      </c>
      <c r="L189" s="49">
        <v>604.81740999999988</v>
      </c>
      <c r="M189" s="69">
        <v>90.516000000000005</v>
      </c>
      <c r="N189" s="47">
        <v>0.86053000000000002</v>
      </c>
      <c r="O189" s="47">
        <v>0</v>
      </c>
      <c r="P189" s="47">
        <v>0</v>
      </c>
      <c r="Q189" s="47">
        <v>176.74463</v>
      </c>
      <c r="R189" s="47">
        <v>0</v>
      </c>
      <c r="S189" s="47">
        <v>0</v>
      </c>
      <c r="T189" s="47">
        <v>0</v>
      </c>
      <c r="U189" s="47">
        <v>563.35573999999997</v>
      </c>
      <c r="V189" s="49">
        <v>0</v>
      </c>
      <c r="W189" s="49">
        <v>563.35573999999997</v>
      </c>
      <c r="X189" s="69">
        <v>0</v>
      </c>
      <c r="Y189" s="69">
        <v>0</v>
      </c>
      <c r="Z189" s="47">
        <v>0.29652999999999996</v>
      </c>
      <c r="AA189" s="47">
        <v>0</v>
      </c>
      <c r="AB189" s="69">
        <v>1488.7842299999998</v>
      </c>
      <c r="AC189" s="49">
        <v>320.61107999999996</v>
      </c>
      <c r="AD189" s="49">
        <v>1168.1731499999999</v>
      </c>
    </row>
    <row r="190" spans="1:30" ht="12" customHeight="1" x14ac:dyDescent="0.25">
      <c r="A190" s="39">
        <v>2024</v>
      </c>
      <c r="B190" s="39" t="s">
        <v>4</v>
      </c>
      <c r="C190" s="47">
        <v>0</v>
      </c>
      <c r="D190" s="47">
        <v>5.2776300000000003</v>
      </c>
      <c r="E190" s="47">
        <v>0</v>
      </c>
      <c r="F190" s="47">
        <v>0</v>
      </c>
      <c r="G190" s="47">
        <v>0</v>
      </c>
      <c r="H190" s="48">
        <v>0</v>
      </c>
      <c r="I190" s="48">
        <v>0</v>
      </c>
      <c r="J190" s="47">
        <v>846.61315000000002</v>
      </c>
      <c r="K190" s="49">
        <v>134.43016999999998</v>
      </c>
      <c r="L190" s="49">
        <v>712.18298000000004</v>
      </c>
      <c r="M190" s="69">
        <v>48.94914</v>
      </c>
      <c r="N190" s="47">
        <v>0</v>
      </c>
      <c r="O190" s="47">
        <v>0</v>
      </c>
      <c r="P190" s="47">
        <v>0</v>
      </c>
      <c r="Q190" s="47">
        <v>102.39028999999999</v>
      </c>
      <c r="R190" s="47">
        <v>0</v>
      </c>
      <c r="S190" s="47">
        <v>0</v>
      </c>
      <c r="T190" s="47">
        <v>0</v>
      </c>
      <c r="U190" s="47">
        <v>413.06211000000002</v>
      </c>
      <c r="V190" s="49">
        <v>0</v>
      </c>
      <c r="W190" s="49">
        <v>413.06211000000002</v>
      </c>
      <c r="X190" s="69">
        <v>0</v>
      </c>
      <c r="Y190" s="69">
        <v>0</v>
      </c>
      <c r="Z190" s="47">
        <v>0</v>
      </c>
      <c r="AA190" s="47">
        <v>0</v>
      </c>
      <c r="AB190" s="69">
        <v>1416.29232</v>
      </c>
      <c r="AC190" s="49">
        <v>291.04722999999996</v>
      </c>
      <c r="AD190" s="49">
        <v>1125.2450900000001</v>
      </c>
    </row>
    <row r="191" spans="1:30" ht="12" customHeight="1" x14ac:dyDescent="0.25">
      <c r="A191" s="39">
        <v>2024</v>
      </c>
      <c r="B191" s="39" t="s">
        <v>5</v>
      </c>
      <c r="C191" s="47">
        <v>0</v>
      </c>
      <c r="D191" s="47">
        <v>6.5418900000000004</v>
      </c>
      <c r="E191" s="47">
        <v>0</v>
      </c>
      <c r="F191" s="47">
        <v>0</v>
      </c>
      <c r="G191" s="47">
        <v>0</v>
      </c>
      <c r="H191" s="48">
        <v>0</v>
      </c>
      <c r="I191" s="48">
        <v>0</v>
      </c>
      <c r="J191" s="47">
        <v>1277.0550999999998</v>
      </c>
      <c r="K191" s="49">
        <v>32.375819999999997</v>
      </c>
      <c r="L191" s="49">
        <v>1244.6792799999998</v>
      </c>
      <c r="M191" s="69">
        <v>65.872169999999997</v>
      </c>
      <c r="N191" s="47">
        <v>0</v>
      </c>
      <c r="O191" s="47">
        <v>0</v>
      </c>
      <c r="P191" s="47">
        <v>0</v>
      </c>
      <c r="Q191" s="47">
        <v>348.65201999999999</v>
      </c>
      <c r="R191" s="47">
        <v>0</v>
      </c>
      <c r="S191" s="47">
        <v>0</v>
      </c>
      <c r="T191" s="47">
        <v>0</v>
      </c>
      <c r="U191" s="47">
        <v>639.93132000000003</v>
      </c>
      <c r="V191" s="49">
        <v>0</v>
      </c>
      <c r="W191" s="49">
        <v>639.93132000000003</v>
      </c>
      <c r="X191" s="69">
        <v>0</v>
      </c>
      <c r="Y191" s="69">
        <v>0</v>
      </c>
      <c r="Z191" s="47">
        <v>0</v>
      </c>
      <c r="AA191" s="47">
        <v>0</v>
      </c>
      <c r="AB191" s="69">
        <v>2338.0524999999998</v>
      </c>
      <c r="AC191" s="49">
        <v>453.44189999999998</v>
      </c>
      <c r="AD191" s="49">
        <v>1884.6106</v>
      </c>
    </row>
    <row r="192" spans="1:30" ht="12" customHeight="1" x14ac:dyDescent="0.25">
      <c r="A192" s="39">
        <v>2024</v>
      </c>
      <c r="B192" s="39" t="s">
        <v>6</v>
      </c>
      <c r="C192" s="47">
        <v>48.194209999999998</v>
      </c>
      <c r="D192" s="47">
        <v>4.4643500000000005</v>
      </c>
      <c r="E192" s="47">
        <v>0</v>
      </c>
      <c r="F192" s="47">
        <v>0</v>
      </c>
      <c r="G192" s="47">
        <v>321.02879999999999</v>
      </c>
      <c r="H192" s="48">
        <v>0</v>
      </c>
      <c r="I192" s="48">
        <v>0</v>
      </c>
      <c r="J192" s="47">
        <v>1009.7539999999997</v>
      </c>
      <c r="K192" s="49">
        <v>31.785200000000003</v>
      </c>
      <c r="L192" s="49">
        <v>977.96879999999965</v>
      </c>
      <c r="M192" s="69">
        <v>18.815739999999998</v>
      </c>
      <c r="N192" s="47">
        <v>0.87492999999999999</v>
      </c>
      <c r="O192" s="47">
        <v>0</v>
      </c>
      <c r="P192" s="47">
        <v>0</v>
      </c>
      <c r="Q192" s="47">
        <v>160.66439000000003</v>
      </c>
      <c r="R192" s="47">
        <v>0</v>
      </c>
      <c r="S192" s="47">
        <v>44.103859999999997</v>
      </c>
      <c r="T192" s="47">
        <v>0</v>
      </c>
      <c r="U192" s="47">
        <v>321.92197000000004</v>
      </c>
      <c r="V192" s="49">
        <v>0</v>
      </c>
      <c r="W192" s="49">
        <v>321.92197000000004</v>
      </c>
      <c r="X192" s="69">
        <v>0</v>
      </c>
      <c r="Y192" s="69">
        <v>0</v>
      </c>
      <c r="Z192" s="47">
        <v>0.26526</v>
      </c>
      <c r="AA192" s="47">
        <v>0</v>
      </c>
      <c r="AB192" s="69">
        <v>1930.0875099999998</v>
      </c>
      <c r="AC192" s="49">
        <v>630.19673999999998</v>
      </c>
      <c r="AD192" s="49">
        <v>1299.8907699999997</v>
      </c>
    </row>
    <row r="193" spans="1:30" ht="12" customHeight="1" x14ac:dyDescent="0.25">
      <c r="A193" s="39">
        <v>2024</v>
      </c>
      <c r="B193" s="39" t="s">
        <v>7</v>
      </c>
      <c r="C193" s="47">
        <v>0</v>
      </c>
      <c r="D193" s="47">
        <v>2.0894200000000001</v>
      </c>
      <c r="E193" s="47">
        <v>0</v>
      </c>
      <c r="F193" s="47">
        <v>0</v>
      </c>
      <c r="G193" s="47">
        <v>0</v>
      </c>
      <c r="H193" s="48">
        <v>0</v>
      </c>
      <c r="I193" s="48">
        <v>0</v>
      </c>
      <c r="J193" s="47">
        <v>958.45202000000006</v>
      </c>
      <c r="K193" s="49">
        <v>27.299450000000007</v>
      </c>
      <c r="L193" s="49">
        <v>931.15257000000008</v>
      </c>
      <c r="M193" s="69">
        <v>135.78980999999999</v>
      </c>
      <c r="N193" s="47">
        <v>0</v>
      </c>
      <c r="O193" s="47">
        <v>0</v>
      </c>
      <c r="P193" s="47">
        <v>0</v>
      </c>
      <c r="Q193" s="47">
        <v>157.21886999999998</v>
      </c>
      <c r="R193" s="47">
        <v>0</v>
      </c>
      <c r="S193" s="47">
        <v>26.79082</v>
      </c>
      <c r="T193" s="47">
        <v>0</v>
      </c>
      <c r="U193" s="47">
        <v>297.65474999999992</v>
      </c>
      <c r="V193" s="49">
        <v>0</v>
      </c>
      <c r="W193" s="49">
        <v>297.65474999999992</v>
      </c>
      <c r="X193" s="69">
        <v>0</v>
      </c>
      <c r="Y193" s="69">
        <v>0</v>
      </c>
      <c r="Z193" s="47">
        <v>0</v>
      </c>
      <c r="AA193" s="47">
        <v>0</v>
      </c>
      <c r="AB193" s="69">
        <v>1577.9956899999997</v>
      </c>
      <c r="AC193" s="49">
        <v>349.18836999999996</v>
      </c>
      <c r="AD193" s="49">
        <v>1228.8073199999999</v>
      </c>
    </row>
    <row r="194" spans="1:30" ht="12" customHeight="1" x14ac:dyDescent="0.25">
      <c r="A194" s="39">
        <v>2024</v>
      </c>
      <c r="B194" s="39" t="s">
        <v>8</v>
      </c>
      <c r="C194" s="47">
        <v>0</v>
      </c>
      <c r="D194" s="47">
        <v>1.4872000000000001</v>
      </c>
      <c r="E194" s="47">
        <v>0</v>
      </c>
      <c r="F194" s="47">
        <v>0</v>
      </c>
      <c r="G194" s="47">
        <v>0</v>
      </c>
      <c r="H194" s="48">
        <v>0</v>
      </c>
      <c r="I194" s="48">
        <v>0</v>
      </c>
      <c r="J194" s="47">
        <v>1069.1514999999997</v>
      </c>
      <c r="K194" s="49">
        <v>32.3551</v>
      </c>
      <c r="L194" s="49">
        <v>1036.7963999999997</v>
      </c>
      <c r="M194" s="69">
        <v>96.697739999999996</v>
      </c>
      <c r="N194" s="47">
        <v>0</v>
      </c>
      <c r="O194" s="47">
        <v>0</v>
      </c>
      <c r="P194" s="47">
        <v>0</v>
      </c>
      <c r="Q194" s="47">
        <v>167.84620999999999</v>
      </c>
      <c r="R194" s="47">
        <v>0</v>
      </c>
      <c r="S194" s="47">
        <v>57.207999999999998</v>
      </c>
      <c r="T194" s="47">
        <v>45.164699999999996</v>
      </c>
      <c r="U194" s="47">
        <v>269.33433999999994</v>
      </c>
      <c r="V194" s="49">
        <v>0</v>
      </c>
      <c r="W194" s="49">
        <v>269.33433999999994</v>
      </c>
      <c r="X194" s="69">
        <v>0</v>
      </c>
      <c r="Y194" s="69">
        <v>69.37527</v>
      </c>
      <c r="Z194" s="47">
        <v>0.26929000000000003</v>
      </c>
      <c r="AA194" s="47">
        <v>0</v>
      </c>
      <c r="AB194" s="69">
        <v>1776.5342499999997</v>
      </c>
      <c r="AC194" s="49">
        <v>470.40350999999998</v>
      </c>
      <c r="AD194" s="49">
        <v>1306.1307399999996</v>
      </c>
    </row>
    <row r="195" spans="1:30" ht="12" customHeight="1" x14ac:dyDescent="0.25">
      <c r="A195" s="39">
        <v>2024</v>
      </c>
      <c r="B195" s="39" t="s">
        <v>9</v>
      </c>
      <c r="C195" s="47">
        <v>0</v>
      </c>
      <c r="D195" s="47">
        <v>2.0088600000000003</v>
      </c>
      <c r="E195" s="47">
        <v>0</v>
      </c>
      <c r="F195" s="47">
        <v>0</v>
      </c>
      <c r="G195" s="47">
        <v>0</v>
      </c>
      <c r="H195" s="48">
        <v>0</v>
      </c>
      <c r="I195" s="48">
        <v>0</v>
      </c>
      <c r="J195" s="47">
        <v>1320.9030299999999</v>
      </c>
      <c r="K195" s="49">
        <v>37.888480000000008</v>
      </c>
      <c r="L195" s="49">
        <v>1283.0145499999999</v>
      </c>
      <c r="M195" s="69">
        <v>43.526000000000003</v>
      </c>
      <c r="N195" s="47">
        <v>0</v>
      </c>
      <c r="O195" s="47">
        <v>0</v>
      </c>
      <c r="P195" s="47">
        <v>0</v>
      </c>
      <c r="Q195" s="47">
        <v>190.27182000000002</v>
      </c>
      <c r="R195" s="47">
        <v>0</v>
      </c>
      <c r="S195" s="47">
        <v>0</v>
      </c>
      <c r="T195" s="47">
        <v>0</v>
      </c>
      <c r="U195" s="47">
        <v>247.71911999999998</v>
      </c>
      <c r="V195" s="49">
        <v>0</v>
      </c>
      <c r="W195" s="49">
        <v>247.71911999999998</v>
      </c>
      <c r="X195" s="69">
        <v>0</v>
      </c>
      <c r="Y195" s="69">
        <v>0</v>
      </c>
      <c r="Z195" s="47">
        <v>0</v>
      </c>
      <c r="AA195" s="47">
        <v>0</v>
      </c>
      <c r="AB195" s="69">
        <v>1804.4288299999998</v>
      </c>
      <c r="AC195" s="49">
        <v>273.69516000000004</v>
      </c>
      <c r="AD195" s="49">
        <v>1530.7336699999998</v>
      </c>
    </row>
    <row r="196" spans="1:30" ht="12" customHeight="1" x14ac:dyDescent="0.25">
      <c r="A196" s="39">
        <v>2024</v>
      </c>
      <c r="B196" s="39" t="s">
        <v>10</v>
      </c>
      <c r="C196" s="47">
        <v>0</v>
      </c>
      <c r="D196" s="47">
        <v>1.1756500000000001</v>
      </c>
      <c r="E196" s="47">
        <v>0</v>
      </c>
      <c r="F196" s="47">
        <v>0</v>
      </c>
      <c r="G196" s="47">
        <v>0</v>
      </c>
      <c r="H196" s="48">
        <v>0</v>
      </c>
      <c r="I196" s="48">
        <v>0</v>
      </c>
      <c r="J196" s="47">
        <v>633.10888999999986</v>
      </c>
      <c r="K196" s="49">
        <v>17.985899999999997</v>
      </c>
      <c r="L196" s="49">
        <v>615.12298999999985</v>
      </c>
      <c r="M196" s="69">
        <v>0</v>
      </c>
      <c r="N196" s="47">
        <v>0</v>
      </c>
      <c r="O196" s="47">
        <v>0</v>
      </c>
      <c r="P196" s="47">
        <v>0</v>
      </c>
      <c r="Q196" s="47">
        <v>0.60483000000000009</v>
      </c>
      <c r="R196" s="47">
        <v>0</v>
      </c>
      <c r="S196" s="47">
        <v>0</v>
      </c>
      <c r="T196" s="47">
        <v>0</v>
      </c>
      <c r="U196" s="47">
        <v>183.68778000000009</v>
      </c>
      <c r="V196" s="49">
        <v>0</v>
      </c>
      <c r="W196" s="49">
        <v>183.68778000000009</v>
      </c>
      <c r="X196" s="69">
        <v>0</v>
      </c>
      <c r="Y196" s="69">
        <v>0</v>
      </c>
      <c r="Z196" s="47">
        <v>0.31258999999999998</v>
      </c>
      <c r="AA196" s="47">
        <v>0</v>
      </c>
      <c r="AB196" s="69">
        <v>818.88973999999996</v>
      </c>
      <c r="AC196" s="49">
        <v>20.078969999999998</v>
      </c>
      <c r="AD196" s="49">
        <v>798.81076999999993</v>
      </c>
    </row>
    <row r="197" spans="1:30" ht="12" customHeight="1" x14ac:dyDescent="0.25">
      <c r="A197" s="39">
        <v>2024</v>
      </c>
      <c r="B197" s="39" t="s">
        <v>11</v>
      </c>
      <c r="C197" s="47">
        <v>0</v>
      </c>
      <c r="D197" s="47">
        <v>2.0254699999999999</v>
      </c>
      <c r="E197" s="47">
        <v>0</v>
      </c>
      <c r="F197" s="47">
        <v>0</v>
      </c>
      <c r="G197" s="47">
        <v>0</v>
      </c>
      <c r="H197" s="48">
        <v>0</v>
      </c>
      <c r="I197" s="48">
        <v>0</v>
      </c>
      <c r="J197" s="47">
        <v>710.22224999999992</v>
      </c>
      <c r="K197" s="49">
        <v>210.25576000000004</v>
      </c>
      <c r="L197" s="49">
        <v>499.96648999999991</v>
      </c>
      <c r="M197" s="69">
        <v>0</v>
      </c>
      <c r="N197" s="47">
        <v>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244.35227000000003</v>
      </c>
      <c r="V197" s="49">
        <v>0</v>
      </c>
      <c r="W197" s="49">
        <v>244.35227000000003</v>
      </c>
      <c r="X197" s="69">
        <v>0</v>
      </c>
      <c r="Y197" s="69">
        <v>0</v>
      </c>
      <c r="Z197" s="47">
        <v>0</v>
      </c>
      <c r="AA197" s="47">
        <v>0</v>
      </c>
      <c r="AB197" s="69">
        <v>956.59998999999993</v>
      </c>
      <c r="AC197" s="49">
        <v>212.28123000000005</v>
      </c>
      <c r="AD197" s="49">
        <v>744.31875999999988</v>
      </c>
    </row>
    <row r="198" spans="1:30" ht="12" customHeight="1" x14ac:dyDescent="0.25">
      <c r="A198" s="39">
        <v>2024</v>
      </c>
      <c r="B198" s="39" t="s">
        <v>12</v>
      </c>
      <c r="C198" s="47">
        <v>0</v>
      </c>
      <c r="D198" s="47">
        <v>4.2819500000000001</v>
      </c>
      <c r="E198" s="47">
        <v>0</v>
      </c>
      <c r="F198" s="47">
        <v>0</v>
      </c>
      <c r="G198" s="47">
        <v>0</v>
      </c>
      <c r="H198" s="48">
        <v>0</v>
      </c>
      <c r="I198" s="48">
        <v>0</v>
      </c>
      <c r="J198" s="47">
        <v>443.75923000000006</v>
      </c>
      <c r="K198" s="49">
        <v>27.387080000000005</v>
      </c>
      <c r="L198" s="49">
        <v>416.37215000000003</v>
      </c>
      <c r="M198" s="69">
        <v>0</v>
      </c>
      <c r="N198" s="47">
        <v>0</v>
      </c>
      <c r="O198" s="47">
        <v>0</v>
      </c>
      <c r="P198" s="47">
        <v>0</v>
      </c>
      <c r="Q198" s="47">
        <v>160.06755999999999</v>
      </c>
      <c r="R198" s="47">
        <v>0</v>
      </c>
      <c r="S198" s="47">
        <v>0</v>
      </c>
      <c r="T198" s="47">
        <v>0</v>
      </c>
      <c r="U198" s="47">
        <v>307.61882999999995</v>
      </c>
      <c r="V198" s="49">
        <v>0</v>
      </c>
      <c r="W198" s="49">
        <v>307.61882999999995</v>
      </c>
      <c r="X198" s="69">
        <v>0</v>
      </c>
      <c r="Y198" s="69">
        <v>98.537120000000002</v>
      </c>
      <c r="Z198" s="47">
        <v>0.27526999999999996</v>
      </c>
      <c r="AA198" s="47">
        <v>0</v>
      </c>
      <c r="AB198" s="69">
        <v>1014.5399600000001</v>
      </c>
      <c r="AC198" s="49">
        <v>290.54897999999997</v>
      </c>
      <c r="AD198" s="49">
        <v>723.99098000000004</v>
      </c>
    </row>
    <row r="199" spans="1:30" ht="12" customHeight="1" x14ac:dyDescent="0.25">
      <c r="A199" s="39">
        <v>2024</v>
      </c>
      <c r="B199" s="39" t="s">
        <v>13</v>
      </c>
      <c r="C199" s="47">
        <v>0</v>
      </c>
      <c r="D199" s="47">
        <v>3.8551100000000003</v>
      </c>
      <c r="E199" s="47">
        <v>0</v>
      </c>
      <c r="F199" s="47">
        <v>0</v>
      </c>
      <c r="G199" s="47">
        <v>0</v>
      </c>
      <c r="H199" s="48">
        <v>0</v>
      </c>
      <c r="I199" s="48">
        <v>0</v>
      </c>
      <c r="J199" s="47">
        <v>287.83520999999996</v>
      </c>
      <c r="K199" s="49">
        <v>34.096579999999996</v>
      </c>
      <c r="L199" s="49">
        <v>253.73862999999997</v>
      </c>
      <c r="M199" s="69">
        <v>0</v>
      </c>
      <c r="N199" s="47">
        <v>0</v>
      </c>
      <c r="O199" s="47">
        <v>0</v>
      </c>
      <c r="P199" s="47">
        <v>0</v>
      </c>
      <c r="Q199" s="47">
        <v>196.66685000000001</v>
      </c>
      <c r="R199" s="47">
        <v>0</v>
      </c>
      <c r="S199" s="47">
        <v>0</v>
      </c>
      <c r="T199" s="47">
        <v>0</v>
      </c>
      <c r="U199" s="47">
        <v>248.83871999999997</v>
      </c>
      <c r="V199" s="49">
        <v>0</v>
      </c>
      <c r="W199" s="49">
        <v>248.83871999999997</v>
      </c>
      <c r="X199" s="69">
        <v>22.580470000000002</v>
      </c>
      <c r="Y199" s="69">
        <v>0</v>
      </c>
      <c r="Z199" s="47">
        <v>0.59105999999999992</v>
      </c>
      <c r="AA199" s="47">
        <v>1054.77682</v>
      </c>
      <c r="AB199" s="69">
        <v>1815.1442400000001</v>
      </c>
      <c r="AC199" s="49">
        <v>1312.5668900000001</v>
      </c>
      <c r="AD199" s="49">
        <v>502.57734999999991</v>
      </c>
    </row>
    <row r="200" spans="1:30" ht="12" customHeight="1" x14ac:dyDescent="0.25">
      <c r="A200" s="39">
        <v>2024</v>
      </c>
      <c r="B200" s="39" t="s">
        <v>14</v>
      </c>
      <c r="C200" s="47">
        <v>0</v>
      </c>
      <c r="D200" s="47">
        <v>8.6256500000000003</v>
      </c>
      <c r="E200" s="47">
        <v>0</v>
      </c>
      <c r="F200" s="47">
        <v>0</v>
      </c>
      <c r="G200" s="47">
        <v>0</v>
      </c>
      <c r="H200" s="48">
        <v>0</v>
      </c>
      <c r="I200" s="48">
        <v>0</v>
      </c>
      <c r="J200" s="47">
        <v>155.05295000000004</v>
      </c>
      <c r="K200" s="49">
        <v>22.40992</v>
      </c>
      <c r="L200" s="49">
        <v>132.64303000000004</v>
      </c>
      <c r="M200" s="69">
        <v>48.859079999999999</v>
      </c>
      <c r="N200" s="47">
        <v>0</v>
      </c>
      <c r="O200" s="47">
        <v>0</v>
      </c>
      <c r="P200" s="47">
        <v>0</v>
      </c>
      <c r="Q200" s="47">
        <v>169.78100000000001</v>
      </c>
      <c r="R200" s="47">
        <v>0</v>
      </c>
      <c r="S200" s="47">
        <v>0</v>
      </c>
      <c r="T200" s="47">
        <v>0</v>
      </c>
      <c r="U200" s="47">
        <v>318.03608999999994</v>
      </c>
      <c r="V200" s="49">
        <v>0</v>
      </c>
      <c r="W200" s="49">
        <v>318.03608999999994</v>
      </c>
      <c r="X200" s="69">
        <v>0</v>
      </c>
      <c r="Y200" s="69">
        <v>0</v>
      </c>
      <c r="Z200" s="47">
        <v>0</v>
      </c>
      <c r="AA200" s="47">
        <v>0</v>
      </c>
      <c r="AB200" s="69">
        <v>700.35477000000003</v>
      </c>
      <c r="AC200" s="49">
        <v>249.67565000000002</v>
      </c>
      <c r="AD200" s="49">
        <v>450.67912000000001</v>
      </c>
    </row>
    <row r="201" spans="1:30" ht="12" customHeight="1" x14ac:dyDescent="0.25">
      <c r="A201" s="39">
        <v>2024</v>
      </c>
      <c r="B201" s="39" t="s">
        <v>15</v>
      </c>
      <c r="C201" s="47">
        <v>48.194209999999998</v>
      </c>
      <c r="D201" s="47">
        <v>48.956720000000011</v>
      </c>
      <c r="E201" s="47">
        <v>0</v>
      </c>
      <c r="F201" s="47">
        <v>0</v>
      </c>
      <c r="G201" s="47">
        <v>321.02879999999999</v>
      </c>
      <c r="H201" s="48">
        <v>0</v>
      </c>
      <c r="I201" s="48">
        <v>0</v>
      </c>
      <c r="J201" s="47">
        <v>9361.7945899999977</v>
      </c>
      <c r="K201" s="49">
        <v>653.33931000000007</v>
      </c>
      <c r="L201" s="49">
        <v>8708.4552799999983</v>
      </c>
      <c r="M201" s="47">
        <v>549.02567999999997</v>
      </c>
      <c r="N201" s="47">
        <v>1.73546</v>
      </c>
      <c r="O201" s="47">
        <v>0</v>
      </c>
      <c r="P201" s="47">
        <v>0</v>
      </c>
      <c r="Q201" s="47">
        <v>1830.9084699999999</v>
      </c>
      <c r="R201" s="47">
        <v>0</v>
      </c>
      <c r="S201" s="47">
        <v>128.10267999999999</v>
      </c>
      <c r="T201" s="47">
        <v>45.164699999999996</v>
      </c>
      <c r="U201" s="47">
        <v>4055.5130399999994</v>
      </c>
      <c r="V201" s="49">
        <v>0</v>
      </c>
      <c r="W201" s="49">
        <v>4055.5130399999994</v>
      </c>
      <c r="X201" s="69">
        <v>22.580470000000002</v>
      </c>
      <c r="Y201" s="69">
        <v>167.91239000000002</v>
      </c>
      <c r="Z201" s="47">
        <v>2.0099999999999998</v>
      </c>
      <c r="AA201" s="47">
        <v>1054.77682</v>
      </c>
      <c r="AB201" s="69">
        <v>17637.704029999997</v>
      </c>
      <c r="AC201" s="49">
        <v>4873.7357099999999</v>
      </c>
      <c r="AD201" s="49">
        <v>12763.968319999998</v>
      </c>
    </row>
    <row r="202" spans="1:30" ht="12" customHeight="1" x14ac:dyDescent="0.25">
      <c r="A202" s="39">
        <v>2025</v>
      </c>
      <c r="B202" s="39" t="s">
        <v>3</v>
      </c>
      <c r="C202" s="47">
        <v>0</v>
      </c>
      <c r="D202" s="47">
        <v>9.4463899999999992</v>
      </c>
      <c r="E202" s="47">
        <v>0</v>
      </c>
      <c r="F202" s="47">
        <v>0</v>
      </c>
      <c r="G202" s="47">
        <v>0</v>
      </c>
      <c r="H202" s="48">
        <v>0</v>
      </c>
      <c r="I202" s="48">
        <v>0</v>
      </c>
      <c r="J202" s="47">
        <v>1445.5587999999998</v>
      </c>
      <c r="K202" s="49">
        <v>30.17859000000001</v>
      </c>
      <c r="L202" s="49">
        <v>1415.3802099999998</v>
      </c>
      <c r="M202" s="49">
        <v>0</v>
      </c>
      <c r="N202" s="47">
        <v>0</v>
      </c>
      <c r="O202" s="47">
        <v>0</v>
      </c>
      <c r="P202" s="47">
        <v>0</v>
      </c>
      <c r="Q202" s="47">
        <v>150.46899999999999</v>
      </c>
      <c r="R202" s="47">
        <v>0</v>
      </c>
      <c r="S202" s="47">
        <v>0</v>
      </c>
      <c r="T202" s="47">
        <v>0</v>
      </c>
      <c r="U202" s="47">
        <v>420.06531000000007</v>
      </c>
      <c r="V202" s="49">
        <v>0</v>
      </c>
      <c r="W202" s="49">
        <v>420.06531000000007</v>
      </c>
      <c r="X202" s="49">
        <v>0</v>
      </c>
      <c r="Y202" s="49">
        <v>0</v>
      </c>
      <c r="Z202" s="47">
        <v>0.27281</v>
      </c>
      <c r="AA202" s="47">
        <v>0</v>
      </c>
      <c r="AB202" s="69">
        <v>2025.8123099999998</v>
      </c>
      <c r="AC202" s="49">
        <v>190.36679000000001</v>
      </c>
      <c r="AD202" s="49">
        <v>1835.4455199999998</v>
      </c>
    </row>
    <row r="203" spans="1:30" ht="12" customHeight="1" x14ac:dyDescent="0.25">
      <c r="A203" s="39">
        <v>2025</v>
      </c>
      <c r="B203" s="39" t="s">
        <v>4</v>
      </c>
      <c r="C203" s="47">
        <v>0</v>
      </c>
      <c r="D203" s="47">
        <v>7.02583</v>
      </c>
      <c r="E203" s="47">
        <v>0</v>
      </c>
      <c r="F203" s="47">
        <v>0</v>
      </c>
      <c r="G203" s="47">
        <v>0</v>
      </c>
      <c r="H203" s="48">
        <v>0</v>
      </c>
      <c r="I203" s="48">
        <v>0</v>
      </c>
      <c r="J203" s="47">
        <v>2481.0180800000003</v>
      </c>
      <c r="K203" s="49">
        <v>30.444969999999994</v>
      </c>
      <c r="L203" s="49">
        <v>2450.5731100000003</v>
      </c>
      <c r="M203" s="49">
        <v>0</v>
      </c>
      <c r="N203" s="47">
        <v>0</v>
      </c>
      <c r="O203" s="47">
        <v>0</v>
      </c>
      <c r="P203" s="47">
        <v>0</v>
      </c>
      <c r="Q203" s="47">
        <v>324.87817000000007</v>
      </c>
      <c r="R203" s="47">
        <v>0</v>
      </c>
      <c r="S203" s="47">
        <v>0</v>
      </c>
      <c r="T203" s="47">
        <v>0</v>
      </c>
      <c r="U203" s="47">
        <v>331.11644999999999</v>
      </c>
      <c r="V203" s="49">
        <v>0</v>
      </c>
      <c r="W203" s="49">
        <v>331.11644999999999</v>
      </c>
      <c r="X203" s="69">
        <v>126.06752</v>
      </c>
      <c r="Y203" s="49">
        <v>0</v>
      </c>
      <c r="Z203" s="47">
        <v>0.27361000000000002</v>
      </c>
      <c r="AA203" s="47">
        <v>0</v>
      </c>
      <c r="AB203" s="69">
        <v>3270.3796600000005</v>
      </c>
      <c r="AC203" s="49">
        <v>488.69010000000003</v>
      </c>
      <c r="AD203" s="49">
        <v>2781.6895600000003</v>
      </c>
    </row>
    <row r="204" spans="1:30" ht="12" customHeight="1" x14ac:dyDescent="0.25">
      <c r="A204" s="39" t="s">
        <v>55</v>
      </c>
      <c r="B204" s="39" t="s">
        <v>55</v>
      </c>
      <c r="C204" s="47">
        <v>0</v>
      </c>
      <c r="D204" s="47">
        <v>0</v>
      </c>
      <c r="E204" s="47">
        <v>0</v>
      </c>
      <c r="F204" s="47">
        <v>0</v>
      </c>
      <c r="G204" s="47">
        <v>0</v>
      </c>
      <c r="H204" s="48">
        <v>0</v>
      </c>
      <c r="I204" s="48">
        <v>0</v>
      </c>
      <c r="J204" s="47">
        <v>0</v>
      </c>
      <c r="K204" s="49">
        <v>0</v>
      </c>
      <c r="L204" s="49">
        <v>0</v>
      </c>
      <c r="M204" s="49">
        <v>0</v>
      </c>
      <c r="N204" s="47">
        <v>0</v>
      </c>
      <c r="O204" s="47">
        <v>0</v>
      </c>
      <c r="P204" s="47">
        <v>0</v>
      </c>
      <c r="Q204" s="47">
        <v>0</v>
      </c>
      <c r="R204" s="47">
        <v>0</v>
      </c>
      <c r="S204" s="47">
        <v>0</v>
      </c>
      <c r="T204" s="47">
        <v>0</v>
      </c>
      <c r="U204" s="47">
        <v>0</v>
      </c>
      <c r="V204" s="49">
        <v>0</v>
      </c>
      <c r="W204" s="49">
        <v>0</v>
      </c>
      <c r="X204" s="49">
        <v>0</v>
      </c>
      <c r="Y204" s="49">
        <v>0</v>
      </c>
      <c r="Z204" s="47">
        <v>0</v>
      </c>
      <c r="AA204" s="47">
        <v>0</v>
      </c>
      <c r="AB204" s="69">
        <v>0</v>
      </c>
      <c r="AC204" s="49">
        <v>0</v>
      </c>
      <c r="AD204" s="49">
        <v>0</v>
      </c>
    </row>
    <row r="205" spans="1:30" ht="12" customHeight="1" x14ac:dyDescent="0.25">
      <c r="A205" s="39" t="s">
        <v>55</v>
      </c>
      <c r="B205" s="39" t="s">
        <v>55</v>
      </c>
      <c r="C205" s="47">
        <v>0</v>
      </c>
      <c r="D205" s="47">
        <v>0</v>
      </c>
      <c r="E205" s="47">
        <v>0</v>
      </c>
      <c r="F205" s="47">
        <v>0</v>
      </c>
      <c r="G205" s="47">
        <v>0</v>
      </c>
      <c r="H205" s="48">
        <v>0</v>
      </c>
      <c r="I205" s="48">
        <v>0</v>
      </c>
      <c r="J205" s="47">
        <v>0</v>
      </c>
      <c r="K205" s="49">
        <v>0</v>
      </c>
      <c r="L205" s="49">
        <v>0</v>
      </c>
      <c r="M205" s="49">
        <v>0</v>
      </c>
      <c r="N205" s="47">
        <v>0</v>
      </c>
      <c r="O205" s="47">
        <v>0</v>
      </c>
      <c r="P205" s="47">
        <v>0</v>
      </c>
      <c r="Q205" s="47">
        <v>0</v>
      </c>
      <c r="R205" s="47">
        <v>0</v>
      </c>
      <c r="S205" s="47">
        <v>0</v>
      </c>
      <c r="T205" s="47">
        <v>0</v>
      </c>
      <c r="U205" s="47">
        <v>0</v>
      </c>
      <c r="V205" s="49">
        <v>0</v>
      </c>
      <c r="W205" s="49">
        <v>0</v>
      </c>
      <c r="X205" s="49">
        <v>0</v>
      </c>
      <c r="Y205" s="49">
        <v>0</v>
      </c>
      <c r="Z205" s="47">
        <v>0</v>
      </c>
      <c r="AA205" s="47">
        <v>0</v>
      </c>
      <c r="AB205" s="69">
        <v>0</v>
      </c>
      <c r="AC205" s="49">
        <v>0</v>
      </c>
      <c r="AD205" s="49">
        <v>0</v>
      </c>
    </row>
    <row r="206" spans="1:30" ht="12" customHeight="1" x14ac:dyDescent="0.25">
      <c r="A206" s="39" t="s">
        <v>55</v>
      </c>
      <c r="B206" s="39" t="s">
        <v>55</v>
      </c>
      <c r="C206" s="47">
        <v>0</v>
      </c>
      <c r="D206" s="47">
        <v>0</v>
      </c>
      <c r="E206" s="47">
        <v>0</v>
      </c>
      <c r="F206" s="47">
        <v>0</v>
      </c>
      <c r="G206" s="47">
        <v>0</v>
      </c>
      <c r="H206" s="48">
        <v>0</v>
      </c>
      <c r="I206" s="48">
        <v>0</v>
      </c>
      <c r="J206" s="47">
        <v>0</v>
      </c>
      <c r="K206" s="49">
        <v>0</v>
      </c>
      <c r="L206" s="49">
        <v>0</v>
      </c>
      <c r="M206" s="49">
        <v>0</v>
      </c>
      <c r="N206" s="47">
        <v>0</v>
      </c>
      <c r="O206" s="47">
        <v>0</v>
      </c>
      <c r="P206" s="47">
        <v>0</v>
      </c>
      <c r="Q206" s="47">
        <v>0</v>
      </c>
      <c r="R206" s="47">
        <v>0</v>
      </c>
      <c r="S206" s="47">
        <v>0</v>
      </c>
      <c r="T206" s="47">
        <v>0</v>
      </c>
      <c r="U206" s="47">
        <v>0</v>
      </c>
      <c r="V206" s="49">
        <v>0</v>
      </c>
      <c r="W206" s="49">
        <v>0</v>
      </c>
      <c r="X206" s="49">
        <v>0</v>
      </c>
      <c r="Y206" s="49">
        <v>0</v>
      </c>
      <c r="Z206" s="47">
        <v>0</v>
      </c>
      <c r="AA206" s="47">
        <v>0</v>
      </c>
      <c r="AB206" s="69">
        <v>0</v>
      </c>
      <c r="AC206" s="49">
        <v>0</v>
      </c>
      <c r="AD206" s="49">
        <v>0</v>
      </c>
    </row>
    <row r="207" spans="1:30" ht="12" customHeight="1" x14ac:dyDescent="0.25">
      <c r="A207" s="39" t="s">
        <v>55</v>
      </c>
      <c r="B207" s="39" t="s">
        <v>55</v>
      </c>
      <c r="C207" s="47">
        <v>0</v>
      </c>
      <c r="D207" s="47">
        <v>0</v>
      </c>
      <c r="E207" s="47">
        <v>0</v>
      </c>
      <c r="F207" s="47">
        <v>0</v>
      </c>
      <c r="G207" s="47">
        <v>0</v>
      </c>
      <c r="H207" s="48">
        <v>0</v>
      </c>
      <c r="I207" s="48">
        <v>0</v>
      </c>
      <c r="J207" s="47">
        <v>0</v>
      </c>
      <c r="K207" s="49">
        <v>0</v>
      </c>
      <c r="L207" s="49">
        <v>0</v>
      </c>
      <c r="M207" s="49">
        <v>0</v>
      </c>
      <c r="N207" s="47">
        <v>0</v>
      </c>
      <c r="O207" s="47">
        <v>0</v>
      </c>
      <c r="P207" s="47">
        <v>0</v>
      </c>
      <c r="Q207" s="47">
        <v>0</v>
      </c>
      <c r="R207" s="47">
        <v>0</v>
      </c>
      <c r="S207" s="47">
        <v>0</v>
      </c>
      <c r="T207" s="47">
        <v>0</v>
      </c>
      <c r="U207" s="47">
        <v>0</v>
      </c>
      <c r="V207" s="49">
        <v>0</v>
      </c>
      <c r="W207" s="49">
        <v>0</v>
      </c>
      <c r="X207" s="49">
        <v>0</v>
      </c>
      <c r="Y207" s="49">
        <v>0</v>
      </c>
      <c r="Z207" s="47">
        <v>0</v>
      </c>
      <c r="AA207" s="47">
        <v>0</v>
      </c>
      <c r="AB207" s="69">
        <v>0</v>
      </c>
      <c r="AC207" s="49">
        <v>0</v>
      </c>
      <c r="AD207" s="49">
        <v>0</v>
      </c>
    </row>
    <row r="208" spans="1:30" ht="12" customHeight="1" x14ac:dyDescent="0.25">
      <c r="A208" s="39" t="s">
        <v>55</v>
      </c>
      <c r="B208" s="39" t="s">
        <v>55</v>
      </c>
      <c r="C208" s="47">
        <v>0</v>
      </c>
      <c r="D208" s="47">
        <v>0</v>
      </c>
      <c r="E208" s="47">
        <v>0</v>
      </c>
      <c r="F208" s="47">
        <v>0</v>
      </c>
      <c r="G208" s="47">
        <v>0</v>
      </c>
      <c r="H208" s="48">
        <v>0</v>
      </c>
      <c r="I208" s="48">
        <v>0</v>
      </c>
      <c r="J208" s="47">
        <v>0</v>
      </c>
      <c r="K208" s="49">
        <v>0</v>
      </c>
      <c r="L208" s="49">
        <v>0</v>
      </c>
      <c r="M208" s="49">
        <v>0</v>
      </c>
      <c r="N208" s="47">
        <v>0</v>
      </c>
      <c r="O208" s="47">
        <v>0</v>
      </c>
      <c r="P208" s="47">
        <v>0</v>
      </c>
      <c r="Q208" s="47">
        <v>0</v>
      </c>
      <c r="R208" s="47">
        <v>0</v>
      </c>
      <c r="S208" s="47">
        <v>0</v>
      </c>
      <c r="T208" s="47">
        <v>0</v>
      </c>
      <c r="U208" s="47">
        <v>0</v>
      </c>
      <c r="V208" s="49">
        <v>0</v>
      </c>
      <c r="W208" s="49">
        <v>0</v>
      </c>
      <c r="X208" s="49">
        <v>0</v>
      </c>
      <c r="Y208" s="49">
        <v>0</v>
      </c>
      <c r="Z208" s="47">
        <v>0</v>
      </c>
      <c r="AA208" s="47">
        <v>0</v>
      </c>
      <c r="AB208" s="69">
        <v>0</v>
      </c>
      <c r="AC208" s="49">
        <v>0</v>
      </c>
      <c r="AD208" s="49">
        <v>0</v>
      </c>
    </row>
    <row r="209" spans="1:30" ht="12" customHeight="1" x14ac:dyDescent="0.25">
      <c r="A209" t="s">
        <v>55</v>
      </c>
      <c r="B209" s="39" t="s">
        <v>55</v>
      </c>
      <c r="C209" s="47">
        <v>0</v>
      </c>
      <c r="D209" s="47">
        <v>0</v>
      </c>
      <c r="E209" s="47">
        <v>0</v>
      </c>
      <c r="F209" s="47">
        <v>0</v>
      </c>
      <c r="G209" s="47">
        <v>0</v>
      </c>
      <c r="H209" s="48">
        <v>0</v>
      </c>
      <c r="I209" s="48">
        <v>0</v>
      </c>
      <c r="J209" s="47">
        <v>0</v>
      </c>
      <c r="K209" s="49">
        <v>0</v>
      </c>
      <c r="L209" s="49">
        <v>0</v>
      </c>
      <c r="M209" s="49">
        <v>0</v>
      </c>
      <c r="N209" s="47">
        <v>0</v>
      </c>
      <c r="O209" s="47">
        <v>0</v>
      </c>
      <c r="P209" s="47">
        <v>0</v>
      </c>
      <c r="Q209" s="47">
        <v>0</v>
      </c>
      <c r="R209" s="47">
        <v>0</v>
      </c>
      <c r="S209" s="47">
        <v>0</v>
      </c>
      <c r="T209" s="47">
        <v>0</v>
      </c>
      <c r="U209" s="47">
        <v>0</v>
      </c>
      <c r="V209" s="49">
        <v>0</v>
      </c>
      <c r="W209" s="49">
        <v>0</v>
      </c>
      <c r="X209" s="49">
        <v>0</v>
      </c>
      <c r="Y209" s="49">
        <v>0</v>
      </c>
      <c r="Z209" s="47">
        <v>0</v>
      </c>
      <c r="AA209" s="47">
        <v>0</v>
      </c>
      <c r="AB209" s="69">
        <v>0</v>
      </c>
      <c r="AC209" s="49">
        <v>0</v>
      </c>
      <c r="AD209">
        <v>0</v>
      </c>
    </row>
    <row r="210" spans="1:30" ht="12" customHeight="1" x14ac:dyDescent="0.25">
      <c r="A210" t="s">
        <v>55</v>
      </c>
      <c r="B210" s="39" t="s">
        <v>55</v>
      </c>
      <c r="C210" s="47">
        <v>0</v>
      </c>
      <c r="D210" s="47">
        <v>0</v>
      </c>
      <c r="E210" s="47">
        <v>0</v>
      </c>
      <c r="F210" s="47">
        <v>0</v>
      </c>
      <c r="G210" s="47">
        <v>0</v>
      </c>
      <c r="H210" s="48">
        <v>0</v>
      </c>
      <c r="I210" s="48">
        <v>0</v>
      </c>
      <c r="J210" s="47">
        <v>0</v>
      </c>
      <c r="K210" s="49">
        <v>0</v>
      </c>
      <c r="L210" s="49">
        <v>0</v>
      </c>
      <c r="M210" s="49">
        <v>0</v>
      </c>
      <c r="N210" s="47">
        <v>0</v>
      </c>
      <c r="O210" s="47">
        <v>0</v>
      </c>
      <c r="P210" s="47">
        <v>0</v>
      </c>
      <c r="Q210" s="47">
        <v>0</v>
      </c>
      <c r="R210" s="47">
        <v>0</v>
      </c>
      <c r="S210" s="47">
        <v>0</v>
      </c>
      <c r="T210" s="47">
        <v>0</v>
      </c>
      <c r="U210" s="47">
        <v>0</v>
      </c>
      <c r="V210" s="49">
        <v>0</v>
      </c>
      <c r="W210" s="49">
        <v>0</v>
      </c>
      <c r="X210" s="49">
        <v>0</v>
      </c>
      <c r="Y210" s="49">
        <v>0</v>
      </c>
      <c r="Z210" s="47">
        <v>0</v>
      </c>
      <c r="AA210" s="47">
        <v>0</v>
      </c>
      <c r="AB210" s="69">
        <v>0</v>
      </c>
      <c r="AC210" s="49">
        <v>0</v>
      </c>
      <c r="AD210">
        <v>0</v>
      </c>
    </row>
    <row r="211" spans="1:30" ht="12" customHeight="1" x14ac:dyDescent="0.25">
      <c r="A211" t="s">
        <v>55</v>
      </c>
      <c r="B211" s="39" t="s">
        <v>55</v>
      </c>
      <c r="C211" s="47">
        <v>0</v>
      </c>
      <c r="D211" s="47">
        <v>0</v>
      </c>
      <c r="E211" s="47">
        <v>0</v>
      </c>
      <c r="F211" s="47">
        <v>0</v>
      </c>
      <c r="G211" s="47">
        <v>0</v>
      </c>
      <c r="H211" s="48">
        <v>0</v>
      </c>
      <c r="I211" s="48">
        <v>0</v>
      </c>
      <c r="J211" s="47">
        <v>0</v>
      </c>
      <c r="K211" s="49">
        <v>0</v>
      </c>
      <c r="L211" s="49">
        <v>0</v>
      </c>
      <c r="M211" s="49">
        <v>0</v>
      </c>
      <c r="N211" s="47">
        <v>0</v>
      </c>
      <c r="O211" s="47">
        <v>0</v>
      </c>
      <c r="P211" s="47">
        <v>0</v>
      </c>
      <c r="Q211" s="47">
        <v>0</v>
      </c>
      <c r="R211" s="47">
        <v>0</v>
      </c>
      <c r="S211" s="47">
        <v>0</v>
      </c>
      <c r="T211" s="47">
        <v>0</v>
      </c>
      <c r="U211" s="47">
        <v>0</v>
      </c>
      <c r="V211" s="49">
        <v>0</v>
      </c>
      <c r="W211" s="49">
        <v>0</v>
      </c>
      <c r="X211" s="49">
        <v>0</v>
      </c>
      <c r="Y211" s="49">
        <v>0</v>
      </c>
      <c r="Z211" s="47">
        <v>0</v>
      </c>
      <c r="AA211" s="47">
        <v>0</v>
      </c>
      <c r="AB211" s="69">
        <v>0</v>
      </c>
      <c r="AC211" s="49">
        <v>0</v>
      </c>
      <c r="AD211">
        <v>0</v>
      </c>
    </row>
    <row r="212" spans="1:30" ht="12" customHeight="1" x14ac:dyDescent="0.25">
      <c r="A212" t="s">
        <v>55</v>
      </c>
      <c r="B212" s="39" t="s">
        <v>55</v>
      </c>
      <c r="C212" s="47">
        <v>0</v>
      </c>
      <c r="D212" s="47">
        <v>0</v>
      </c>
      <c r="E212" s="47">
        <v>0</v>
      </c>
      <c r="F212" s="47">
        <v>0</v>
      </c>
      <c r="G212" s="47">
        <v>0</v>
      </c>
      <c r="H212" s="48">
        <v>0</v>
      </c>
      <c r="I212" s="48">
        <v>0</v>
      </c>
      <c r="J212" s="47">
        <v>0</v>
      </c>
      <c r="K212" s="49">
        <v>0</v>
      </c>
      <c r="L212" s="49">
        <v>0</v>
      </c>
      <c r="M212" s="49">
        <v>0</v>
      </c>
      <c r="N212" s="47">
        <v>0</v>
      </c>
      <c r="O212" s="47">
        <v>0</v>
      </c>
      <c r="P212" s="47">
        <v>0</v>
      </c>
      <c r="Q212" s="47">
        <v>0</v>
      </c>
      <c r="R212" s="47">
        <v>0</v>
      </c>
      <c r="S212" s="47">
        <v>0</v>
      </c>
      <c r="T212" s="47">
        <v>0</v>
      </c>
      <c r="U212" s="47">
        <v>0</v>
      </c>
      <c r="V212" s="49">
        <v>0</v>
      </c>
      <c r="W212" s="49">
        <v>0</v>
      </c>
      <c r="X212" s="49">
        <v>0</v>
      </c>
      <c r="Y212" s="49">
        <v>0</v>
      </c>
      <c r="Z212" s="47">
        <v>0</v>
      </c>
      <c r="AA212" s="47">
        <v>0</v>
      </c>
      <c r="AB212" s="69">
        <v>0</v>
      </c>
      <c r="AC212" s="49">
        <v>0</v>
      </c>
      <c r="AD212">
        <v>0</v>
      </c>
    </row>
    <row r="213" spans="1:30" ht="12" customHeight="1" x14ac:dyDescent="0.25">
      <c r="A213" t="s">
        <v>55</v>
      </c>
      <c r="B213" s="39" t="s">
        <v>55</v>
      </c>
      <c r="C213" s="47">
        <v>0</v>
      </c>
      <c r="D213" s="47">
        <v>0</v>
      </c>
      <c r="E213" s="47">
        <v>0</v>
      </c>
      <c r="F213" s="47">
        <v>0</v>
      </c>
      <c r="G213" s="47">
        <v>0</v>
      </c>
      <c r="H213" s="48">
        <v>0</v>
      </c>
      <c r="I213" s="48">
        <v>0</v>
      </c>
      <c r="J213" s="47">
        <v>0</v>
      </c>
      <c r="K213" s="49">
        <v>0</v>
      </c>
      <c r="L213" s="49">
        <v>0</v>
      </c>
      <c r="M213" s="49">
        <v>0</v>
      </c>
      <c r="N213" s="47">
        <v>0</v>
      </c>
      <c r="O213" s="47">
        <v>0</v>
      </c>
      <c r="P213" s="47">
        <v>0</v>
      </c>
      <c r="Q213" s="47">
        <v>0</v>
      </c>
      <c r="R213" s="47">
        <v>0</v>
      </c>
      <c r="S213" s="47">
        <v>0</v>
      </c>
      <c r="T213" s="47">
        <v>0</v>
      </c>
      <c r="U213" s="47">
        <v>0</v>
      </c>
      <c r="V213" s="49">
        <v>0</v>
      </c>
      <c r="W213" s="49">
        <v>0</v>
      </c>
      <c r="X213" s="49">
        <v>0</v>
      </c>
      <c r="Y213" s="49">
        <v>0</v>
      </c>
      <c r="Z213" s="47">
        <v>0</v>
      </c>
      <c r="AA213" s="47">
        <v>0</v>
      </c>
      <c r="AB213" s="69">
        <v>0</v>
      </c>
      <c r="AC213" s="49">
        <v>0</v>
      </c>
      <c r="AD213">
        <v>0</v>
      </c>
    </row>
    <row r="214" spans="1:30" ht="12" customHeight="1" x14ac:dyDescent="0.25">
      <c r="B214" s="39"/>
      <c r="C214" s="47"/>
      <c r="D214" s="47"/>
      <c r="E214" s="47"/>
      <c r="F214" s="47"/>
      <c r="G214" s="47"/>
      <c r="H214" s="48"/>
      <c r="I214" s="48"/>
      <c r="J214" s="47"/>
      <c r="K214" s="49"/>
      <c r="L214" s="49"/>
      <c r="M214" s="49"/>
      <c r="N214" s="47"/>
      <c r="O214" s="47"/>
      <c r="P214" s="47"/>
      <c r="Q214" s="47"/>
      <c r="R214" s="47"/>
      <c r="S214" s="47"/>
      <c r="T214" s="47"/>
      <c r="U214" s="47"/>
      <c r="V214" s="49"/>
      <c r="W214" s="49"/>
      <c r="X214" s="49"/>
      <c r="Y214" s="49"/>
      <c r="Z214" s="47"/>
      <c r="AA214" s="47"/>
      <c r="AB214" s="69"/>
      <c r="AC214" s="49"/>
    </row>
    <row r="215" spans="1:30" ht="12" customHeight="1" x14ac:dyDescent="0.25">
      <c r="B215" s="39" t="s">
        <v>55</v>
      </c>
      <c r="C215" s="39"/>
      <c r="D215" s="47">
        <v>0</v>
      </c>
      <c r="E215" s="47"/>
      <c r="F215" s="47"/>
      <c r="G215" s="47"/>
      <c r="H215" s="48">
        <v>0</v>
      </c>
      <c r="I215" s="48"/>
      <c r="J215" s="47">
        <v>0</v>
      </c>
      <c r="K215" s="49">
        <v>0</v>
      </c>
      <c r="L215" s="49">
        <v>0</v>
      </c>
      <c r="M215" s="49"/>
      <c r="N215" s="47">
        <v>0</v>
      </c>
      <c r="O215" s="47"/>
      <c r="P215" s="47"/>
      <c r="Q215" s="47">
        <v>0</v>
      </c>
      <c r="R215" s="47">
        <v>0</v>
      </c>
      <c r="S215" s="47">
        <v>0</v>
      </c>
      <c r="T215" s="47">
        <v>0</v>
      </c>
      <c r="U215" s="47">
        <v>0</v>
      </c>
      <c r="V215" s="49">
        <v>0</v>
      </c>
      <c r="W215" s="49">
        <v>0</v>
      </c>
      <c r="X215" s="49"/>
      <c r="Y215" s="49"/>
      <c r="Z215" s="47">
        <v>0</v>
      </c>
      <c r="AA215" s="47">
        <v>0</v>
      </c>
      <c r="AB215" s="69">
        <v>0</v>
      </c>
      <c r="AC215" s="49">
        <v>0</v>
      </c>
    </row>
    <row r="216" spans="1:30" ht="12" customHeight="1" x14ac:dyDescent="0.25">
      <c r="B216" s="39" t="s">
        <v>55</v>
      </c>
      <c r="C216" s="39"/>
      <c r="D216" s="47">
        <v>0</v>
      </c>
      <c r="E216" s="47"/>
      <c r="F216" s="47"/>
      <c r="G216" s="47"/>
      <c r="H216" s="48">
        <v>0</v>
      </c>
      <c r="I216" s="48"/>
      <c r="J216" s="47">
        <v>0</v>
      </c>
      <c r="K216" s="49">
        <v>0</v>
      </c>
      <c r="L216" s="49">
        <v>0</v>
      </c>
      <c r="M216" s="49"/>
      <c r="N216" s="47">
        <v>0</v>
      </c>
      <c r="O216" s="47"/>
      <c r="P216" s="47"/>
      <c r="Q216" s="47">
        <v>0</v>
      </c>
      <c r="R216" s="47">
        <v>0</v>
      </c>
      <c r="S216" s="47">
        <v>0</v>
      </c>
      <c r="T216" s="47">
        <v>0</v>
      </c>
      <c r="U216" s="47">
        <v>0</v>
      </c>
      <c r="V216" s="49">
        <v>0</v>
      </c>
      <c r="W216" s="49">
        <v>0</v>
      </c>
      <c r="X216" s="49"/>
      <c r="Y216" s="49"/>
      <c r="Z216" s="47">
        <v>0</v>
      </c>
      <c r="AA216" s="47">
        <v>0</v>
      </c>
      <c r="AB216" s="69">
        <v>0</v>
      </c>
      <c r="AC216" s="49">
        <v>0</v>
      </c>
    </row>
    <row r="217" spans="1:30" ht="12" customHeight="1" x14ac:dyDescent="0.25">
      <c r="B217" s="39" t="s">
        <v>55</v>
      </c>
      <c r="C217" s="39"/>
      <c r="D217" s="47">
        <v>0</v>
      </c>
      <c r="E217" s="47"/>
      <c r="F217" s="47"/>
      <c r="G217" s="47"/>
      <c r="H217" s="48">
        <v>0</v>
      </c>
      <c r="I217" s="48"/>
      <c r="J217" s="47">
        <v>0</v>
      </c>
      <c r="K217" s="49">
        <v>0</v>
      </c>
      <c r="L217" s="49">
        <v>0</v>
      </c>
      <c r="M217" s="49"/>
      <c r="N217" s="47">
        <v>0</v>
      </c>
      <c r="O217" s="47"/>
      <c r="P217" s="47"/>
      <c r="Q217" s="47">
        <v>0</v>
      </c>
      <c r="R217" s="47">
        <v>0</v>
      </c>
      <c r="S217" s="47">
        <v>0</v>
      </c>
      <c r="T217" s="47">
        <v>0</v>
      </c>
      <c r="U217" s="47">
        <v>0</v>
      </c>
      <c r="V217" s="49">
        <v>0</v>
      </c>
      <c r="W217" s="49">
        <v>0</v>
      </c>
      <c r="X217" s="49"/>
      <c r="Y217" s="49"/>
      <c r="Z217" s="47">
        <v>0</v>
      </c>
      <c r="AA217" s="47">
        <v>0</v>
      </c>
      <c r="AB217" s="69">
        <v>0</v>
      </c>
      <c r="AC217" s="49">
        <v>0</v>
      </c>
    </row>
    <row r="218" spans="1:30" ht="12" customHeight="1" x14ac:dyDescent="0.25">
      <c r="B218" s="39" t="s">
        <v>55</v>
      </c>
      <c r="C218" s="39"/>
      <c r="D218" s="47">
        <v>0</v>
      </c>
      <c r="E218" s="47"/>
      <c r="F218" s="47"/>
      <c r="G218" s="47"/>
      <c r="H218" s="48">
        <v>0</v>
      </c>
      <c r="I218" s="48"/>
      <c r="J218" s="47">
        <v>0</v>
      </c>
      <c r="K218" s="49">
        <v>0</v>
      </c>
      <c r="L218" s="49">
        <v>0</v>
      </c>
      <c r="M218" s="49"/>
      <c r="N218" s="47">
        <v>0</v>
      </c>
      <c r="O218" s="47"/>
      <c r="P218" s="47"/>
      <c r="Q218" s="47">
        <v>0</v>
      </c>
      <c r="R218" s="47">
        <v>0</v>
      </c>
      <c r="S218" s="47">
        <v>0</v>
      </c>
      <c r="T218" s="47">
        <v>0</v>
      </c>
      <c r="U218" s="47">
        <v>0</v>
      </c>
      <c r="V218" s="49">
        <v>0</v>
      </c>
      <c r="W218" s="49">
        <v>0</v>
      </c>
      <c r="X218" s="49"/>
      <c r="Y218" s="49"/>
      <c r="Z218" s="47">
        <v>0</v>
      </c>
      <c r="AA218" s="47">
        <v>0</v>
      </c>
      <c r="AB218" s="69">
        <v>0</v>
      </c>
      <c r="AC218" s="49">
        <v>0</v>
      </c>
    </row>
    <row r="219" spans="1:30" ht="12" customHeight="1" x14ac:dyDescent="0.25">
      <c r="B219" s="39" t="s">
        <v>55</v>
      </c>
      <c r="C219" s="39"/>
      <c r="D219" s="47">
        <v>0</v>
      </c>
      <c r="E219" s="47"/>
      <c r="F219" s="47"/>
      <c r="G219" s="47"/>
      <c r="H219" s="48">
        <v>0</v>
      </c>
      <c r="I219" s="48"/>
      <c r="J219" s="47">
        <v>0</v>
      </c>
      <c r="K219" s="49">
        <v>0</v>
      </c>
      <c r="L219" s="49">
        <v>0</v>
      </c>
      <c r="M219" s="49"/>
      <c r="N219" s="47">
        <v>0</v>
      </c>
      <c r="O219" s="47"/>
      <c r="P219" s="47"/>
      <c r="Q219" s="47">
        <v>0</v>
      </c>
      <c r="R219" s="47">
        <v>0</v>
      </c>
      <c r="S219" s="47">
        <v>0</v>
      </c>
      <c r="T219" s="47">
        <v>0</v>
      </c>
      <c r="U219" s="47">
        <v>0</v>
      </c>
      <c r="V219" s="49">
        <v>0</v>
      </c>
      <c r="W219" s="49">
        <v>0</v>
      </c>
      <c r="X219" s="49"/>
      <c r="Y219" s="49"/>
      <c r="Z219" s="47">
        <v>0</v>
      </c>
      <c r="AA219" s="47">
        <v>0</v>
      </c>
      <c r="AB219" s="69">
        <v>0</v>
      </c>
      <c r="AC219" s="49">
        <v>0</v>
      </c>
    </row>
    <row r="220" spans="1:30" ht="12" customHeight="1" x14ac:dyDescent="0.25">
      <c r="B220" s="39" t="s">
        <v>55</v>
      </c>
      <c r="C220" s="39"/>
      <c r="D220" s="47">
        <v>0</v>
      </c>
      <c r="E220" s="47"/>
      <c r="F220" s="47"/>
      <c r="G220" s="47"/>
      <c r="H220" s="48">
        <v>0</v>
      </c>
      <c r="I220" s="48"/>
      <c r="J220" s="47">
        <v>0</v>
      </c>
      <c r="K220" s="49">
        <v>0</v>
      </c>
      <c r="L220" s="49">
        <v>0</v>
      </c>
      <c r="M220" s="49"/>
      <c r="N220" s="47">
        <v>0</v>
      </c>
      <c r="O220" s="47"/>
      <c r="P220" s="47"/>
      <c r="Q220" s="47">
        <v>0</v>
      </c>
      <c r="R220" s="47">
        <v>0</v>
      </c>
      <c r="S220" s="47">
        <v>0</v>
      </c>
      <c r="T220" s="47">
        <v>0</v>
      </c>
      <c r="U220" s="47">
        <v>0</v>
      </c>
      <c r="V220" s="49">
        <v>0</v>
      </c>
      <c r="W220" s="49">
        <v>0</v>
      </c>
      <c r="X220" s="49"/>
      <c r="Y220" s="49"/>
      <c r="Z220" s="47">
        <v>0</v>
      </c>
      <c r="AA220" s="47">
        <v>0</v>
      </c>
      <c r="AB220" s="69">
        <v>0</v>
      </c>
      <c r="AC220" s="49">
        <v>0</v>
      </c>
    </row>
    <row r="221" spans="1:30" ht="12" customHeight="1" x14ac:dyDescent="0.25">
      <c r="B221" s="39" t="s">
        <v>55</v>
      </c>
      <c r="C221" s="39"/>
      <c r="D221" s="47">
        <v>0</v>
      </c>
      <c r="E221" s="47"/>
      <c r="F221" s="47"/>
      <c r="G221" s="47"/>
      <c r="H221" s="48">
        <v>0</v>
      </c>
      <c r="I221" s="48"/>
      <c r="J221" s="47">
        <v>0</v>
      </c>
      <c r="K221" s="49">
        <v>0</v>
      </c>
      <c r="L221" s="49">
        <v>0</v>
      </c>
      <c r="M221" s="49"/>
      <c r="N221" s="47">
        <v>0</v>
      </c>
      <c r="O221" s="47"/>
      <c r="P221" s="47"/>
      <c r="Q221" s="47">
        <v>0</v>
      </c>
      <c r="R221" s="47">
        <v>0</v>
      </c>
      <c r="S221" s="47">
        <v>0</v>
      </c>
      <c r="T221" s="47">
        <v>0</v>
      </c>
      <c r="U221" s="47">
        <v>0</v>
      </c>
      <c r="V221" s="49">
        <v>0</v>
      </c>
      <c r="W221" s="49">
        <v>0</v>
      </c>
      <c r="X221" s="49"/>
      <c r="Y221" s="49"/>
      <c r="Z221" s="47">
        <v>0</v>
      </c>
      <c r="AA221" s="47">
        <v>0</v>
      </c>
      <c r="AB221" s="69">
        <v>0</v>
      </c>
      <c r="AC221" s="49">
        <v>0</v>
      </c>
    </row>
    <row r="222" spans="1:30" ht="12" customHeight="1" x14ac:dyDescent="0.25">
      <c r="B222" s="39" t="s">
        <v>55</v>
      </c>
      <c r="C222" s="39"/>
      <c r="D222" s="47">
        <v>0</v>
      </c>
      <c r="E222" s="47"/>
      <c r="F222" s="47"/>
      <c r="G222" s="47"/>
      <c r="H222" s="48">
        <v>0</v>
      </c>
      <c r="I222" s="48"/>
      <c r="J222" s="47">
        <v>0</v>
      </c>
      <c r="K222" s="49">
        <v>0</v>
      </c>
      <c r="L222" s="49">
        <v>0</v>
      </c>
      <c r="M222" s="49"/>
      <c r="N222" s="47">
        <v>0</v>
      </c>
      <c r="O222" s="47"/>
      <c r="P222" s="47"/>
      <c r="Q222" s="47">
        <v>0</v>
      </c>
      <c r="R222" s="47">
        <v>0</v>
      </c>
      <c r="S222" s="47">
        <v>0</v>
      </c>
      <c r="T222" s="47">
        <v>0</v>
      </c>
      <c r="U222" s="47">
        <v>0</v>
      </c>
      <c r="V222" s="49">
        <v>0</v>
      </c>
      <c r="W222" s="49">
        <v>0</v>
      </c>
      <c r="X222" s="49"/>
      <c r="Y222" s="49"/>
      <c r="Z222" s="47">
        <v>0</v>
      </c>
      <c r="AA222" s="47">
        <v>0</v>
      </c>
      <c r="AB222" s="69">
        <v>0</v>
      </c>
      <c r="AC222" s="49">
        <v>0</v>
      </c>
    </row>
    <row r="223" spans="1:30" ht="12" customHeight="1" x14ac:dyDescent="0.25">
      <c r="B223" s="39" t="s">
        <v>55</v>
      </c>
      <c r="C223" s="39"/>
      <c r="D223" s="47">
        <v>0</v>
      </c>
      <c r="E223" s="47"/>
      <c r="F223" s="47"/>
      <c r="G223" s="47"/>
      <c r="H223" s="48">
        <v>0</v>
      </c>
      <c r="I223" s="48"/>
      <c r="J223" s="47">
        <v>0</v>
      </c>
      <c r="K223" s="49">
        <v>0</v>
      </c>
      <c r="L223" s="49">
        <v>0</v>
      </c>
      <c r="M223" s="49"/>
      <c r="N223" s="47">
        <v>0</v>
      </c>
      <c r="O223" s="47"/>
      <c r="P223" s="47"/>
      <c r="Q223" s="47">
        <v>0</v>
      </c>
      <c r="R223" s="47">
        <v>0</v>
      </c>
      <c r="S223" s="47">
        <v>0</v>
      </c>
      <c r="T223" s="47">
        <v>0</v>
      </c>
      <c r="U223" s="47">
        <v>0</v>
      </c>
      <c r="V223" s="49">
        <v>0</v>
      </c>
      <c r="W223" s="49">
        <v>0</v>
      </c>
      <c r="X223" s="49"/>
      <c r="Y223" s="49"/>
      <c r="Z223" s="47">
        <v>0</v>
      </c>
      <c r="AA223" s="47">
        <v>0</v>
      </c>
      <c r="AB223" s="69">
        <v>0</v>
      </c>
      <c r="AC223" s="49">
        <v>0</v>
      </c>
    </row>
    <row r="224" spans="1:30" ht="12" customHeight="1" x14ac:dyDescent="0.25">
      <c r="B224" s="39" t="s">
        <v>55</v>
      </c>
      <c r="C224" s="39"/>
      <c r="D224" s="47">
        <v>0</v>
      </c>
      <c r="E224" s="47"/>
      <c r="F224" s="47"/>
      <c r="G224" s="47"/>
      <c r="H224" s="48">
        <v>0</v>
      </c>
      <c r="I224" s="48"/>
      <c r="J224" s="47">
        <v>0</v>
      </c>
      <c r="K224" s="49">
        <v>0</v>
      </c>
      <c r="L224" s="49">
        <v>0</v>
      </c>
      <c r="M224" s="49"/>
      <c r="N224" s="47">
        <v>0</v>
      </c>
      <c r="O224" s="47"/>
      <c r="P224" s="47"/>
      <c r="Q224" s="47">
        <v>0</v>
      </c>
      <c r="R224" s="47">
        <v>0</v>
      </c>
      <c r="S224" s="47">
        <v>0</v>
      </c>
      <c r="T224" s="47">
        <v>0</v>
      </c>
      <c r="U224" s="47">
        <v>0</v>
      </c>
      <c r="V224" s="49">
        <v>0</v>
      </c>
      <c r="W224" s="49">
        <v>0</v>
      </c>
      <c r="X224" s="49"/>
      <c r="Y224" s="49"/>
      <c r="Z224" s="47">
        <v>0</v>
      </c>
      <c r="AA224" s="47">
        <v>0</v>
      </c>
      <c r="AB224" s="69">
        <v>0</v>
      </c>
      <c r="AC224" s="49">
        <v>0</v>
      </c>
    </row>
    <row r="225" spans="2:29" ht="12" customHeight="1" x14ac:dyDescent="0.25">
      <c r="B225" s="39" t="s">
        <v>55</v>
      </c>
      <c r="C225" s="39"/>
      <c r="D225" s="47">
        <v>0</v>
      </c>
      <c r="E225" s="47"/>
      <c r="F225" s="47"/>
      <c r="G225" s="47"/>
      <c r="H225" s="48">
        <v>0</v>
      </c>
      <c r="I225" s="48"/>
      <c r="J225" s="47">
        <v>0</v>
      </c>
      <c r="K225" s="49">
        <v>0</v>
      </c>
      <c r="L225" s="49">
        <v>0</v>
      </c>
      <c r="M225" s="49"/>
      <c r="N225" s="47">
        <v>0</v>
      </c>
      <c r="O225" s="47"/>
      <c r="P225" s="47"/>
      <c r="Q225" s="47">
        <v>0</v>
      </c>
      <c r="R225" s="47">
        <v>0</v>
      </c>
      <c r="S225" s="47">
        <v>0</v>
      </c>
      <c r="T225" s="47">
        <v>0</v>
      </c>
      <c r="U225" s="47">
        <v>0</v>
      </c>
      <c r="V225" s="49">
        <v>0</v>
      </c>
      <c r="W225" s="49">
        <v>0</v>
      </c>
      <c r="X225" s="49"/>
      <c r="Y225" s="49"/>
      <c r="Z225" s="47">
        <v>0</v>
      </c>
      <c r="AA225" s="47">
        <v>0</v>
      </c>
      <c r="AB225" s="69">
        <v>0</v>
      </c>
      <c r="AC225" s="49">
        <v>0</v>
      </c>
    </row>
    <row r="226" spans="2:29" ht="12" customHeight="1" x14ac:dyDescent="0.25">
      <c r="B226" s="39" t="s">
        <v>55</v>
      </c>
      <c r="C226" s="39"/>
      <c r="D226" s="47">
        <v>0</v>
      </c>
      <c r="E226" s="47"/>
      <c r="F226" s="47"/>
      <c r="G226" s="47"/>
      <c r="H226" s="48">
        <v>0</v>
      </c>
      <c r="I226" s="48"/>
      <c r="J226" s="47">
        <v>0</v>
      </c>
      <c r="K226" s="49">
        <v>0</v>
      </c>
      <c r="L226" s="49">
        <v>0</v>
      </c>
      <c r="M226" s="49"/>
      <c r="N226" s="47">
        <v>0</v>
      </c>
      <c r="O226" s="47"/>
      <c r="P226" s="47"/>
      <c r="Q226" s="47">
        <v>0</v>
      </c>
      <c r="R226" s="47">
        <v>0</v>
      </c>
      <c r="S226" s="47">
        <v>0</v>
      </c>
      <c r="T226" s="47">
        <v>0</v>
      </c>
      <c r="U226" s="47">
        <v>0</v>
      </c>
      <c r="V226" s="49">
        <v>0</v>
      </c>
      <c r="W226" s="49">
        <v>0</v>
      </c>
      <c r="X226" s="49"/>
      <c r="Y226" s="49"/>
      <c r="Z226" s="47">
        <v>0</v>
      </c>
      <c r="AA226" s="47">
        <v>0</v>
      </c>
      <c r="AB226" s="69">
        <v>0</v>
      </c>
      <c r="AC226" s="49">
        <v>0</v>
      </c>
    </row>
    <row r="227" spans="2:29" ht="12" customHeight="1" x14ac:dyDescent="0.25">
      <c r="B227" s="39" t="s">
        <v>55</v>
      </c>
      <c r="C227" s="39"/>
      <c r="D227" s="47">
        <v>0</v>
      </c>
      <c r="E227" s="47"/>
      <c r="F227" s="47"/>
      <c r="G227" s="47"/>
      <c r="H227" s="48">
        <v>0</v>
      </c>
      <c r="I227" s="48"/>
      <c r="J227" s="47">
        <v>0</v>
      </c>
      <c r="K227" s="49">
        <v>0</v>
      </c>
      <c r="L227" s="49">
        <v>0</v>
      </c>
      <c r="M227" s="49"/>
      <c r="N227" s="47">
        <v>0</v>
      </c>
      <c r="O227" s="47"/>
      <c r="P227" s="47"/>
      <c r="Q227" s="47">
        <v>0</v>
      </c>
      <c r="R227" s="47">
        <v>0</v>
      </c>
      <c r="S227" s="47">
        <v>0</v>
      </c>
      <c r="T227" s="47">
        <v>0</v>
      </c>
      <c r="U227" s="47">
        <v>0</v>
      </c>
      <c r="V227" s="49">
        <v>0</v>
      </c>
      <c r="W227" s="49">
        <v>0</v>
      </c>
      <c r="X227" s="49"/>
      <c r="Y227" s="49"/>
      <c r="Z227" s="47">
        <v>0</v>
      </c>
      <c r="AA227" s="47">
        <v>0</v>
      </c>
      <c r="AB227" s="69">
        <v>0</v>
      </c>
      <c r="AC227" s="49">
        <v>0</v>
      </c>
    </row>
    <row r="228" spans="2:29" ht="12" customHeight="1" x14ac:dyDescent="0.25">
      <c r="B228" s="39" t="s">
        <v>55</v>
      </c>
      <c r="C228" s="39"/>
      <c r="D228" s="47">
        <v>0</v>
      </c>
      <c r="E228" s="47"/>
      <c r="F228" s="47"/>
      <c r="G228" s="47"/>
      <c r="H228" s="48">
        <v>0</v>
      </c>
      <c r="I228" s="48"/>
      <c r="J228" s="47">
        <v>0</v>
      </c>
      <c r="K228" s="49">
        <v>0</v>
      </c>
      <c r="L228" s="49">
        <v>0</v>
      </c>
      <c r="M228" s="49"/>
      <c r="N228" s="47">
        <v>0</v>
      </c>
      <c r="O228" s="47"/>
      <c r="P228" s="47"/>
      <c r="Q228" s="47">
        <v>0</v>
      </c>
      <c r="R228" s="47">
        <v>0</v>
      </c>
      <c r="S228" s="47">
        <v>0</v>
      </c>
      <c r="T228" s="47">
        <v>0</v>
      </c>
      <c r="U228" s="47">
        <v>0</v>
      </c>
      <c r="V228" s="49">
        <v>0</v>
      </c>
      <c r="W228" s="49">
        <v>0</v>
      </c>
      <c r="X228" s="49"/>
      <c r="Y228" s="49"/>
      <c r="Z228" s="47">
        <v>0</v>
      </c>
      <c r="AA228" s="47">
        <v>0</v>
      </c>
      <c r="AB228" s="69">
        <v>0</v>
      </c>
      <c r="AC228" s="49">
        <v>0</v>
      </c>
    </row>
    <row r="229" spans="2:29" ht="12" customHeight="1" x14ac:dyDescent="0.25">
      <c r="B229" s="39" t="s">
        <v>55</v>
      </c>
      <c r="C229" s="39"/>
      <c r="D229" s="47">
        <v>0</v>
      </c>
      <c r="E229" s="47"/>
      <c r="F229" s="47"/>
      <c r="G229" s="47"/>
      <c r="H229" s="48">
        <v>0</v>
      </c>
      <c r="I229" s="48"/>
      <c r="J229" s="47">
        <v>0</v>
      </c>
      <c r="K229" s="49">
        <v>0</v>
      </c>
      <c r="L229" s="49">
        <v>0</v>
      </c>
      <c r="M229" s="49"/>
      <c r="N229" s="47">
        <v>0</v>
      </c>
      <c r="O229" s="47"/>
      <c r="P229" s="47"/>
      <c r="Q229" s="47">
        <v>0</v>
      </c>
      <c r="R229" s="47">
        <v>0</v>
      </c>
      <c r="S229" s="47">
        <v>0</v>
      </c>
      <c r="T229" s="47">
        <v>0</v>
      </c>
      <c r="U229" s="47">
        <v>0</v>
      </c>
      <c r="V229" s="49">
        <v>0</v>
      </c>
      <c r="W229" s="49">
        <v>0</v>
      </c>
      <c r="X229" s="49"/>
      <c r="Y229" s="49"/>
      <c r="Z229" s="47">
        <v>0</v>
      </c>
      <c r="AA229" s="47">
        <v>0</v>
      </c>
      <c r="AB229" s="69">
        <v>0</v>
      </c>
      <c r="AC229" s="49">
        <v>0</v>
      </c>
    </row>
    <row r="230" spans="2:29" ht="12" customHeight="1" x14ac:dyDescent="0.25">
      <c r="B230" s="39" t="s">
        <v>55</v>
      </c>
      <c r="C230" s="39"/>
      <c r="D230" s="47">
        <v>0</v>
      </c>
      <c r="E230" s="47"/>
      <c r="F230" s="47"/>
      <c r="G230" s="47"/>
      <c r="H230" s="48">
        <v>0</v>
      </c>
      <c r="I230" s="48"/>
      <c r="J230" s="47">
        <v>0</v>
      </c>
      <c r="K230" s="49">
        <v>0</v>
      </c>
      <c r="L230" s="49">
        <v>0</v>
      </c>
      <c r="M230" s="49"/>
      <c r="N230" s="47">
        <v>0</v>
      </c>
      <c r="O230" s="47"/>
      <c r="P230" s="47"/>
      <c r="Q230" s="47">
        <v>0</v>
      </c>
      <c r="R230" s="47">
        <v>0</v>
      </c>
      <c r="S230" s="47">
        <v>0</v>
      </c>
      <c r="T230" s="47">
        <v>0</v>
      </c>
      <c r="U230" s="47">
        <v>0</v>
      </c>
      <c r="V230" s="49">
        <v>0</v>
      </c>
      <c r="W230" s="49">
        <v>0</v>
      </c>
      <c r="X230" s="49"/>
      <c r="Y230" s="49"/>
      <c r="Z230" s="47">
        <v>0</v>
      </c>
      <c r="AA230" s="47">
        <v>0</v>
      </c>
      <c r="AB230" s="69">
        <v>0</v>
      </c>
      <c r="AC230" s="49">
        <v>0</v>
      </c>
    </row>
    <row r="231" spans="2:29" ht="12" customHeight="1" x14ac:dyDescent="0.25">
      <c r="B231" s="39" t="s">
        <v>55</v>
      </c>
      <c r="C231" s="39"/>
      <c r="D231" s="47">
        <v>0</v>
      </c>
      <c r="E231" s="47"/>
      <c r="F231" s="47"/>
      <c r="G231" s="47"/>
      <c r="H231" s="48">
        <v>0</v>
      </c>
      <c r="I231" s="48"/>
      <c r="J231" s="47">
        <v>0</v>
      </c>
      <c r="K231" s="49">
        <v>0</v>
      </c>
      <c r="L231" s="49">
        <v>0</v>
      </c>
      <c r="M231" s="49"/>
      <c r="N231" s="47">
        <v>0</v>
      </c>
      <c r="O231" s="47"/>
      <c r="P231" s="47"/>
      <c r="Q231" s="47">
        <v>0</v>
      </c>
      <c r="R231" s="47">
        <v>0</v>
      </c>
      <c r="S231" s="47">
        <v>0</v>
      </c>
      <c r="T231" s="47">
        <v>0</v>
      </c>
      <c r="U231" s="47">
        <v>0</v>
      </c>
      <c r="V231" s="49">
        <v>0</v>
      </c>
      <c r="W231" s="49">
        <v>0</v>
      </c>
      <c r="X231" s="49"/>
      <c r="Y231" s="49"/>
      <c r="Z231" s="47">
        <v>0</v>
      </c>
      <c r="AA231" s="47">
        <v>0</v>
      </c>
      <c r="AB231" s="69">
        <v>0</v>
      </c>
      <c r="AC231" s="49">
        <v>0</v>
      </c>
    </row>
    <row r="232" spans="2:29" ht="12" customHeight="1" x14ac:dyDescent="0.25">
      <c r="B232" s="39" t="s">
        <v>55</v>
      </c>
      <c r="C232" s="39"/>
      <c r="D232" s="47">
        <v>0</v>
      </c>
      <c r="E232" s="47"/>
      <c r="F232" s="47"/>
      <c r="G232" s="47"/>
      <c r="H232" s="48">
        <v>0</v>
      </c>
      <c r="I232" s="48"/>
      <c r="J232" s="47">
        <v>0</v>
      </c>
      <c r="K232" s="49">
        <v>0</v>
      </c>
      <c r="L232" s="49">
        <v>0</v>
      </c>
      <c r="M232" s="49"/>
      <c r="N232" s="47">
        <v>0</v>
      </c>
      <c r="O232" s="47"/>
      <c r="P232" s="47"/>
      <c r="Q232" s="47">
        <v>0</v>
      </c>
      <c r="R232" s="47">
        <v>0</v>
      </c>
      <c r="S232" s="47">
        <v>0</v>
      </c>
      <c r="T232" s="47">
        <v>0</v>
      </c>
      <c r="U232" s="47">
        <v>0</v>
      </c>
      <c r="V232" s="49">
        <v>0</v>
      </c>
      <c r="W232" s="49">
        <v>0</v>
      </c>
      <c r="X232" s="49"/>
      <c r="Y232" s="49"/>
      <c r="Z232" s="47">
        <v>0</v>
      </c>
      <c r="AA232" s="47">
        <v>0</v>
      </c>
      <c r="AB232" s="69">
        <v>0</v>
      </c>
      <c r="AC232" s="49">
        <v>0</v>
      </c>
    </row>
    <row r="233" spans="2:29" ht="12" customHeight="1" x14ac:dyDescent="0.25">
      <c r="B233" s="39" t="s">
        <v>55</v>
      </c>
      <c r="C233" s="39"/>
      <c r="D233" s="47">
        <v>0</v>
      </c>
      <c r="E233" s="47"/>
      <c r="F233" s="47"/>
      <c r="G233" s="47"/>
      <c r="H233" s="48">
        <v>0</v>
      </c>
      <c r="I233" s="48"/>
      <c r="J233" s="47">
        <v>0</v>
      </c>
      <c r="K233" s="49">
        <v>0</v>
      </c>
      <c r="L233" s="49">
        <v>0</v>
      </c>
      <c r="M233" s="49"/>
      <c r="N233" s="47">
        <v>0</v>
      </c>
      <c r="O233" s="47"/>
      <c r="P233" s="47"/>
      <c r="Q233" s="47">
        <v>0</v>
      </c>
      <c r="R233" s="47">
        <v>0</v>
      </c>
      <c r="S233" s="47">
        <v>0</v>
      </c>
      <c r="T233" s="47">
        <v>0</v>
      </c>
      <c r="U233" s="47">
        <v>0</v>
      </c>
      <c r="V233" s="49">
        <v>0</v>
      </c>
      <c r="W233" s="49">
        <v>0</v>
      </c>
      <c r="X233" s="49"/>
      <c r="Y233" s="49"/>
      <c r="Z233" s="47">
        <v>0</v>
      </c>
      <c r="AA233" s="47">
        <v>0</v>
      </c>
      <c r="AB233" s="69">
        <v>0</v>
      </c>
      <c r="AC233" s="49">
        <v>0</v>
      </c>
    </row>
    <row r="234" spans="2:29" ht="12" customHeight="1" x14ac:dyDescent="0.25">
      <c r="B234" s="39" t="s">
        <v>55</v>
      </c>
      <c r="C234" s="39"/>
      <c r="D234" s="47">
        <v>0</v>
      </c>
      <c r="E234" s="47"/>
      <c r="F234" s="47"/>
      <c r="G234" s="47"/>
      <c r="H234" s="48">
        <v>0</v>
      </c>
      <c r="I234" s="48"/>
      <c r="J234" s="47">
        <v>0</v>
      </c>
      <c r="K234" s="49">
        <v>0</v>
      </c>
      <c r="L234" s="49">
        <v>0</v>
      </c>
      <c r="M234" s="49"/>
      <c r="N234" s="47">
        <v>0</v>
      </c>
      <c r="O234" s="47"/>
      <c r="P234" s="47"/>
      <c r="Q234" s="47">
        <v>0</v>
      </c>
      <c r="R234" s="47">
        <v>0</v>
      </c>
      <c r="S234" s="47">
        <v>0</v>
      </c>
      <c r="T234" s="47">
        <v>0</v>
      </c>
      <c r="U234" s="47">
        <v>0</v>
      </c>
      <c r="V234" s="49">
        <v>0</v>
      </c>
      <c r="W234" s="49">
        <v>0</v>
      </c>
      <c r="X234" s="49"/>
      <c r="Y234" s="49"/>
      <c r="Z234" s="47">
        <v>0</v>
      </c>
      <c r="AA234" s="47">
        <v>0</v>
      </c>
      <c r="AB234" s="69">
        <v>0</v>
      </c>
      <c r="AC234" s="49">
        <v>0</v>
      </c>
    </row>
    <row r="235" spans="2:29" ht="12" customHeight="1" x14ac:dyDescent="0.25">
      <c r="B235" s="39" t="s">
        <v>55</v>
      </c>
      <c r="C235" s="39"/>
      <c r="D235" s="47">
        <v>0</v>
      </c>
      <c r="E235" s="47"/>
      <c r="F235" s="47"/>
      <c r="G235" s="47"/>
      <c r="H235" s="48">
        <v>0</v>
      </c>
      <c r="I235" s="48"/>
      <c r="J235" s="47">
        <v>0</v>
      </c>
      <c r="K235" s="49">
        <v>0</v>
      </c>
      <c r="L235" s="49">
        <v>0</v>
      </c>
      <c r="M235" s="49"/>
      <c r="N235" s="47">
        <v>0</v>
      </c>
      <c r="O235" s="47"/>
      <c r="P235" s="47"/>
      <c r="Q235" s="47">
        <v>0</v>
      </c>
      <c r="R235" s="47">
        <v>0</v>
      </c>
      <c r="S235" s="47">
        <v>0</v>
      </c>
      <c r="T235" s="47">
        <v>0</v>
      </c>
      <c r="U235" s="47">
        <v>0</v>
      </c>
      <c r="V235" s="49">
        <v>0</v>
      </c>
      <c r="W235" s="49">
        <v>0</v>
      </c>
      <c r="X235" s="49"/>
      <c r="Y235" s="49"/>
      <c r="Z235" s="47">
        <v>0</v>
      </c>
      <c r="AA235" s="47">
        <v>0</v>
      </c>
      <c r="AB235" s="69">
        <v>0</v>
      </c>
      <c r="AC235" s="49">
        <v>0</v>
      </c>
    </row>
    <row r="236" spans="2:29" ht="12" customHeight="1" x14ac:dyDescent="0.25">
      <c r="B236" s="39" t="s">
        <v>55</v>
      </c>
      <c r="C236" s="39"/>
      <c r="D236" s="47">
        <v>0</v>
      </c>
      <c r="E236" s="47"/>
      <c r="F236" s="47"/>
      <c r="G236" s="47"/>
      <c r="H236" s="48">
        <v>0</v>
      </c>
      <c r="I236" s="48"/>
      <c r="J236" s="47">
        <v>0</v>
      </c>
      <c r="K236" s="49">
        <v>0</v>
      </c>
      <c r="L236" s="49">
        <v>0</v>
      </c>
      <c r="M236" s="49"/>
      <c r="N236" s="47">
        <v>0</v>
      </c>
      <c r="O236" s="47"/>
      <c r="P236" s="47"/>
      <c r="Q236" s="47">
        <v>0</v>
      </c>
      <c r="R236" s="47">
        <v>0</v>
      </c>
      <c r="S236" s="47">
        <v>0</v>
      </c>
      <c r="T236" s="47">
        <v>0</v>
      </c>
      <c r="U236" s="47">
        <v>0</v>
      </c>
      <c r="V236" s="49">
        <v>0</v>
      </c>
      <c r="W236" s="49">
        <v>0</v>
      </c>
      <c r="X236" s="49"/>
      <c r="Y236" s="49"/>
      <c r="Z236" s="47">
        <v>0</v>
      </c>
      <c r="AA236" s="47">
        <v>0</v>
      </c>
      <c r="AB236" s="69">
        <v>0</v>
      </c>
      <c r="AC236" s="49">
        <v>0</v>
      </c>
    </row>
    <row r="237" spans="2:29" ht="12" customHeight="1" x14ac:dyDescent="0.25">
      <c r="B237" s="39" t="s">
        <v>55</v>
      </c>
      <c r="C237" s="39"/>
      <c r="D237" s="47">
        <v>0</v>
      </c>
      <c r="E237" s="47"/>
      <c r="F237" s="47"/>
      <c r="G237" s="47"/>
      <c r="H237" s="48">
        <v>0</v>
      </c>
      <c r="I237" s="48"/>
      <c r="J237" s="47">
        <v>0</v>
      </c>
      <c r="K237" s="49">
        <v>0</v>
      </c>
      <c r="L237" s="49">
        <v>0</v>
      </c>
      <c r="M237" s="49"/>
      <c r="N237" s="47">
        <v>0</v>
      </c>
      <c r="O237" s="47"/>
      <c r="P237" s="47"/>
      <c r="Q237" s="47">
        <v>0</v>
      </c>
      <c r="R237" s="47">
        <v>0</v>
      </c>
      <c r="S237" s="47">
        <v>0</v>
      </c>
      <c r="T237" s="47">
        <v>0</v>
      </c>
      <c r="U237" s="47">
        <v>0</v>
      </c>
      <c r="V237" s="49">
        <v>0</v>
      </c>
      <c r="W237" s="49">
        <v>0</v>
      </c>
      <c r="X237" s="49"/>
      <c r="Y237" s="49"/>
      <c r="Z237" s="47">
        <v>0</v>
      </c>
      <c r="AA237" s="47">
        <v>0</v>
      </c>
      <c r="AB237" s="69">
        <v>0</v>
      </c>
      <c r="AC237" s="49">
        <v>0</v>
      </c>
    </row>
    <row r="238" spans="2:29" ht="12" customHeight="1" x14ac:dyDescent="0.25">
      <c r="B238" s="39" t="s">
        <v>55</v>
      </c>
      <c r="C238" s="39"/>
      <c r="D238" s="47">
        <v>0</v>
      </c>
      <c r="E238" s="47"/>
      <c r="F238" s="47"/>
      <c r="G238" s="47"/>
      <c r="H238" s="48">
        <v>0</v>
      </c>
      <c r="I238" s="48"/>
      <c r="J238" s="47">
        <v>0</v>
      </c>
      <c r="K238" s="49">
        <v>0</v>
      </c>
      <c r="L238" s="49">
        <v>0</v>
      </c>
      <c r="M238" s="49"/>
      <c r="N238" s="47">
        <v>0</v>
      </c>
      <c r="O238" s="47"/>
      <c r="P238" s="47"/>
      <c r="Q238" s="47">
        <v>0</v>
      </c>
      <c r="R238" s="47">
        <v>0</v>
      </c>
      <c r="S238" s="47">
        <v>0</v>
      </c>
      <c r="T238" s="47">
        <v>0</v>
      </c>
      <c r="U238" s="47">
        <v>0</v>
      </c>
      <c r="V238" s="49">
        <v>0</v>
      </c>
      <c r="W238" s="49">
        <v>0</v>
      </c>
      <c r="X238" s="49"/>
      <c r="Y238" s="49"/>
      <c r="Z238" s="47">
        <v>0</v>
      </c>
      <c r="AA238" s="47">
        <v>0</v>
      </c>
      <c r="AB238" s="69">
        <v>0</v>
      </c>
      <c r="AC238" s="49">
        <v>0</v>
      </c>
    </row>
    <row r="239" spans="2:29" ht="12" customHeight="1" x14ac:dyDescent="0.25">
      <c r="B239" s="39" t="s">
        <v>55</v>
      </c>
      <c r="C239" s="39"/>
      <c r="D239" s="47">
        <v>0</v>
      </c>
      <c r="E239" s="47"/>
      <c r="F239" s="47"/>
      <c r="G239" s="47"/>
      <c r="H239" s="48">
        <v>0</v>
      </c>
      <c r="I239" s="48"/>
      <c r="J239" s="47">
        <v>0</v>
      </c>
      <c r="K239" s="49">
        <v>0</v>
      </c>
      <c r="L239" s="49">
        <v>0</v>
      </c>
      <c r="M239" s="49"/>
      <c r="N239" s="47">
        <v>0</v>
      </c>
      <c r="O239" s="47"/>
      <c r="P239" s="47"/>
      <c r="Q239" s="47">
        <v>0</v>
      </c>
      <c r="R239" s="47">
        <v>0</v>
      </c>
      <c r="S239" s="47">
        <v>0</v>
      </c>
      <c r="T239" s="47">
        <v>0</v>
      </c>
      <c r="U239" s="47">
        <v>0</v>
      </c>
      <c r="V239" s="49">
        <v>0</v>
      </c>
      <c r="W239" s="49">
        <v>0</v>
      </c>
      <c r="X239" s="49"/>
      <c r="Y239" s="49"/>
      <c r="Z239" s="47">
        <v>0</v>
      </c>
      <c r="AA239" s="47">
        <v>0</v>
      </c>
      <c r="AB239" s="69">
        <v>0</v>
      </c>
      <c r="AC239" s="49">
        <v>0</v>
      </c>
    </row>
    <row r="240" spans="2:29" ht="12" customHeight="1" x14ac:dyDescent="0.25">
      <c r="B240" s="39" t="s">
        <v>55</v>
      </c>
      <c r="C240" s="39"/>
      <c r="D240" s="47">
        <v>0</v>
      </c>
      <c r="E240" s="47"/>
      <c r="F240" s="47"/>
      <c r="G240" s="47"/>
      <c r="H240" s="48">
        <v>0</v>
      </c>
      <c r="I240" s="48"/>
      <c r="J240" s="47">
        <v>0</v>
      </c>
      <c r="K240" s="49">
        <v>0</v>
      </c>
      <c r="L240" s="49">
        <v>0</v>
      </c>
      <c r="M240" s="49"/>
      <c r="N240" s="47">
        <v>0</v>
      </c>
      <c r="O240" s="47"/>
      <c r="P240" s="47"/>
      <c r="Q240" s="47">
        <v>0</v>
      </c>
      <c r="R240" s="47">
        <v>0</v>
      </c>
      <c r="S240" s="47">
        <v>0</v>
      </c>
      <c r="T240" s="47">
        <v>0</v>
      </c>
      <c r="U240" s="47">
        <v>0</v>
      </c>
      <c r="V240" s="49">
        <v>0</v>
      </c>
      <c r="W240" s="49">
        <v>0</v>
      </c>
      <c r="X240" s="49"/>
      <c r="Y240" s="49"/>
      <c r="Z240" s="47">
        <v>0</v>
      </c>
      <c r="AA240" s="47">
        <v>0</v>
      </c>
      <c r="AB240" s="69">
        <v>0</v>
      </c>
      <c r="AC240" s="49">
        <v>0</v>
      </c>
    </row>
    <row r="241" spans="2:29" ht="12" customHeight="1" x14ac:dyDescent="0.25">
      <c r="B241" s="39" t="s">
        <v>55</v>
      </c>
      <c r="C241" s="39"/>
      <c r="D241" s="47">
        <v>0</v>
      </c>
      <c r="E241" s="47"/>
      <c r="F241" s="47"/>
      <c r="G241" s="47"/>
      <c r="H241" s="48">
        <v>0</v>
      </c>
      <c r="I241" s="48"/>
      <c r="J241" s="47">
        <v>0</v>
      </c>
      <c r="K241" s="49">
        <v>0</v>
      </c>
      <c r="L241" s="49">
        <v>0</v>
      </c>
      <c r="M241" s="49"/>
      <c r="N241" s="47">
        <v>0</v>
      </c>
      <c r="O241" s="47"/>
      <c r="P241" s="47"/>
      <c r="Q241" s="47">
        <v>0</v>
      </c>
      <c r="R241" s="47">
        <v>0</v>
      </c>
      <c r="S241" s="47">
        <v>0</v>
      </c>
      <c r="T241" s="47">
        <v>0</v>
      </c>
      <c r="U241" s="47">
        <v>0</v>
      </c>
      <c r="V241" s="49">
        <v>0</v>
      </c>
      <c r="W241" s="49">
        <v>0</v>
      </c>
      <c r="X241" s="49"/>
      <c r="Y241" s="49"/>
      <c r="Z241" s="47">
        <v>0</v>
      </c>
      <c r="AA241" s="47">
        <v>0</v>
      </c>
      <c r="AB241" s="69">
        <v>0</v>
      </c>
      <c r="AC241" s="49">
        <v>0</v>
      </c>
    </row>
    <row r="242" spans="2:29" ht="12" customHeight="1" x14ac:dyDescent="0.25">
      <c r="B242" s="39" t="s">
        <v>55</v>
      </c>
      <c r="C242" s="39"/>
      <c r="D242" s="47">
        <v>0</v>
      </c>
      <c r="E242" s="47"/>
      <c r="F242" s="47"/>
      <c r="G242" s="47"/>
      <c r="H242" s="48">
        <v>0</v>
      </c>
      <c r="I242" s="48"/>
      <c r="J242" s="47">
        <v>0</v>
      </c>
      <c r="K242" s="49">
        <v>0</v>
      </c>
      <c r="L242" s="49">
        <v>0</v>
      </c>
      <c r="M242" s="49"/>
      <c r="N242" s="47">
        <v>0</v>
      </c>
      <c r="O242" s="47"/>
      <c r="P242" s="47"/>
      <c r="Q242" s="47">
        <v>0</v>
      </c>
      <c r="R242" s="47">
        <v>0</v>
      </c>
      <c r="S242" s="47">
        <v>0</v>
      </c>
      <c r="T242" s="47">
        <v>0</v>
      </c>
      <c r="U242" s="47">
        <v>0</v>
      </c>
      <c r="V242" s="49">
        <v>0</v>
      </c>
      <c r="W242" s="49">
        <v>0</v>
      </c>
      <c r="X242" s="49"/>
      <c r="Y242" s="49"/>
      <c r="Z242" s="47">
        <v>0</v>
      </c>
      <c r="AA242" s="47">
        <v>0</v>
      </c>
      <c r="AB242" s="69">
        <v>0</v>
      </c>
      <c r="AC242" s="49">
        <v>0</v>
      </c>
    </row>
    <row r="243" spans="2:29" ht="12" customHeight="1" x14ac:dyDescent="0.25">
      <c r="B243" s="39" t="s">
        <v>55</v>
      </c>
      <c r="C243" s="39"/>
      <c r="D243" s="47">
        <v>0</v>
      </c>
      <c r="E243" s="47"/>
      <c r="F243" s="47"/>
      <c r="G243" s="47"/>
      <c r="H243" s="48">
        <v>0</v>
      </c>
      <c r="I243" s="48"/>
      <c r="J243" s="60">
        <v>0</v>
      </c>
      <c r="K243" s="60">
        <v>0</v>
      </c>
      <c r="L243" s="60">
        <v>0</v>
      </c>
      <c r="M243" s="60"/>
      <c r="N243" s="34">
        <v>0</v>
      </c>
      <c r="O243" s="34"/>
      <c r="P243" s="34"/>
      <c r="Q243" s="34">
        <v>0</v>
      </c>
      <c r="R243" s="34">
        <v>0</v>
      </c>
      <c r="S243" s="34">
        <v>0</v>
      </c>
      <c r="T243" s="34">
        <v>0</v>
      </c>
      <c r="U243" s="60">
        <v>0</v>
      </c>
      <c r="V243" s="60">
        <v>0</v>
      </c>
      <c r="W243" s="34">
        <v>0</v>
      </c>
      <c r="X243" s="34"/>
      <c r="Y243" s="34"/>
      <c r="Z243" s="34">
        <v>0</v>
      </c>
      <c r="AA243" s="34">
        <v>0</v>
      </c>
      <c r="AB243" s="70">
        <v>0</v>
      </c>
      <c r="AC243" s="60">
        <v>0</v>
      </c>
    </row>
    <row r="244" spans="2:29" ht="12" customHeight="1" x14ac:dyDescent="0.25">
      <c r="B244" s="39" t="s">
        <v>55</v>
      </c>
      <c r="C244" s="39"/>
      <c r="D244" s="47">
        <v>0</v>
      </c>
      <c r="E244" s="47"/>
      <c r="F244" s="47"/>
      <c r="G244" s="47"/>
      <c r="H244" s="48">
        <v>0</v>
      </c>
      <c r="I244" s="48"/>
      <c r="J244" s="60">
        <v>0</v>
      </c>
      <c r="K244" s="60">
        <v>0</v>
      </c>
      <c r="L244" s="60">
        <v>0</v>
      </c>
      <c r="M244" s="60"/>
      <c r="N244" s="34">
        <v>0</v>
      </c>
      <c r="O244" s="34"/>
      <c r="P244" s="34"/>
      <c r="Q244" s="34">
        <v>0</v>
      </c>
      <c r="R244" s="34">
        <v>0</v>
      </c>
      <c r="S244" s="34">
        <v>0</v>
      </c>
      <c r="T244" s="34">
        <v>0</v>
      </c>
      <c r="U244" s="60">
        <v>0</v>
      </c>
      <c r="V244" s="60">
        <v>0</v>
      </c>
      <c r="W244" s="34">
        <v>0</v>
      </c>
      <c r="X244" s="34"/>
      <c r="Y244" s="34"/>
      <c r="Z244" s="34">
        <v>0</v>
      </c>
      <c r="AA244" s="34">
        <v>0</v>
      </c>
      <c r="AB244" s="70">
        <v>0</v>
      </c>
      <c r="AC244" s="60">
        <v>0</v>
      </c>
    </row>
    <row r="245" spans="2:29" ht="12" customHeight="1" x14ac:dyDescent="0.25">
      <c r="B245" s="39" t="s">
        <v>55</v>
      </c>
      <c r="C245" s="39"/>
      <c r="D245" s="47">
        <v>0</v>
      </c>
      <c r="E245" s="47"/>
      <c r="F245" s="47"/>
      <c r="G245" s="47"/>
      <c r="H245" s="48">
        <v>0</v>
      </c>
      <c r="I245" s="48"/>
      <c r="J245" s="60">
        <v>0</v>
      </c>
      <c r="K245" s="60">
        <v>0</v>
      </c>
      <c r="L245" s="60">
        <v>0</v>
      </c>
      <c r="M245" s="60"/>
      <c r="N245" s="34">
        <v>0</v>
      </c>
      <c r="O245" s="34"/>
      <c r="P245" s="34"/>
      <c r="Q245" s="34">
        <v>0</v>
      </c>
      <c r="R245" s="34">
        <v>0</v>
      </c>
      <c r="S245" s="34">
        <v>0</v>
      </c>
      <c r="T245" s="34">
        <v>0</v>
      </c>
      <c r="U245" s="60">
        <v>0</v>
      </c>
      <c r="V245" s="60">
        <v>0</v>
      </c>
      <c r="W245" s="34">
        <v>0</v>
      </c>
      <c r="X245" s="34"/>
      <c r="Y245" s="34"/>
      <c r="Z245" s="34">
        <v>0</v>
      </c>
      <c r="AA245" s="34">
        <v>0</v>
      </c>
      <c r="AB245" s="70">
        <v>0</v>
      </c>
      <c r="AC245" s="60">
        <v>0</v>
      </c>
    </row>
    <row r="246" spans="2:29" ht="12" customHeight="1" x14ac:dyDescent="0.25">
      <c r="B246" s="39" t="s">
        <v>55</v>
      </c>
      <c r="C246" s="39"/>
      <c r="D246" s="47">
        <v>0</v>
      </c>
      <c r="E246" s="47"/>
      <c r="F246" s="47"/>
      <c r="G246" s="47"/>
      <c r="H246" s="48">
        <v>0</v>
      </c>
      <c r="I246" s="48"/>
      <c r="J246" s="60">
        <v>0</v>
      </c>
      <c r="K246" s="60">
        <v>0</v>
      </c>
      <c r="L246" s="60">
        <v>0</v>
      </c>
      <c r="M246" s="60"/>
      <c r="N246" s="34">
        <v>0</v>
      </c>
      <c r="O246" s="34"/>
      <c r="P246" s="34"/>
      <c r="Q246" s="34">
        <v>0</v>
      </c>
      <c r="R246" s="34">
        <v>0</v>
      </c>
      <c r="S246" s="34">
        <v>0</v>
      </c>
      <c r="T246" s="34">
        <v>0</v>
      </c>
      <c r="U246" s="60">
        <v>0</v>
      </c>
      <c r="V246" s="60">
        <v>0</v>
      </c>
      <c r="W246" s="34">
        <v>0</v>
      </c>
      <c r="X246" s="34"/>
      <c r="Y246" s="34"/>
      <c r="Z246" s="34">
        <v>0</v>
      </c>
      <c r="AA246" s="34">
        <v>0</v>
      </c>
      <c r="AB246" s="70">
        <v>0</v>
      </c>
      <c r="AC246" s="60">
        <v>0</v>
      </c>
    </row>
    <row r="247" spans="2:29" ht="12" customHeight="1" x14ac:dyDescent="0.25">
      <c r="B247" s="39" t="s">
        <v>55</v>
      </c>
      <c r="C247" s="39"/>
      <c r="D247" s="47">
        <v>0</v>
      </c>
      <c r="E247" s="47"/>
      <c r="F247" s="47"/>
      <c r="G247" s="47"/>
      <c r="H247" s="48">
        <v>0</v>
      </c>
      <c r="I247" s="48"/>
      <c r="J247" s="60">
        <v>0</v>
      </c>
      <c r="K247" s="60">
        <v>0</v>
      </c>
      <c r="L247" s="60">
        <v>0</v>
      </c>
      <c r="M247" s="60"/>
      <c r="N247" s="34">
        <v>0</v>
      </c>
      <c r="O247" s="34"/>
      <c r="P247" s="34"/>
      <c r="Q247" s="34">
        <v>0</v>
      </c>
      <c r="R247" s="34">
        <v>0</v>
      </c>
      <c r="S247" s="34">
        <v>0</v>
      </c>
      <c r="T247" s="34">
        <v>0</v>
      </c>
      <c r="U247" s="60">
        <v>0</v>
      </c>
      <c r="V247" s="60">
        <v>0</v>
      </c>
      <c r="W247" s="34">
        <v>0</v>
      </c>
      <c r="X247" s="34"/>
      <c r="Y247" s="34"/>
      <c r="Z247" s="34">
        <v>0</v>
      </c>
      <c r="AA247" s="34">
        <v>0</v>
      </c>
      <c r="AB247" s="70">
        <v>0</v>
      </c>
      <c r="AC247" s="60">
        <v>0</v>
      </c>
    </row>
    <row r="248" spans="2:29" ht="12" customHeight="1" x14ac:dyDescent="0.25">
      <c r="B248" s="39" t="s">
        <v>55</v>
      </c>
      <c r="C248" s="39"/>
      <c r="D248" s="47">
        <v>0</v>
      </c>
      <c r="E248" s="47"/>
      <c r="F248" s="47"/>
      <c r="G248" s="47"/>
      <c r="H248" s="48">
        <v>0</v>
      </c>
      <c r="I248" s="48"/>
      <c r="J248" s="60">
        <v>0</v>
      </c>
      <c r="K248" s="60">
        <v>0</v>
      </c>
      <c r="L248" s="60">
        <v>0</v>
      </c>
      <c r="M248" s="60"/>
      <c r="N248" s="34">
        <v>0</v>
      </c>
      <c r="O248" s="34"/>
      <c r="P248" s="34"/>
      <c r="Q248" s="34">
        <v>0</v>
      </c>
      <c r="R248" s="34">
        <v>0</v>
      </c>
      <c r="S248" s="34">
        <v>0</v>
      </c>
      <c r="T248" s="34">
        <v>0</v>
      </c>
      <c r="U248" s="60">
        <v>0</v>
      </c>
      <c r="V248" s="60">
        <v>0</v>
      </c>
      <c r="W248" s="34">
        <v>0</v>
      </c>
      <c r="X248" s="34"/>
      <c r="Y248" s="34"/>
      <c r="Z248" s="34">
        <v>0</v>
      </c>
      <c r="AA248" s="34">
        <v>0</v>
      </c>
      <c r="AB248" s="70">
        <v>0</v>
      </c>
      <c r="AC248" s="60">
        <v>0</v>
      </c>
    </row>
    <row r="249" spans="2:29" ht="12" customHeight="1" x14ac:dyDescent="0.25">
      <c r="B249" s="39" t="s">
        <v>55</v>
      </c>
      <c r="C249" s="39"/>
      <c r="D249" s="47">
        <v>0</v>
      </c>
      <c r="E249" s="47"/>
      <c r="F249" s="47"/>
      <c r="G249" s="47"/>
      <c r="H249" s="48">
        <v>0</v>
      </c>
      <c r="I249" s="48"/>
      <c r="J249" s="60">
        <v>0</v>
      </c>
      <c r="K249" s="60">
        <v>0</v>
      </c>
      <c r="L249" s="60">
        <v>0</v>
      </c>
      <c r="M249" s="60"/>
      <c r="N249" s="34">
        <v>0</v>
      </c>
      <c r="O249" s="34"/>
      <c r="P249" s="34"/>
      <c r="Q249" s="34">
        <v>0</v>
      </c>
      <c r="R249" s="34">
        <v>0</v>
      </c>
      <c r="S249" s="34">
        <v>0</v>
      </c>
      <c r="T249" s="34">
        <v>0</v>
      </c>
      <c r="U249" s="60">
        <v>0</v>
      </c>
      <c r="V249" s="60">
        <v>0</v>
      </c>
      <c r="W249" s="34">
        <v>0</v>
      </c>
      <c r="X249" s="34"/>
      <c r="Y249" s="34"/>
      <c r="Z249" s="34">
        <v>0</v>
      </c>
      <c r="AA249" s="34">
        <v>0</v>
      </c>
      <c r="AB249" s="70">
        <v>0</v>
      </c>
      <c r="AC249" s="60">
        <v>0</v>
      </c>
    </row>
    <row r="250" spans="2:29" ht="12" customHeight="1" x14ac:dyDescent="0.25">
      <c r="B250" s="39" t="s">
        <v>55</v>
      </c>
      <c r="C250" s="39"/>
      <c r="D250" s="47">
        <v>0</v>
      </c>
      <c r="E250" s="47"/>
      <c r="F250" s="47"/>
      <c r="G250" s="47"/>
      <c r="H250" s="48">
        <v>0</v>
      </c>
      <c r="I250" s="48"/>
      <c r="J250" s="60">
        <v>0</v>
      </c>
      <c r="K250" s="60">
        <v>0</v>
      </c>
      <c r="L250" s="60">
        <v>0</v>
      </c>
      <c r="M250" s="60"/>
      <c r="N250" s="34">
        <v>0</v>
      </c>
      <c r="O250" s="34"/>
      <c r="P250" s="34"/>
      <c r="Q250" s="34">
        <v>0</v>
      </c>
      <c r="R250" s="34">
        <v>0</v>
      </c>
      <c r="S250" s="34">
        <v>0</v>
      </c>
      <c r="T250" s="34">
        <v>0</v>
      </c>
      <c r="U250" s="60">
        <v>0</v>
      </c>
      <c r="V250" s="60">
        <v>0</v>
      </c>
      <c r="W250" s="34">
        <v>0</v>
      </c>
      <c r="X250" s="34"/>
      <c r="Y250" s="34"/>
      <c r="Z250" s="34">
        <v>0</v>
      </c>
      <c r="AA250" s="34">
        <v>0</v>
      </c>
      <c r="AB250" s="70">
        <v>0</v>
      </c>
      <c r="AC250" s="60">
        <v>0</v>
      </c>
    </row>
    <row r="251" spans="2:29" ht="12" customHeight="1" x14ac:dyDescent="0.25">
      <c r="B251" s="39" t="s">
        <v>55</v>
      </c>
      <c r="C251" s="39"/>
      <c r="D251" s="47">
        <v>0</v>
      </c>
      <c r="E251" s="47"/>
      <c r="F251" s="47"/>
      <c r="G251" s="47"/>
      <c r="H251" s="48">
        <v>0</v>
      </c>
      <c r="I251" s="48"/>
      <c r="J251" s="60">
        <v>0</v>
      </c>
      <c r="K251" s="60">
        <v>0</v>
      </c>
      <c r="L251" s="60">
        <v>0</v>
      </c>
      <c r="M251" s="60"/>
      <c r="N251" s="34">
        <v>0</v>
      </c>
      <c r="O251" s="34"/>
      <c r="P251" s="34"/>
      <c r="Q251" s="34">
        <v>0</v>
      </c>
      <c r="R251" s="34">
        <v>0</v>
      </c>
      <c r="S251" s="34">
        <v>0</v>
      </c>
      <c r="T251" s="34">
        <v>0</v>
      </c>
      <c r="U251" s="60">
        <v>0</v>
      </c>
      <c r="V251" s="60">
        <v>0</v>
      </c>
      <c r="W251" s="34">
        <v>0</v>
      </c>
      <c r="X251" s="34"/>
      <c r="Y251" s="34"/>
      <c r="Z251" s="34">
        <v>0</v>
      </c>
      <c r="AA251" s="34">
        <v>0</v>
      </c>
      <c r="AB251" s="70">
        <v>0</v>
      </c>
      <c r="AC251" s="60">
        <v>0</v>
      </c>
    </row>
    <row r="252" spans="2:29" ht="12" customHeight="1" x14ac:dyDescent="0.25">
      <c r="B252" s="39" t="s">
        <v>55</v>
      </c>
      <c r="C252" s="39"/>
      <c r="D252" s="47">
        <v>0</v>
      </c>
      <c r="E252" s="47"/>
      <c r="F252" s="47"/>
      <c r="G252" s="47"/>
      <c r="H252" s="48">
        <v>0</v>
      </c>
      <c r="I252" s="48"/>
      <c r="J252" s="60">
        <v>0</v>
      </c>
      <c r="K252" s="60">
        <v>0</v>
      </c>
      <c r="L252" s="60">
        <v>0</v>
      </c>
      <c r="M252" s="60"/>
      <c r="N252" s="34">
        <v>0</v>
      </c>
      <c r="O252" s="34"/>
      <c r="P252" s="34"/>
      <c r="Q252" s="34">
        <v>0</v>
      </c>
      <c r="R252" s="34">
        <v>0</v>
      </c>
      <c r="S252" s="34">
        <v>0</v>
      </c>
      <c r="T252" s="34">
        <v>0</v>
      </c>
      <c r="U252" s="60">
        <v>0</v>
      </c>
      <c r="V252" s="60">
        <v>0</v>
      </c>
      <c r="W252" s="34">
        <v>0</v>
      </c>
      <c r="X252" s="34"/>
      <c r="Y252" s="34"/>
      <c r="Z252" s="34">
        <v>0</v>
      </c>
      <c r="AA252" s="34">
        <v>0</v>
      </c>
      <c r="AB252" s="70">
        <v>0</v>
      </c>
      <c r="AC252" s="60">
        <v>0</v>
      </c>
    </row>
    <row r="253" spans="2:29" ht="12" customHeight="1" x14ac:dyDescent="0.25">
      <c r="B253" s="39" t="s">
        <v>55</v>
      </c>
      <c r="C253" s="39"/>
      <c r="D253" s="47">
        <v>0</v>
      </c>
      <c r="E253" s="47"/>
      <c r="F253" s="47"/>
      <c r="G253" s="47"/>
      <c r="H253" s="48">
        <v>0</v>
      </c>
      <c r="I253" s="48"/>
      <c r="J253" s="60">
        <v>0</v>
      </c>
      <c r="K253" s="60">
        <v>0</v>
      </c>
      <c r="L253" s="60">
        <v>0</v>
      </c>
      <c r="M253" s="60"/>
      <c r="N253" s="34">
        <v>0</v>
      </c>
      <c r="O253" s="34"/>
      <c r="P253" s="34"/>
      <c r="Q253" s="34">
        <v>0</v>
      </c>
      <c r="R253" s="34">
        <v>0</v>
      </c>
      <c r="S253" s="34">
        <v>0</v>
      </c>
      <c r="T253" s="34">
        <v>0</v>
      </c>
      <c r="U253" s="60">
        <v>0</v>
      </c>
      <c r="V253" s="60">
        <v>0</v>
      </c>
      <c r="W253" s="34">
        <v>0</v>
      </c>
      <c r="X253" s="34"/>
      <c r="Y253" s="34"/>
      <c r="Z253" s="34">
        <v>0</v>
      </c>
      <c r="AA253" s="34">
        <v>0</v>
      </c>
      <c r="AB253" s="70">
        <v>0</v>
      </c>
      <c r="AC253" s="60">
        <v>0</v>
      </c>
    </row>
    <row r="254" spans="2:29" ht="12" customHeight="1" x14ac:dyDescent="0.25">
      <c r="B254" s="39" t="s">
        <v>55</v>
      </c>
      <c r="C254" s="39"/>
      <c r="D254" s="47">
        <v>0</v>
      </c>
      <c r="E254" s="47"/>
      <c r="F254" s="47"/>
      <c r="G254" s="47"/>
      <c r="H254" s="48">
        <v>0</v>
      </c>
      <c r="I254" s="48"/>
      <c r="J254" s="60">
        <v>0</v>
      </c>
      <c r="K254" s="60">
        <v>0</v>
      </c>
      <c r="L254" s="60">
        <v>0</v>
      </c>
      <c r="M254" s="60"/>
      <c r="N254" s="34">
        <v>0</v>
      </c>
      <c r="O254" s="34"/>
      <c r="P254" s="34"/>
      <c r="Q254" s="34">
        <v>0</v>
      </c>
      <c r="R254" s="34">
        <v>0</v>
      </c>
      <c r="S254" s="34">
        <v>0</v>
      </c>
      <c r="T254" s="34">
        <v>0</v>
      </c>
      <c r="U254" s="60">
        <v>0</v>
      </c>
      <c r="V254" s="60">
        <v>0</v>
      </c>
      <c r="W254" s="34">
        <v>0</v>
      </c>
      <c r="X254" s="34"/>
      <c r="Y254" s="34"/>
      <c r="Z254" s="34">
        <v>0</v>
      </c>
      <c r="AA254" s="34">
        <v>0</v>
      </c>
      <c r="AB254" s="70">
        <v>0</v>
      </c>
      <c r="AC254" s="60">
        <v>0</v>
      </c>
    </row>
    <row r="255" spans="2:29" ht="12" customHeight="1" x14ac:dyDescent="0.25">
      <c r="B255" s="39" t="s">
        <v>55</v>
      </c>
      <c r="C255" s="39"/>
      <c r="D255" s="47">
        <v>0</v>
      </c>
      <c r="E255" s="47"/>
      <c r="F255" s="47"/>
      <c r="G255" s="47"/>
      <c r="H255" s="48">
        <v>0</v>
      </c>
      <c r="I255" s="48"/>
      <c r="J255" s="60">
        <v>0</v>
      </c>
      <c r="K255" s="60">
        <v>0</v>
      </c>
      <c r="L255" s="60">
        <v>0</v>
      </c>
      <c r="M255" s="60"/>
      <c r="N255" s="34">
        <v>0</v>
      </c>
      <c r="O255" s="34"/>
      <c r="P255" s="34"/>
      <c r="Q255" s="34">
        <v>0</v>
      </c>
      <c r="R255" s="34">
        <v>0</v>
      </c>
      <c r="S255" s="34">
        <v>0</v>
      </c>
      <c r="T255" s="34">
        <v>0</v>
      </c>
      <c r="U255" s="60">
        <v>0</v>
      </c>
      <c r="V255" s="60">
        <v>0</v>
      </c>
      <c r="W255" s="34">
        <v>0</v>
      </c>
      <c r="X255" s="34"/>
      <c r="Y255" s="34"/>
      <c r="Z255" s="34">
        <v>0</v>
      </c>
      <c r="AA255" s="34">
        <v>0</v>
      </c>
      <c r="AB255" s="70">
        <v>0</v>
      </c>
      <c r="AC255" s="60">
        <v>0</v>
      </c>
    </row>
    <row r="256" spans="2:29" ht="12" customHeight="1" x14ac:dyDescent="0.25">
      <c r="B256" s="39" t="s">
        <v>55</v>
      </c>
      <c r="C256" s="39"/>
      <c r="D256" s="47">
        <v>0</v>
      </c>
      <c r="E256" s="47"/>
      <c r="F256" s="47"/>
      <c r="G256" s="47"/>
      <c r="H256" s="48">
        <v>0</v>
      </c>
      <c r="I256" s="48"/>
      <c r="J256" s="60">
        <v>0</v>
      </c>
      <c r="K256" s="60">
        <v>0</v>
      </c>
      <c r="L256" s="60">
        <v>0</v>
      </c>
      <c r="M256" s="60"/>
      <c r="N256" s="34">
        <v>0</v>
      </c>
      <c r="O256" s="34"/>
      <c r="P256" s="34"/>
      <c r="Q256" s="34">
        <v>0</v>
      </c>
      <c r="R256" s="34">
        <v>0</v>
      </c>
      <c r="S256" s="34">
        <v>0</v>
      </c>
      <c r="T256" s="34">
        <v>0</v>
      </c>
      <c r="U256" s="60">
        <v>0</v>
      </c>
      <c r="V256" s="60">
        <v>0</v>
      </c>
      <c r="W256" s="34">
        <v>0</v>
      </c>
      <c r="X256" s="34"/>
      <c r="Y256" s="34"/>
      <c r="Z256" s="34">
        <v>0</v>
      </c>
      <c r="AA256" s="34">
        <v>0</v>
      </c>
      <c r="AB256" s="70">
        <v>0</v>
      </c>
      <c r="AC256" s="60">
        <v>0</v>
      </c>
    </row>
    <row r="257" spans="2:29" ht="12" customHeight="1" x14ac:dyDescent="0.25">
      <c r="B257" s="39" t="s">
        <v>55</v>
      </c>
      <c r="C257" s="39"/>
      <c r="D257" s="47">
        <v>0</v>
      </c>
      <c r="E257" s="47"/>
      <c r="F257" s="47"/>
      <c r="G257" s="47"/>
      <c r="H257" s="48">
        <v>0</v>
      </c>
      <c r="I257" s="48"/>
      <c r="J257" s="60">
        <v>0</v>
      </c>
      <c r="K257" s="60">
        <v>0</v>
      </c>
      <c r="L257" s="60">
        <v>0</v>
      </c>
      <c r="M257" s="60"/>
      <c r="N257" s="34">
        <v>0</v>
      </c>
      <c r="O257" s="34"/>
      <c r="P257" s="34"/>
      <c r="Q257" s="34">
        <v>0</v>
      </c>
      <c r="R257" s="34">
        <v>0</v>
      </c>
      <c r="S257" s="34">
        <v>0</v>
      </c>
      <c r="T257" s="34">
        <v>0</v>
      </c>
      <c r="U257" s="60">
        <v>0</v>
      </c>
      <c r="V257" s="60">
        <v>0</v>
      </c>
      <c r="W257" s="34">
        <v>0</v>
      </c>
      <c r="X257" s="34"/>
      <c r="Y257" s="34"/>
      <c r="Z257" s="34">
        <v>0</v>
      </c>
      <c r="AA257" s="34">
        <v>0</v>
      </c>
      <c r="AB257" s="70">
        <v>0</v>
      </c>
      <c r="AC257" s="60">
        <v>0</v>
      </c>
    </row>
    <row r="258" spans="2:29" ht="12" customHeight="1" x14ac:dyDescent="0.25">
      <c r="B258" s="39" t="s">
        <v>55</v>
      </c>
      <c r="C258" s="39"/>
      <c r="D258" s="47">
        <v>0</v>
      </c>
      <c r="E258" s="47"/>
      <c r="F258" s="47"/>
      <c r="G258" s="47"/>
      <c r="H258" s="48">
        <v>0</v>
      </c>
      <c r="I258" s="48"/>
      <c r="J258" s="60">
        <v>0</v>
      </c>
      <c r="K258" s="60">
        <v>0</v>
      </c>
      <c r="L258" s="60">
        <v>0</v>
      </c>
      <c r="M258" s="60"/>
      <c r="N258" s="34">
        <v>0</v>
      </c>
      <c r="O258" s="34"/>
      <c r="P258" s="34"/>
      <c r="Q258" s="34">
        <v>0</v>
      </c>
      <c r="R258" s="34">
        <v>0</v>
      </c>
      <c r="S258" s="34">
        <v>0</v>
      </c>
      <c r="T258" s="34">
        <v>0</v>
      </c>
      <c r="U258" s="60">
        <v>0</v>
      </c>
      <c r="V258" s="60">
        <v>0</v>
      </c>
      <c r="W258" s="34">
        <v>0</v>
      </c>
      <c r="X258" s="34"/>
      <c r="Y258" s="34"/>
      <c r="Z258" s="34">
        <v>0</v>
      </c>
      <c r="AA258" s="34">
        <v>0</v>
      </c>
      <c r="AB258" s="70">
        <v>0</v>
      </c>
      <c r="AC258" s="60">
        <v>0</v>
      </c>
    </row>
    <row r="259" spans="2:29" ht="12" customHeight="1" x14ac:dyDescent="0.25">
      <c r="B259" s="39" t="s">
        <v>55</v>
      </c>
      <c r="C259" s="39"/>
      <c r="D259" s="47">
        <v>0</v>
      </c>
      <c r="E259" s="47"/>
      <c r="F259" s="47"/>
      <c r="G259" s="47"/>
      <c r="H259" s="48">
        <v>0</v>
      </c>
      <c r="I259" s="48"/>
      <c r="J259" s="60">
        <v>0</v>
      </c>
      <c r="K259" s="60">
        <v>0</v>
      </c>
      <c r="L259" s="60">
        <v>0</v>
      </c>
      <c r="M259" s="60"/>
      <c r="N259" s="34">
        <v>0</v>
      </c>
      <c r="O259" s="34"/>
      <c r="P259" s="34"/>
      <c r="Q259" s="34">
        <v>0</v>
      </c>
      <c r="R259" s="34">
        <v>0</v>
      </c>
      <c r="S259" s="34">
        <v>0</v>
      </c>
      <c r="T259" s="34">
        <v>0</v>
      </c>
      <c r="U259" s="60">
        <v>0</v>
      </c>
      <c r="V259" s="60">
        <v>0</v>
      </c>
      <c r="W259" s="34">
        <v>0</v>
      </c>
      <c r="X259" s="34"/>
      <c r="Y259" s="34"/>
      <c r="Z259" s="34">
        <v>0</v>
      </c>
      <c r="AA259" s="34">
        <v>0</v>
      </c>
      <c r="AB259" s="70">
        <v>0</v>
      </c>
      <c r="AC259" s="60">
        <v>0</v>
      </c>
    </row>
    <row r="260" spans="2:29" ht="12" customHeight="1" x14ac:dyDescent="0.25">
      <c r="B260" s="39" t="s">
        <v>55</v>
      </c>
      <c r="C260" s="39"/>
      <c r="D260" s="47">
        <v>0</v>
      </c>
      <c r="E260" s="47"/>
      <c r="F260" s="47"/>
      <c r="G260" s="47"/>
      <c r="H260" s="48">
        <v>0</v>
      </c>
      <c r="I260" s="48"/>
      <c r="J260" s="60">
        <v>0</v>
      </c>
      <c r="K260" s="60">
        <v>0</v>
      </c>
      <c r="L260" s="60">
        <v>0</v>
      </c>
      <c r="M260" s="60"/>
      <c r="N260" s="34">
        <v>0</v>
      </c>
      <c r="O260" s="34"/>
      <c r="P260" s="34"/>
      <c r="Q260" s="34">
        <v>0</v>
      </c>
      <c r="R260" s="34">
        <v>0</v>
      </c>
      <c r="S260" s="34">
        <v>0</v>
      </c>
      <c r="T260" s="34">
        <v>0</v>
      </c>
      <c r="U260" s="60">
        <v>0</v>
      </c>
      <c r="V260" s="60">
        <v>0</v>
      </c>
      <c r="W260" s="34">
        <v>0</v>
      </c>
      <c r="X260" s="34"/>
      <c r="Y260" s="34"/>
      <c r="Z260" s="34">
        <v>0</v>
      </c>
      <c r="AA260" s="34">
        <v>0</v>
      </c>
      <c r="AB260" s="70">
        <v>0</v>
      </c>
      <c r="AC260" s="60">
        <v>0</v>
      </c>
    </row>
    <row r="261" spans="2:29" ht="12" customHeight="1" x14ac:dyDescent="0.25">
      <c r="B261" s="40" t="s">
        <v>55</v>
      </c>
      <c r="C261" s="40"/>
      <c r="D261" s="33">
        <v>0</v>
      </c>
      <c r="E261" s="33"/>
      <c r="F261" s="33"/>
      <c r="G261" s="33"/>
      <c r="H261" s="41">
        <v>0</v>
      </c>
      <c r="I261" s="41"/>
      <c r="J261" s="60">
        <v>0</v>
      </c>
      <c r="K261" s="60">
        <v>0</v>
      </c>
      <c r="L261" s="60">
        <v>0</v>
      </c>
      <c r="M261" s="60"/>
      <c r="N261" s="34">
        <v>0</v>
      </c>
      <c r="O261" s="34"/>
      <c r="P261" s="34"/>
      <c r="Q261" s="34">
        <v>0</v>
      </c>
      <c r="R261" s="34">
        <v>0</v>
      </c>
      <c r="S261" s="34">
        <v>0</v>
      </c>
      <c r="T261" s="34">
        <v>0</v>
      </c>
      <c r="U261" s="60">
        <v>0</v>
      </c>
      <c r="V261" s="60">
        <v>0</v>
      </c>
      <c r="W261" s="34">
        <v>0</v>
      </c>
      <c r="X261" s="34"/>
      <c r="Y261" s="34"/>
      <c r="Z261" s="34">
        <v>0</v>
      </c>
      <c r="AA261" s="34">
        <v>0</v>
      </c>
      <c r="AB261" s="70">
        <v>0</v>
      </c>
      <c r="AC261" s="60">
        <v>0</v>
      </c>
    </row>
    <row r="262" spans="2:29" ht="12" customHeight="1" x14ac:dyDescent="0.25">
      <c r="B262" s="40" t="s">
        <v>55</v>
      </c>
      <c r="C262" s="40"/>
      <c r="D262" s="33">
        <v>0</v>
      </c>
      <c r="E262" s="33"/>
      <c r="F262" s="33"/>
      <c r="G262" s="33"/>
      <c r="H262" s="41">
        <v>0</v>
      </c>
      <c r="I262" s="41"/>
      <c r="J262" s="60">
        <v>0</v>
      </c>
      <c r="K262" s="60">
        <v>0</v>
      </c>
      <c r="L262" s="60">
        <v>0</v>
      </c>
      <c r="M262" s="60"/>
      <c r="N262" s="34">
        <v>0</v>
      </c>
      <c r="O262" s="34"/>
      <c r="P262" s="34"/>
      <c r="Q262" s="34">
        <v>0</v>
      </c>
      <c r="R262" s="34">
        <v>0</v>
      </c>
      <c r="S262" s="34">
        <v>0</v>
      </c>
      <c r="T262" s="34">
        <v>0</v>
      </c>
      <c r="U262" s="60">
        <v>0</v>
      </c>
      <c r="V262" s="60">
        <v>0</v>
      </c>
      <c r="W262" s="34">
        <v>0</v>
      </c>
      <c r="X262" s="34"/>
      <c r="Y262" s="34"/>
      <c r="Z262" s="34">
        <v>0</v>
      </c>
      <c r="AA262" s="34">
        <v>0</v>
      </c>
      <c r="AB262" s="70">
        <v>0</v>
      </c>
      <c r="AC262" s="60">
        <v>0</v>
      </c>
    </row>
    <row r="263" spans="2:29" ht="12" customHeight="1" x14ac:dyDescent="0.25">
      <c r="B263" s="40" t="s">
        <v>55</v>
      </c>
      <c r="C263" s="40"/>
      <c r="D263" s="33">
        <v>0</v>
      </c>
      <c r="E263" s="33"/>
      <c r="F263" s="33"/>
      <c r="G263" s="33"/>
      <c r="H263" s="41">
        <v>0</v>
      </c>
      <c r="I263" s="41"/>
      <c r="J263" s="60">
        <v>0</v>
      </c>
      <c r="K263" s="60">
        <v>0</v>
      </c>
      <c r="L263" s="60">
        <v>0</v>
      </c>
      <c r="M263" s="60"/>
      <c r="N263" s="34">
        <v>0</v>
      </c>
      <c r="O263" s="34"/>
      <c r="P263" s="34"/>
      <c r="Q263" s="34">
        <v>0</v>
      </c>
      <c r="R263" s="34">
        <v>0</v>
      </c>
      <c r="S263" s="34">
        <v>0</v>
      </c>
      <c r="T263" s="34">
        <v>0</v>
      </c>
      <c r="U263" s="60">
        <v>0</v>
      </c>
      <c r="V263" s="60">
        <v>0</v>
      </c>
      <c r="W263" s="34">
        <v>0</v>
      </c>
      <c r="X263" s="34"/>
      <c r="Y263" s="34"/>
      <c r="Z263" s="34">
        <v>0</v>
      </c>
      <c r="AA263" s="34">
        <v>0</v>
      </c>
      <c r="AB263" s="70">
        <v>0</v>
      </c>
      <c r="AC263" s="60">
        <v>0</v>
      </c>
    </row>
    <row r="264" spans="2:29" ht="12" customHeight="1" x14ac:dyDescent="0.25">
      <c r="B264" s="40" t="s">
        <v>55</v>
      </c>
      <c r="C264" s="40"/>
      <c r="D264" s="33">
        <v>0</v>
      </c>
      <c r="E264" s="33"/>
      <c r="F264" s="33"/>
      <c r="G264" s="33"/>
      <c r="H264" s="41">
        <v>0</v>
      </c>
      <c r="I264" s="41"/>
      <c r="J264" s="60">
        <v>0</v>
      </c>
      <c r="K264" s="60">
        <v>0</v>
      </c>
      <c r="L264" s="60">
        <v>0</v>
      </c>
      <c r="M264" s="60"/>
      <c r="N264" s="34">
        <v>0</v>
      </c>
      <c r="O264" s="34"/>
      <c r="P264" s="34"/>
      <c r="Q264" s="34">
        <v>0</v>
      </c>
      <c r="R264" s="34">
        <v>0</v>
      </c>
      <c r="S264" s="34">
        <v>0</v>
      </c>
      <c r="T264" s="34">
        <v>0</v>
      </c>
      <c r="U264" s="60">
        <v>0</v>
      </c>
      <c r="V264" s="60">
        <v>0</v>
      </c>
      <c r="W264" s="34">
        <v>0</v>
      </c>
      <c r="X264" s="34"/>
      <c r="Y264" s="34"/>
      <c r="Z264" s="34">
        <v>0</v>
      </c>
      <c r="AA264" s="34">
        <v>0</v>
      </c>
      <c r="AB264" s="70">
        <v>0</v>
      </c>
      <c r="AC264" s="60">
        <v>0</v>
      </c>
    </row>
    <row r="265" spans="2:29" ht="12" customHeight="1" x14ac:dyDescent="0.25">
      <c r="B265" s="40" t="s">
        <v>55</v>
      </c>
      <c r="C265" s="40"/>
      <c r="D265" s="33">
        <v>0</v>
      </c>
      <c r="E265" s="33"/>
      <c r="F265" s="33"/>
      <c r="G265" s="33"/>
      <c r="H265" s="41">
        <v>0</v>
      </c>
      <c r="I265" s="41"/>
      <c r="J265" s="60">
        <v>0</v>
      </c>
      <c r="K265" s="60">
        <v>0</v>
      </c>
      <c r="L265" s="60">
        <v>0</v>
      </c>
      <c r="M265" s="60"/>
      <c r="N265" s="34">
        <v>0</v>
      </c>
      <c r="O265" s="34"/>
      <c r="P265" s="34"/>
      <c r="Q265" s="34">
        <v>0</v>
      </c>
      <c r="R265" s="34">
        <v>0</v>
      </c>
      <c r="S265" s="34">
        <v>0</v>
      </c>
      <c r="T265" s="34">
        <v>0</v>
      </c>
      <c r="U265" s="60">
        <v>0</v>
      </c>
      <c r="V265" s="60">
        <v>0</v>
      </c>
      <c r="W265" s="34">
        <v>0</v>
      </c>
      <c r="X265" s="34"/>
      <c r="Y265" s="34"/>
      <c r="Z265" s="34">
        <v>0</v>
      </c>
      <c r="AA265" s="34">
        <v>0</v>
      </c>
      <c r="AB265" s="70">
        <v>0</v>
      </c>
      <c r="AC265" s="60">
        <v>0</v>
      </c>
    </row>
    <row r="266" spans="2:29" ht="12" customHeight="1" x14ac:dyDescent="0.25">
      <c r="B266" s="40" t="s">
        <v>55</v>
      </c>
      <c r="C266" s="40"/>
      <c r="D266" s="33">
        <v>0</v>
      </c>
      <c r="E266" s="33"/>
      <c r="F266" s="33"/>
      <c r="G266" s="33"/>
      <c r="H266" s="41">
        <v>0</v>
      </c>
      <c r="I266" s="41"/>
      <c r="J266" s="60">
        <v>0</v>
      </c>
      <c r="K266" s="60">
        <v>0</v>
      </c>
      <c r="L266" s="60">
        <v>0</v>
      </c>
      <c r="M266" s="60"/>
      <c r="N266" s="34">
        <v>0</v>
      </c>
      <c r="O266" s="34"/>
      <c r="P266" s="34"/>
      <c r="Q266" s="34">
        <v>0</v>
      </c>
      <c r="R266" s="34">
        <v>0</v>
      </c>
      <c r="S266" s="34">
        <v>0</v>
      </c>
      <c r="T266" s="34">
        <v>0</v>
      </c>
      <c r="U266" s="60">
        <v>0</v>
      </c>
      <c r="V266" s="60">
        <v>0</v>
      </c>
      <c r="W266" s="34">
        <v>0</v>
      </c>
      <c r="X266" s="34"/>
      <c r="Y266" s="34"/>
      <c r="Z266" s="34">
        <v>0</v>
      </c>
      <c r="AA266" s="34">
        <v>0</v>
      </c>
      <c r="AB266" s="70">
        <v>0</v>
      </c>
      <c r="AC266" s="60">
        <v>0</v>
      </c>
    </row>
    <row r="267" spans="2:29" ht="12" customHeight="1" x14ac:dyDescent="0.25">
      <c r="B267" s="40" t="s">
        <v>55</v>
      </c>
      <c r="C267" s="40"/>
      <c r="D267" s="33">
        <v>0</v>
      </c>
      <c r="E267" s="33"/>
      <c r="F267" s="33"/>
      <c r="G267" s="33"/>
      <c r="H267" s="41">
        <v>0</v>
      </c>
      <c r="I267" s="41"/>
      <c r="J267" s="60">
        <v>0</v>
      </c>
      <c r="K267" s="60">
        <v>0</v>
      </c>
      <c r="L267" s="60">
        <v>0</v>
      </c>
      <c r="M267" s="60"/>
      <c r="N267" s="34">
        <v>0</v>
      </c>
      <c r="O267" s="34"/>
      <c r="P267" s="34"/>
      <c r="Q267" s="34">
        <v>0</v>
      </c>
      <c r="R267" s="34">
        <v>0</v>
      </c>
      <c r="S267" s="34">
        <v>0</v>
      </c>
      <c r="T267" s="34">
        <v>0</v>
      </c>
      <c r="U267" s="60">
        <v>0</v>
      </c>
      <c r="V267" s="60">
        <v>0</v>
      </c>
      <c r="W267" s="34">
        <v>0</v>
      </c>
      <c r="X267" s="34"/>
      <c r="Y267" s="34"/>
      <c r="Z267" s="34">
        <v>0</v>
      </c>
      <c r="AA267" s="34">
        <v>0</v>
      </c>
      <c r="AB267" s="70">
        <v>0</v>
      </c>
      <c r="AC267" s="60">
        <v>0</v>
      </c>
    </row>
    <row r="268" spans="2:29" ht="12" customHeight="1" x14ac:dyDescent="0.25">
      <c r="B268" s="40" t="s">
        <v>55</v>
      </c>
      <c r="C268" s="40"/>
      <c r="D268" s="33">
        <v>0</v>
      </c>
      <c r="E268" s="33"/>
      <c r="F268" s="33"/>
      <c r="G268" s="33"/>
      <c r="H268" s="41">
        <v>0</v>
      </c>
      <c r="I268" s="41"/>
      <c r="J268" s="60">
        <v>0</v>
      </c>
      <c r="K268" s="60">
        <v>0</v>
      </c>
      <c r="L268" s="60">
        <v>0</v>
      </c>
      <c r="M268" s="60"/>
      <c r="N268" s="34">
        <v>0</v>
      </c>
      <c r="O268" s="34"/>
      <c r="P268" s="34"/>
      <c r="Q268" s="34">
        <v>0</v>
      </c>
      <c r="R268" s="34">
        <v>0</v>
      </c>
      <c r="S268" s="34">
        <v>0</v>
      </c>
      <c r="T268" s="34">
        <v>0</v>
      </c>
      <c r="U268" s="60">
        <v>0</v>
      </c>
      <c r="V268" s="60">
        <v>0</v>
      </c>
      <c r="W268" s="34">
        <v>0</v>
      </c>
      <c r="X268" s="34"/>
      <c r="Y268" s="34"/>
      <c r="Z268" s="34">
        <v>0</v>
      </c>
      <c r="AA268" s="34">
        <v>0</v>
      </c>
      <c r="AB268" s="70">
        <v>0</v>
      </c>
      <c r="AC268" s="60">
        <v>0</v>
      </c>
    </row>
    <row r="269" spans="2:29" ht="12" customHeight="1" x14ac:dyDescent="0.25">
      <c r="B269" s="40" t="s">
        <v>55</v>
      </c>
      <c r="C269" s="40"/>
      <c r="D269" s="33">
        <v>0</v>
      </c>
      <c r="E269" s="33"/>
      <c r="F269" s="33"/>
      <c r="G269" s="33"/>
      <c r="H269" s="41">
        <v>0</v>
      </c>
      <c r="I269" s="41"/>
      <c r="J269" s="60">
        <v>0</v>
      </c>
      <c r="K269" s="60">
        <v>0</v>
      </c>
      <c r="L269" s="60">
        <v>0</v>
      </c>
      <c r="M269" s="60"/>
      <c r="N269" s="34">
        <v>0</v>
      </c>
      <c r="O269" s="34"/>
      <c r="P269" s="34"/>
      <c r="Q269" s="34">
        <v>0</v>
      </c>
      <c r="R269" s="34">
        <v>0</v>
      </c>
      <c r="S269" s="34">
        <v>0</v>
      </c>
      <c r="T269" s="34">
        <v>0</v>
      </c>
      <c r="U269" s="60">
        <v>0</v>
      </c>
      <c r="V269" s="60">
        <v>0</v>
      </c>
      <c r="W269" s="34">
        <v>0</v>
      </c>
      <c r="X269" s="34"/>
      <c r="Y269" s="34"/>
      <c r="Z269" s="34">
        <v>0</v>
      </c>
      <c r="AA269" s="34">
        <v>0</v>
      </c>
      <c r="AB269" s="70">
        <v>0</v>
      </c>
      <c r="AC269" s="60">
        <v>0</v>
      </c>
    </row>
    <row r="270" spans="2:29" ht="12" customHeight="1" x14ac:dyDescent="0.25">
      <c r="B270" s="40" t="s">
        <v>55</v>
      </c>
      <c r="C270" s="40"/>
      <c r="D270" s="33">
        <v>0</v>
      </c>
      <c r="E270" s="33"/>
      <c r="F270" s="33"/>
      <c r="G270" s="33"/>
      <c r="H270" s="41">
        <v>0</v>
      </c>
      <c r="I270" s="41"/>
      <c r="J270" s="60">
        <v>0</v>
      </c>
      <c r="K270" s="60">
        <v>0</v>
      </c>
      <c r="L270" s="60">
        <v>0</v>
      </c>
      <c r="M270" s="60"/>
      <c r="N270" s="34">
        <v>0</v>
      </c>
      <c r="O270" s="34"/>
      <c r="P270" s="34"/>
      <c r="Q270" s="34">
        <v>0</v>
      </c>
      <c r="R270" s="34">
        <v>0</v>
      </c>
      <c r="S270" s="34">
        <v>0</v>
      </c>
      <c r="T270" s="34">
        <v>0</v>
      </c>
      <c r="U270" s="60">
        <v>0</v>
      </c>
      <c r="V270" s="60">
        <v>0</v>
      </c>
      <c r="W270" s="34">
        <v>0</v>
      </c>
      <c r="X270" s="34"/>
      <c r="Y270" s="34"/>
      <c r="Z270" s="34">
        <v>0</v>
      </c>
      <c r="AA270" s="34">
        <v>0</v>
      </c>
      <c r="AB270" s="70">
        <v>0</v>
      </c>
      <c r="AC270" s="60">
        <v>0</v>
      </c>
    </row>
    <row r="271" spans="2:29" ht="12" customHeight="1" x14ac:dyDescent="0.25">
      <c r="B271" s="40" t="s">
        <v>55</v>
      </c>
      <c r="C271" s="40"/>
      <c r="D271" s="33">
        <v>0</v>
      </c>
      <c r="E271" s="33"/>
      <c r="F271" s="33"/>
      <c r="G271" s="33"/>
      <c r="H271" s="41">
        <v>0</v>
      </c>
      <c r="I271" s="41"/>
      <c r="J271" s="60">
        <v>0</v>
      </c>
      <c r="K271" s="60">
        <v>0</v>
      </c>
      <c r="L271" s="60">
        <v>0</v>
      </c>
      <c r="M271" s="60"/>
      <c r="N271" s="34">
        <v>0</v>
      </c>
      <c r="O271" s="34"/>
      <c r="P271" s="34"/>
      <c r="Q271" s="34">
        <v>0</v>
      </c>
      <c r="R271" s="34">
        <v>0</v>
      </c>
      <c r="S271" s="34">
        <v>0</v>
      </c>
      <c r="T271" s="34">
        <v>0</v>
      </c>
      <c r="U271" s="60">
        <v>0</v>
      </c>
      <c r="V271" s="60">
        <v>0</v>
      </c>
      <c r="W271" s="34">
        <v>0</v>
      </c>
      <c r="X271" s="34"/>
      <c r="Y271" s="34"/>
      <c r="Z271" s="34">
        <v>0</v>
      </c>
      <c r="AA271" s="34">
        <v>0</v>
      </c>
      <c r="AB271" s="70">
        <v>0</v>
      </c>
      <c r="AC271" s="60">
        <v>0</v>
      </c>
    </row>
    <row r="272" spans="2:29" ht="12" customHeight="1" x14ac:dyDescent="0.25">
      <c r="B272" s="40" t="s">
        <v>55</v>
      </c>
      <c r="C272" s="40"/>
      <c r="D272" s="33">
        <v>0</v>
      </c>
      <c r="E272" s="33"/>
      <c r="F272" s="33"/>
      <c r="G272" s="33"/>
      <c r="H272" s="41">
        <v>0</v>
      </c>
      <c r="I272" s="41"/>
      <c r="J272" s="60">
        <v>0</v>
      </c>
      <c r="K272" s="60">
        <v>0</v>
      </c>
      <c r="L272" s="60">
        <v>0</v>
      </c>
      <c r="M272" s="60"/>
      <c r="N272" s="34">
        <v>0</v>
      </c>
      <c r="O272" s="34"/>
      <c r="P272" s="34"/>
      <c r="Q272" s="34">
        <v>0</v>
      </c>
      <c r="R272" s="34">
        <v>0</v>
      </c>
      <c r="S272" s="34">
        <v>0</v>
      </c>
      <c r="T272" s="34">
        <v>0</v>
      </c>
      <c r="U272" s="60">
        <v>0</v>
      </c>
      <c r="V272" s="60">
        <v>0</v>
      </c>
      <c r="W272" s="34">
        <v>0</v>
      </c>
      <c r="X272" s="34"/>
      <c r="Y272" s="34"/>
      <c r="Z272" s="34">
        <v>0</v>
      </c>
      <c r="AA272" s="34">
        <v>0</v>
      </c>
      <c r="AB272" s="70">
        <v>0</v>
      </c>
      <c r="AC272" s="60">
        <v>0</v>
      </c>
    </row>
    <row r="273" spans="2:29" ht="12" customHeight="1" x14ac:dyDescent="0.25">
      <c r="B273" s="40" t="s">
        <v>55</v>
      </c>
      <c r="C273" s="40"/>
      <c r="D273" s="33">
        <v>0</v>
      </c>
      <c r="E273" s="33"/>
      <c r="F273" s="33"/>
      <c r="G273" s="33"/>
      <c r="H273" s="41">
        <v>0</v>
      </c>
      <c r="I273" s="41"/>
      <c r="J273" s="60">
        <v>0</v>
      </c>
      <c r="K273" s="60">
        <v>0</v>
      </c>
      <c r="L273" s="60">
        <v>0</v>
      </c>
      <c r="M273" s="60"/>
      <c r="N273" s="34">
        <v>0</v>
      </c>
      <c r="O273" s="34"/>
      <c r="P273" s="34"/>
      <c r="Q273" s="34">
        <v>0</v>
      </c>
      <c r="R273" s="34">
        <v>0</v>
      </c>
      <c r="S273" s="34">
        <v>0</v>
      </c>
      <c r="T273" s="34">
        <v>0</v>
      </c>
      <c r="U273" s="60">
        <v>0</v>
      </c>
      <c r="V273" s="60">
        <v>0</v>
      </c>
      <c r="W273" s="34">
        <v>0</v>
      </c>
      <c r="X273" s="34"/>
      <c r="Y273" s="34"/>
      <c r="Z273" s="34">
        <v>0</v>
      </c>
      <c r="AA273" s="34">
        <v>0</v>
      </c>
      <c r="AB273" s="70">
        <v>0</v>
      </c>
      <c r="AC273" s="60">
        <v>0</v>
      </c>
    </row>
    <row r="274" spans="2:29" ht="12" customHeight="1" x14ac:dyDescent="0.25">
      <c r="B274" s="40" t="s">
        <v>55</v>
      </c>
      <c r="C274" s="40"/>
      <c r="D274" s="33">
        <v>0</v>
      </c>
      <c r="E274" s="33"/>
      <c r="F274" s="33"/>
      <c r="G274" s="33"/>
      <c r="H274" s="41">
        <v>0</v>
      </c>
      <c r="I274" s="41"/>
      <c r="J274" s="60">
        <v>0</v>
      </c>
      <c r="K274" s="60">
        <v>0</v>
      </c>
      <c r="L274" s="60">
        <v>0</v>
      </c>
      <c r="M274" s="60"/>
      <c r="N274" s="34">
        <v>0</v>
      </c>
      <c r="O274" s="34"/>
      <c r="P274" s="34"/>
      <c r="Q274" s="34">
        <v>0</v>
      </c>
      <c r="R274" s="34">
        <v>0</v>
      </c>
      <c r="S274" s="34">
        <v>0</v>
      </c>
      <c r="T274" s="34">
        <v>0</v>
      </c>
      <c r="U274" s="60">
        <v>0</v>
      </c>
      <c r="V274" s="60">
        <v>0</v>
      </c>
      <c r="W274" s="34">
        <v>0</v>
      </c>
      <c r="X274" s="34"/>
      <c r="Y274" s="34"/>
      <c r="Z274" s="34">
        <v>0</v>
      </c>
      <c r="AA274" s="34">
        <v>0</v>
      </c>
      <c r="AB274" s="70">
        <v>0</v>
      </c>
      <c r="AC274" s="60">
        <v>0</v>
      </c>
    </row>
    <row r="275" spans="2:29" ht="12" customHeight="1" x14ac:dyDescent="0.25">
      <c r="B275" s="40" t="s">
        <v>55</v>
      </c>
      <c r="C275" s="40"/>
      <c r="D275" s="33">
        <v>0</v>
      </c>
      <c r="E275" s="33"/>
      <c r="F275" s="33"/>
      <c r="G275" s="33"/>
      <c r="H275" s="41">
        <v>0</v>
      </c>
      <c r="I275" s="41"/>
      <c r="J275" s="60">
        <v>0</v>
      </c>
      <c r="K275" s="60">
        <v>0</v>
      </c>
      <c r="L275" s="60">
        <v>0</v>
      </c>
      <c r="M275" s="60"/>
      <c r="N275" s="34">
        <v>0</v>
      </c>
      <c r="O275" s="34"/>
      <c r="P275" s="34"/>
      <c r="Q275" s="34">
        <v>0</v>
      </c>
      <c r="R275" s="34">
        <v>0</v>
      </c>
      <c r="S275" s="34">
        <v>0</v>
      </c>
      <c r="T275" s="34">
        <v>0</v>
      </c>
      <c r="U275" s="60">
        <v>0</v>
      </c>
      <c r="V275" s="60">
        <v>0</v>
      </c>
      <c r="W275" s="34">
        <v>0</v>
      </c>
      <c r="X275" s="34"/>
      <c r="Y275" s="34"/>
      <c r="Z275" s="34">
        <v>0</v>
      </c>
      <c r="AA275" s="34">
        <v>0</v>
      </c>
      <c r="AB275" s="70">
        <v>0</v>
      </c>
      <c r="AC275" s="60">
        <v>0</v>
      </c>
    </row>
    <row r="276" spans="2:29" ht="12" customHeight="1" x14ac:dyDescent="0.25">
      <c r="B276" s="40" t="s">
        <v>55</v>
      </c>
      <c r="C276" s="40"/>
      <c r="D276" s="33">
        <v>0</v>
      </c>
      <c r="E276" s="33"/>
      <c r="F276" s="33"/>
      <c r="G276" s="33"/>
      <c r="H276" s="41">
        <v>0</v>
      </c>
      <c r="I276" s="41"/>
      <c r="J276" s="60">
        <v>0</v>
      </c>
      <c r="K276" s="60">
        <v>0</v>
      </c>
      <c r="L276" s="60">
        <v>0</v>
      </c>
      <c r="M276" s="60"/>
      <c r="N276" s="34">
        <v>0</v>
      </c>
      <c r="O276" s="34"/>
      <c r="P276" s="34"/>
      <c r="Q276" s="34">
        <v>0</v>
      </c>
      <c r="R276" s="34">
        <v>0</v>
      </c>
      <c r="S276" s="34">
        <v>0</v>
      </c>
      <c r="T276" s="34">
        <v>0</v>
      </c>
      <c r="U276" s="60">
        <v>0</v>
      </c>
      <c r="V276" s="60">
        <v>0</v>
      </c>
      <c r="W276" s="34">
        <v>0</v>
      </c>
      <c r="X276" s="34"/>
      <c r="Y276" s="34"/>
      <c r="Z276" s="34">
        <v>0</v>
      </c>
      <c r="AA276" s="34">
        <v>0</v>
      </c>
      <c r="AB276" s="70">
        <v>0</v>
      </c>
      <c r="AC276" s="60">
        <v>0</v>
      </c>
    </row>
    <row r="277" spans="2:29" ht="12" customHeight="1" x14ac:dyDescent="0.25">
      <c r="B277" s="40" t="s">
        <v>55</v>
      </c>
      <c r="C277" s="40"/>
      <c r="D277" s="33">
        <v>0</v>
      </c>
      <c r="E277" s="33"/>
      <c r="F277" s="33"/>
      <c r="G277" s="33"/>
      <c r="H277" s="41">
        <v>0</v>
      </c>
      <c r="I277" s="41"/>
      <c r="J277" s="60">
        <v>0</v>
      </c>
      <c r="K277" s="60">
        <v>0</v>
      </c>
      <c r="L277" s="60">
        <v>0</v>
      </c>
      <c r="M277" s="60"/>
      <c r="N277" s="34">
        <v>0</v>
      </c>
      <c r="O277" s="34"/>
      <c r="P277" s="34"/>
      <c r="Q277" s="34">
        <v>0</v>
      </c>
      <c r="R277" s="34">
        <v>0</v>
      </c>
      <c r="S277" s="34">
        <v>0</v>
      </c>
      <c r="T277" s="34">
        <v>0</v>
      </c>
      <c r="U277" s="60">
        <v>0</v>
      </c>
      <c r="V277" s="60">
        <v>0</v>
      </c>
      <c r="W277" s="34">
        <v>0</v>
      </c>
      <c r="X277" s="34"/>
      <c r="Y277" s="34"/>
      <c r="Z277" s="34">
        <v>0</v>
      </c>
      <c r="AA277" s="34">
        <v>0</v>
      </c>
      <c r="AB277" s="70">
        <v>0</v>
      </c>
      <c r="AC277" s="60">
        <v>0</v>
      </c>
    </row>
    <row r="278" spans="2:29" ht="12" customHeight="1" x14ac:dyDescent="0.25">
      <c r="B278" s="40" t="s">
        <v>55</v>
      </c>
      <c r="C278" s="40"/>
      <c r="D278" s="33">
        <v>0</v>
      </c>
      <c r="E278" s="33"/>
      <c r="F278" s="33"/>
      <c r="G278" s="33"/>
      <c r="H278" s="41">
        <v>0</v>
      </c>
      <c r="I278" s="41"/>
      <c r="J278" s="60">
        <v>0</v>
      </c>
      <c r="K278" s="60">
        <v>0</v>
      </c>
      <c r="L278" s="60">
        <v>0</v>
      </c>
      <c r="M278" s="60"/>
      <c r="N278" s="34">
        <v>0</v>
      </c>
      <c r="O278" s="34"/>
      <c r="P278" s="34"/>
      <c r="Q278" s="34">
        <v>0</v>
      </c>
      <c r="R278" s="34">
        <v>0</v>
      </c>
      <c r="S278" s="34">
        <v>0</v>
      </c>
      <c r="T278" s="34">
        <v>0</v>
      </c>
      <c r="U278" s="60">
        <v>0</v>
      </c>
      <c r="V278" s="60">
        <v>0</v>
      </c>
      <c r="W278" s="34">
        <v>0</v>
      </c>
      <c r="X278" s="34"/>
      <c r="Y278" s="34"/>
      <c r="Z278" s="34">
        <v>0</v>
      </c>
      <c r="AA278" s="34">
        <v>0</v>
      </c>
      <c r="AB278" s="70">
        <v>0</v>
      </c>
      <c r="AC278" s="60">
        <v>0</v>
      </c>
    </row>
    <row r="279" spans="2:29" ht="12" customHeight="1" x14ac:dyDescent="0.25">
      <c r="B279" s="40" t="s">
        <v>55</v>
      </c>
      <c r="C279" s="40"/>
      <c r="D279" s="33">
        <v>0</v>
      </c>
      <c r="E279" s="33"/>
      <c r="F279" s="33"/>
      <c r="G279" s="33"/>
      <c r="H279" s="41">
        <v>0</v>
      </c>
      <c r="I279" s="41"/>
      <c r="J279" s="60">
        <v>0</v>
      </c>
      <c r="K279" s="60">
        <v>0</v>
      </c>
      <c r="L279" s="60">
        <v>0</v>
      </c>
      <c r="M279" s="60"/>
      <c r="N279" s="34">
        <v>0</v>
      </c>
      <c r="O279" s="34"/>
      <c r="P279" s="34"/>
      <c r="Q279" s="34">
        <v>0</v>
      </c>
      <c r="R279" s="34">
        <v>0</v>
      </c>
      <c r="S279" s="34">
        <v>0</v>
      </c>
      <c r="T279" s="34">
        <v>0</v>
      </c>
      <c r="U279" s="60">
        <v>0</v>
      </c>
      <c r="V279" s="60">
        <v>0</v>
      </c>
      <c r="W279" s="34">
        <v>0</v>
      </c>
      <c r="X279" s="34"/>
      <c r="Y279" s="34"/>
      <c r="Z279" s="34">
        <v>0</v>
      </c>
      <c r="AA279" s="34">
        <v>0</v>
      </c>
      <c r="AB279" s="70">
        <v>0</v>
      </c>
      <c r="AC279" s="60">
        <v>0</v>
      </c>
    </row>
    <row r="280" spans="2:29" ht="12" customHeight="1" x14ac:dyDescent="0.25">
      <c r="B280" s="40" t="s">
        <v>55</v>
      </c>
      <c r="C280" s="40"/>
      <c r="D280" s="33">
        <v>0</v>
      </c>
      <c r="E280" s="33"/>
      <c r="F280" s="33"/>
      <c r="G280" s="33"/>
      <c r="H280" s="41">
        <v>0</v>
      </c>
      <c r="I280" s="41"/>
      <c r="J280" s="60">
        <v>0</v>
      </c>
      <c r="K280" s="60">
        <v>0</v>
      </c>
      <c r="L280" s="60">
        <v>0</v>
      </c>
      <c r="M280" s="60"/>
      <c r="N280" s="34">
        <v>0</v>
      </c>
      <c r="O280" s="34"/>
      <c r="P280" s="34"/>
      <c r="Q280" s="34">
        <v>0</v>
      </c>
      <c r="R280" s="34">
        <v>0</v>
      </c>
      <c r="S280" s="34">
        <v>0</v>
      </c>
      <c r="T280" s="34">
        <v>0</v>
      </c>
      <c r="U280" s="60">
        <v>0</v>
      </c>
      <c r="V280" s="60">
        <v>0</v>
      </c>
      <c r="W280" s="34">
        <v>0</v>
      </c>
      <c r="X280" s="34"/>
      <c r="Y280" s="34"/>
      <c r="Z280" s="34">
        <v>0</v>
      </c>
      <c r="AA280" s="34">
        <v>0</v>
      </c>
      <c r="AB280" s="70">
        <v>0</v>
      </c>
      <c r="AC280" s="60">
        <v>0</v>
      </c>
    </row>
    <row r="281" spans="2:29" ht="12" customHeight="1" x14ac:dyDescent="0.25">
      <c r="B281" s="40" t="s">
        <v>55</v>
      </c>
      <c r="C281" s="40"/>
      <c r="D281" s="33">
        <v>0</v>
      </c>
      <c r="E281" s="33"/>
      <c r="F281" s="33"/>
      <c r="G281" s="33"/>
      <c r="H281" s="41">
        <v>0</v>
      </c>
      <c r="I281" s="41"/>
      <c r="J281" s="60">
        <v>0</v>
      </c>
      <c r="K281" s="60">
        <v>0</v>
      </c>
      <c r="L281" s="60">
        <v>0</v>
      </c>
      <c r="M281" s="60"/>
      <c r="N281" s="34">
        <v>0</v>
      </c>
      <c r="O281" s="34"/>
      <c r="P281" s="34"/>
      <c r="Q281" s="34">
        <v>0</v>
      </c>
      <c r="R281" s="34">
        <v>0</v>
      </c>
      <c r="S281" s="34">
        <v>0</v>
      </c>
      <c r="T281" s="34">
        <v>0</v>
      </c>
      <c r="U281" s="60">
        <v>0</v>
      </c>
      <c r="V281" s="60">
        <v>0</v>
      </c>
      <c r="W281" s="34">
        <v>0</v>
      </c>
      <c r="X281" s="34"/>
      <c r="Y281" s="34"/>
      <c r="Z281" s="34">
        <v>0</v>
      </c>
      <c r="AA281" s="34">
        <v>0</v>
      </c>
      <c r="AB281" s="70">
        <v>0</v>
      </c>
      <c r="AC281" s="60">
        <v>0</v>
      </c>
    </row>
    <row r="282" spans="2:29" ht="12" customHeight="1" x14ac:dyDescent="0.25">
      <c r="B282" s="40" t="s">
        <v>55</v>
      </c>
      <c r="C282" s="40"/>
      <c r="D282" s="33">
        <v>0</v>
      </c>
      <c r="E282" s="33"/>
      <c r="F282" s="33"/>
      <c r="G282" s="33"/>
      <c r="H282" s="41">
        <v>0</v>
      </c>
      <c r="I282" s="41"/>
      <c r="J282" s="60">
        <v>0</v>
      </c>
      <c r="K282" s="60">
        <v>0</v>
      </c>
      <c r="L282" s="60">
        <v>0</v>
      </c>
      <c r="M282" s="60"/>
      <c r="N282" s="34">
        <v>0</v>
      </c>
      <c r="O282" s="34"/>
      <c r="P282" s="34"/>
      <c r="Q282" s="34">
        <v>0</v>
      </c>
      <c r="R282" s="34">
        <v>0</v>
      </c>
      <c r="S282" s="34">
        <v>0</v>
      </c>
      <c r="T282" s="34">
        <v>0</v>
      </c>
      <c r="U282" s="60">
        <v>0</v>
      </c>
      <c r="V282" s="60">
        <v>0</v>
      </c>
      <c r="W282" s="34">
        <v>0</v>
      </c>
      <c r="X282" s="34"/>
      <c r="Y282" s="34"/>
      <c r="Z282" s="34">
        <v>0</v>
      </c>
      <c r="AA282" s="34">
        <v>0</v>
      </c>
      <c r="AB282" s="70">
        <v>0</v>
      </c>
      <c r="AC282" s="60">
        <v>0</v>
      </c>
    </row>
    <row r="283" spans="2:29" ht="12" customHeight="1" x14ac:dyDescent="0.25">
      <c r="B283" s="40" t="s">
        <v>55</v>
      </c>
      <c r="C283" s="40"/>
      <c r="D283" s="33">
        <v>0</v>
      </c>
      <c r="E283" s="33"/>
      <c r="F283" s="33"/>
      <c r="G283" s="33"/>
      <c r="H283" s="41">
        <v>0</v>
      </c>
      <c r="I283" s="41"/>
      <c r="J283" s="60">
        <v>0</v>
      </c>
      <c r="K283" s="60">
        <v>0</v>
      </c>
      <c r="L283" s="60">
        <v>0</v>
      </c>
      <c r="M283" s="60"/>
      <c r="N283" s="34">
        <v>0</v>
      </c>
      <c r="O283" s="34"/>
      <c r="P283" s="34"/>
      <c r="Q283" s="34">
        <v>0</v>
      </c>
      <c r="R283" s="34">
        <v>0</v>
      </c>
      <c r="S283" s="34">
        <v>0</v>
      </c>
      <c r="T283" s="34">
        <v>0</v>
      </c>
      <c r="U283" s="60">
        <v>0</v>
      </c>
      <c r="V283" s="60">
        <v>0</v>
      </c>
      <c r="W283" s="34">
        <v>0</v>
      </c>
      <c r="X283" s="34"/>
      <c r="Y283" s="34"/>
      <c r="Z283" s="34">
        <v>0</v>
      </c>
      <c r="AA283" s="34">
        <v>0</v>
      </c>
      <c r="AB283" s="70">
        <v>0</v>
      </c>
      <c r="AC283" s="60">
        <v>0</v>
      </c>
    </row>
    <row r="284" spans="2:29" ht="12" customHeight="1" x14ac:dyDescent="0.25">
      <c r="B284" s="40" t="s">
        <v>55</v>
      </c>
      <c r="C284" s="40"/>
      <c r="D284" s="33">
        <v>0</v>
      </c>
      <c r="E284" s="33"/>
      <c r="F284" s="33"/>
      <c r="G284" s="33"/>
      <c r="H284" s="41">
        <v>0</v>
      </c>
      <c r="I284" s="41"/>
      <c r="J284" s="60">
        <v>0</v>
      </c>
      <c r="K284" s="60">
        <v>0</v>
      </c>
      <c r="L284" s="60">
        <v>0</v>
      </c>
      <c r="M284" s="60"/>
      <c r="N284" s="34">
        <v>0</v>
      </c>
      <c r="O284" s="34"/>
      <c r="P284" s="34"/>
      <c r="Q284" s="34">
        <v>0</v>
      </c>
      <c r="R284" s="34">
        <v>0</v>
      </c>
      <c r="S284" s="34">
        <v>0</v>
      </c>
      <c r="T284" s="34">
        <v>0</v>
      </c>
      <c r="U284" s="60">
        <v>0</v>
      </c>
      <c r="V284" s="60">
        <v>0</v>
      </c>
      <c r="W284" s="34">
        <v>0</v>
      </c>
      <c r="X284" s="34"/>
      <c r="Y284" s="34"/>
      <c r="Z284" s="34">
        <v>0</v>
      </c>
      <c r="AA284" s="34">
        <v>0</v>
      </c>
      <c r="AB284" s="70">
        <v>0</v>
      </c>
      <c r="AC284" s="60">
        <v>0</v>
      </c>
    </row>
    <row r="285" spans="2:29" ht="12" customHeight="1" x14ac:dyDescent="0.25">
      <c r="B285" s="40" t="s">
        <v>55</v>
      </c>
      <c r="C285" s="40"/>
      <c r="D285" s="33">
        <v>0</v>
      </c>
      <c r="E285" s="33"/>
      <c r="F285" s="33"/>
      <c r="G285" s="33"/>
      <c r="H285" s="41">
        <v>0</v>
      </c>
      <c r="I285" s="41"/>
      <c r="J285" s="60">
        <v>0</v>
      </c>
      <c r="K285" s="60">
        <v>0</v>
      </c>
      <c r="L285" s="60">
        <v>0</v>
      </c>
      <c r="M285" s="60"/>
      <c r="N285" s="34">
        <v>0</v>
      </c>
      <c r="O285" s="34"/>
      <c r="P285" s="34"/>
      <c r="Q285" s="34">
        <v>0</v>
      </c>
      <c r="R285" s="34">
        <v>0</v>
      </c>
      <c r="S285" s="34">
        <v>0</v>
      </c>
      <c r="T285" s="34">
        <v>0</v>
      </c>
      <c r="U285" s="60">
        <v>0</v>
      </c>
      <c r="V285" s="60">
        <v>0</v>
      </c>
      <c r="W285" s="34">
        <v>0</v>
      </c>
      <c r="X285" s="34"/>
      <c r="Y285" s="34"/>
      <c r="Z285" s="34">
        <v>0</v>
      </c>
      <c r="AA285" s="34">
        <v>0</v>
      </c>
      <c r="AB285" s="70">
        <v>0</v>
      </c>
      <c r="AC285" s="60">
        <v>0</v>
      </c>
    </row>
    <row r="286" spans="2:29" ht="12" customHeight="1" x14ac:dyDescent="0.25">
      <c r="B286" s="40" t="s">
        <v>55</v>
      </c>
      <c r="C286" s="40"/>
      <c r="D286" s="33">
        <v>0</v>
      </c>
      <c r="E286" s="33"/>
      <c r="F286" s="33"/>
      <c r="G286" s="33"/>
      <c r="H286" s="41">
        <v>0</v>
      </c>
      <c r="I286" s="41"/>
      <c r="J286" s="60">
        <v>0</v>
      </c>
      <c r="K286" s="60">
        <v>0</v>
      </c>
      <c r="L286" s="60">
        <v>0</v>
      </c>
      <c r="M286" s="60"/>
      <c r="N286" s="34">
        <v>0</v>
      </c>
      <c r="O286" s="34"/>
      <c r="P286" s="34"/>
      <c r="Q286" s="34">
        <v>0</v>
      </c>
      <c r="R286" s="34">
        <v>0</v>
      </c>
      <c r="S286" s="34">
        <v>0</v>
      </c>
      <c r="T286" s="34">
        <v>0</v>
      </c>
      <c r="U286" s="60">
        <v>0</v>
      </c>
      <c r="V286" s="60">
        <v>0</v>
      </c>
      <c r="W286" s="34">
        <v>0</v>
      </c>
      <c r="X286" s="34"/>
      <c r="Y286" s="34"/>
      <c r="Z286" s="34">
        <v>0</v>
      </c>
      <c r="AA286" s="34">
        <v>0</v>
      </c>
      <c r="AB286" s="70">
        <v>0</v>
      </c>
      <c r="AC286" s="60">
        <v>0</v>
      </c>
    </row>
    <row r="287" spans="2:29" ht="12" customHeight="1" x14ac:dyDescent="0.25">
      <c r="B287" s="40" t="s">
        <v>55</v>
      </c>
      <c r="C287" s="40"/>
      <c r="D287" s="33">
        <v>0</v>
      </c>
      <c r="E287" s="33"/>
      <c r="F287" s="33"/>
      <c r="G287" s="33"/>
      <c r="H287" s="41">
        <v>0</v>
      </c>
      <c r="I287" s="41"/>
      <c r="J287" s="60">
        <v>0</v>
      </c>
      <c r="K287" s="60">
        <v>0</v>
      </c>
      <c r="L287" s="60">
        <v>0</v>
      </c>
      <c r="M287" s="60"/>
      <c r="N287" s="34">
        <v>0</v>
      </c>
      <c r="O287" s="34"/>
      <c r="P287" s="34"/>
      <c r="Q287" s="34">
        <v>0</v>
      </c>
      <c r="R287" s="34">
        <v>0</v>
      </c>
      <c r="S287" s="34">
        <v>0</v>
      </c>
      <c r="T287" s="34">
        <v>0</v>
      </c>
      <c r="U287" s="60">
        <v>0</v>
      </c>
      <c r="V287" s="60">
        <v>0</v>
      </c>
      <c r="W287" s="34">
        <v>0</v>
      </c>
      <c r="X287" s="34"/>
      <c r="Y287" s="34"/>
      <c r="Z287" s="34">
        <v>0</v>
      </c>
      <c r="AA287" s="34">
        <v>0</v>
      </c>
      <c r="AB287" s="70">
        <v>0</v>
      </c>
      <c r="AC287" s="60">
        <v>0</v>
      </c>
    </row>
    <row r="288" spans="2:29" ht="12" customHeight="1" x14ac:dyDescent="0.25">
      <c r="B288" s="40" t="s">
        <v>55</v>
      </c>
      <c r="C288" s="40"/>
      <c r="D288" s="33">
        <v>0</v>
      </c>
      <c r="E288" s="33"/>
      <c r="F288" s="33"/>
      <c r="G288" s="33"/>
      <c r="H288" s="41">
        <v>0</v>
      </c>
      <c r="I288" s="41"/>
      <c r="J288" s="60">
        <v>0</v>
      </c>
      <c r="K288" s="60">
        <v>0</v>
      </c>
      <c r="L288" s="60">
        <v>0</v>
      </c>
      <c r="M288" s="60"/>
      <c r="N288" s="34">
        <v>0</v>
      </c>
      <c r="O288" s="34"/>
      <c r="P288" s="34"/>
      <c r="Q288" s="34">
        <v>0</v>
      </c>
      <c r="R288" s="34">
        <v>0</v>
      </c>
      <c r="S288" s="34">
        <v>0</v>
      </c>
      <c r="T288" s="34">
        <v>0</v>
      </c>
      <c r="U288" s="60">
        <v>0</v>
      </c>
      <c r="V288" s="60">
        <v>0</v>
      </c>
      <c r="W288" s="34">
        <v>0</v>
      </c>
      <c r="X288" s="34"/>
      <c r="Y288" s="34"/>
      <c r="Z288" s="34">
        <v>0</v>
      </c>
      <c r="AA288" s="34">
        <v>0</v>
      </c>
      <c r="AB288" s="70">
        <v>0</v>
      </c>
      <c r="AC288" s="60">
        <v>0</v>
      </c>
    </row>
    <row r="289" spans="2:29" ht="12" customHeight="1" x14ac:dyDescent="0.25">
      <c r="B289" s="40" t="s">
        <v>55</v>
      </c>
      <c r="C289" s="40"/>
      <c r="D289" s="33">
        <v>0</v>
      </c>
      <c r="E289" s="33"/>
      <c r="F289" s="33"/>
      <c r="G289" s="33"/>
      <c r="H289" s="41">
        <v>0</v>
      </c>
      <c r="I289" s="41"/>
      <c r="J289" s="60">
        <v>0</v>
      </c>
      <c r="K289" s="60">
        <v>0</v>
      </c>
      <c r="L289" s="60">
        <v>0</v>
      </c>
      <c r="M289" s="60"/>
      <c r="N289" s="34">
        <v>0</v>
      </c>
      <c r="O289" s="34"/>
      <c r="P289" s="34"/>
      <c r="Q289" s="34">
        <v>0</v>
      </c>
      <c r="R289" s="34">
        <v>0</v>
      </c>
      <c r="S289" s="34">
        <v>0</v>
      </c>
      <c r="T289" s="34">
        <v>0</v>
      </c>
      <c r="U289" s="60">
        <v>0</v>
      </c>
      <c r="V289" s="60">
        <v>0</v>
      </c>
      <c r="W289" s="34">
        <v>0</v>
      </c>
      <c r="X289" s="34"/>
      <c r="Y289" s="34"/>
      <c r="Z289" s="34">
        <v>0</v>
      </c>
      <c r="AA289" s="34">
        <v>0</v>
      </c>
      <c r="AB289" s="70">
        <v>0</v>
      </c>
      <c r="AC289" s="60">
        <v>0</v>
      </c>
    </row>
    <row r="290" spans="2:29" ht="12" customHeight="1" x14ac:dyDescent="0.25">
      <c r="B290" s="40" t="s">
        <v>55</v>
      </c>
      <c r="C290" s="40"/>
      <c r="D290" s="33">
        <v>0</v>
      </c>
      <c r="E290" s="33"/>
      <c r="F290" s="33"/>
      <c r="G290" s="33"/>
      <c r="H290" s="41">
        <v>0</v>
      </c>
      <c r="I290" s="41"/>
      <c r="J290" s="60">
        <v>0</v>
      </c>
      <c r="K290" s="60">
        <v>0</v>
      </c>
      <c r="L290" s="60">
        <v>0</v>
      </c>
      <c r="M290" s="60"/>
      <c r="N290" s="34">
        <v>0</v>
      </c>
      <c r="O290" s="34"/>
      <c r="P290" s="34"/>
      <c r="Q290" s="34">
        <v>0</v>
      </c>
      <c r="R290" s="34">
        <v>0</v>
      </c>
      <c r="S290" s="34">
        <v>0</v>
      </c>
      <c r="T290" s="34">
        <v>0</v>
      </c>
      <c r="U290" s="60">
        <v>0</v>
      </c>
      <c r="V290" s="60">
        <v>0</v>
      </c>
      <c r="W290" s="34">
        <v>0</v>
      </c>
      <c r="X290" s="34"/>
      <c r="Y290" s="34"/>
      <c r="Z290" s="34">
        <v>0</v>
      </c>
      <c r="AA290" s="34">
        <v>0</v>
      </c>
      <c r="AB290" s="70">
        <v>0</v>
      </c>
      <c r="AC290" s="60">
        <v>0</v>
      </c>
    </row>
    <row r="291" spans="2:29" ht="12" customHeight="1" x14ac:dyDescent="0.25">
      <c r="B291" s="40" t="s">
        <v>55</v>
      </c>
      <c r="C291" s="40"/>
      <c r="D291" s="33">
        <v>0</v>
      </c>
      <c r="E291" s="33"/>
      <c r="F291" s="33"/>
      <c r="G291" s="33"/>
      <c r="H291" s="41">
        <v>0</v>
      </c>
      <c r="I291" s="41"/>
      <c r="J291" s="60">
        <v>0</v>
      </c>
      <c r="K291" s="60">
        <v>0</v>
      </c>
      <c r="L291" s="60">
        <v>0</v>
      </c>
      <c r="M291" s="60"/>
      <c r="N291" s="34">
        <v>0</v>
      </c>
      <c r="O291" s="34"/>
      <c r="P291" s="34"/>
      <c r="Q291" s="34">
        <v>0</v>
      </c>
      <c r="R291" s="34">
        <v>0</v>
      </c>
      <c r="S291" s="34">
        <v>0</v>
      </c>
      <c r="T291" s="34">
        <v>0</v>
      </c>
      <c r="U291" s="60">
        <v>0</v>
      </c>
      <c r="V291" s="60">
        <v>0</v>
      </c>
      <c r="W291" s="34">
        <v>0</v>
      </c>
      <c r="X291" s="34"/>
      <c r="Y291" s="34"/>
      <c r="Z291" s="34">
        <v>0</v>
      </c>
      <c r="AA291" s="34">
        <v>0</v>
      </c>
      <c r="AB291" s="70">
        <v>0</v>
      </c>
      <c r="AC291" s="60">
        <v>0</v>
      </c>
    </row>
    <row r="292" spans="2:29" ht="12" customHeight="1" x14ac:dyDescent="0.25">
      <c r="B292" s="40" t="s">
        <v>55</v>
      </c>
      <c r="C292" s="40"/>
      <c r="D292" s="33">
        <v>0</v>
      </c>
      <c r="E292" s="33"/>
      <c r="F292" s="33"/>
      <c r="G292" s="33"/>
      <c r="H292" s="41">
        <v>0</v>
      </c>
      <c r="I292" s="41"/>
      <c r="J292" s="60">
        <v>0</v>
      </c>
      <c r="K292" s="60">
        <v>0</v>
      </c>
      <c r="L292" s="60">
        <v>0</v>
      </c>
      <c r="M292" s="60"/>
      <c r="N292" s="34">
        <v>0</v>
      </c>
      <c r="O292" s="34"/>
      <c r="P292" s="34"/>
      <c r="Q292" s="34">
        <v>0</v>
      </c>
      <c r="R292" s="34">
        <v>0</v>
      </c>
      <c r="S292" s="34">
        <v>0</v>
      </c>
      <c r="T292" s="34">
        <v>0</v>
      </c>
      <c r="U292" s="60">
        <v>0</v>
      </c>
      <c r="V292" s="60">
        <v>0</v>
      </c>
      <c r="W292" s="34">
        <v>0</v>
      </c>
      <c r="X292" s="34"/>
      <c r="Y292" s="34"/>
      <c r="Z292" s="34">
        <v>0</v>
      </c>
      <c r="AA292" s="34">
        <v>0</v>
      </c>
      <c r="AB292" s="70">
        <v>0</v>
      </c>
      <c r="AC292" s="60">
        <v>0</v>
      </c>
    </row>
    <row r="293" spans="2:29" ht="12" customHeight="1" x14ac:dyDescent="0.25">
      <c r="B293" s="40" t="s">
        <v>55</v>
      </c>
      <c r="C293" s="40"/>
      <c r="D293" s="33">
        <v>0</v>
      </c>
      <c r="E293" s="33"/>
      <c r="F293" s="33"/>
      <c r="G293" s="33"/>
      <c r="H293" s="41">
        <v>0</v>
      </c>
      <c r="I293" s="41"/>
      <c r="J293" s="60">
        <v>0</v>
      </c>
      <c r="K293" s="60">
        <v>0</v>
      </c>
      <c r="L293" s="60">
        <v>0</v>
      </c>
      <c r="M293" s="60"/>
      <c r="N293" s="34">
        <v>0</v>
      </c>
      <c r="O293" s="34"/>
      <c r="P293" s="34"/>
      <c r="Q293" s="34">
        <v>0</v>
      </c>
      <c r="R293" s="34">
        <v>0</v>
      </c>
      <c r="S293" s="34">
        <v>0</v>
      </c>
      <c r="T293" s="34">
        <v>0</v>
      </c>
      <c r="U293" s="60">
        <v>0</v>
      </c>
      <c r="V293" s="60">
        <v>0</v>
      </c>
      <c r="W293" s="34">
        <v>0</v>
      </c>
      <c r="X293" s="34"/>
      <c r="Y293" s="34"/>
      <c r="Z293" s="34">
        <v>0</v>
      </c>
      <c r="AA293" s="34">
        <v>0</v>
      </c>
      <c r="AB293" s="70">
        <v>0</v>
      </c>
      <c r="AC293" s="60">
        <v>0</v>
      </c>
    </row>
    <row r="294" spans="2:29" ht="12" customHeight="1" x14ac:dyDescent="0.25">
      <c r="B294" s="40" t="s">
        <v>55</v>
      </c>
      <c r="C294" s="40"/>
      <c r="D294" s="33">
        <v>0</v>
      </c>
      <c r="E294" s="33"/>
      <c r="F294" s="33"/>
      <c r="G294" s="33"/>
      <c r="H294" s="41">
        <v>0</v>
      </c>
      <c r="I294" s="41"/>
      <c r="J294" s="60">
        <v>0</v>
      </c>
      <c r="K294" s="60">
        <v>0</v>
      </c>
      <c r="L294" s="60">
        <v>0</v>
      </c>
      <c r="M294" s="60"/>
      <c r="N294" s="34">
        <v>0</v>
      </c>
      <c r="O294" s="34"/>
      <c r="P294" s="34"/>
      <c r="Q294" s="34">
        <v>0</v>
      </c>
      <c r="R294" s="34">
        <v>0</v>
      </c>
      <c r="S294" s="34">
        <v>0</v>
      </c>
      <c r="T294" s="34">
        <v>0</v>
      </c>
      <c r="U294" s="60">
        <v>0</v>
      </c>
      <c r="V294" s="60">
        <v>0</v>
      </c>
      <c r="W294" s="34">
        <v>0</v>
      </c>
      <c r="X294" s="34"/>
      <c r="Y294" s="34"/>
      <c r="Z294" s="34">
        <v>0</v>
      </c>
      <c r="AA294" s="34">
        <v>0</v>
      </c>
      <c r="AB294" s="70">
        <v>0</v>
      </c>
      <c r="AC294" s="60">
        <v>0</v>
      </c>
    </row>
    <row r="295" spans="2:29" ht="12" customHeight="1" x14ac:dyDescent="0.25">
      <c r="B295" s="40" t="s">
        <v>55</v>
      </c>
      <c r="C295" s="40"/>
      <c r="D295" s="33">
        <v>0</v>
      </c>
      <c r="E295" s="33"/>
      <c r="F295" s="33"/>
      <c r="G295" s="33"/>
      <c r="H295" s="41">
        <v>0</v>
      </c>
      <c r="I295" s="41"/>
      <c r="J295" s="60">
        <v>0</v>
      </c>
      <c r="K295" s="60">
        <v>0</v>
      </c>
      <c r="L295" s="60">
        <v>0</v>
      </c>
      <c r="M295" s="60"/>
      <c r="N295" s="34">
        <v>0</v>
      </c>
      <c r="O295" s="34"/>
      <c r="P295" s="34"/>
      <c r="Q295" s="34">
        <v>0</v>
      </c>
      <c r="R295" s="34">
        <v>0</v>
      </c>
      <c r="S295" s="34">
        <v>0</v>
      </c>
      <c r="T295" s="34">
        <v>0</v>
      </c>
      <c r="U295" s="60">
        <v>0</v>
      </c>
      <c r="V295" s="60">
        <v>0</v>
      </c>
      <c r="W295" s="34">
        <v>0</v>
      </c>
      <c r="X295" s="34"/>
      <c r="Y295" s="34"/>
      <c r="Z295" s="34">
        <v>0</v>
      </c>
      <c r="AA295" s="34">
        <v>0</v>
      </c>
      <c r="AB295" s="70">
        <v>0</v>
      </c>
      <c r="AC295" s="60">
        <v>0</v>
      </c>
    </row>
    <row r="296" spans="2:29" ht="12" customHeight="1" x14ac:dyDescent="0.25">
      <c r="B296" s="40" t="s">
        <v>55</v>
      </c>
      <c r="C296" s="40"/>
      <c r="D296" s="33">
        <v>0</v>
      </c>
      <c r="E296" s="33"/>
      <c r="F296" s="33"/>
      <c r="G296" s="33"/>
      <c r="H296" s="41">
        <v>0</v>
      </c>
      <c r="I296" s="41"/>
      <c r="J296" s="60">
        <v>0</v>
      </c>
      <c r="K296" s="60">
        <v>0</v>
      </c>
      <c r="L296" s="60">
        <v>0</v>
      </c>
      <c r="M296" s="60"/>
      <c r="N296" s="34">
        <v>0</v>
      </c>
      <c r="O296" s="34"/>
      <c r="P296" s="34"/>
      <c r="Q296" s="34">
        <v>0</v>
      </c>
      <c r="R296" s="34">
        <v>0</v>
      </c>
      <c r="S296" s="34">
        <v>0</v>
      </c>
      <c r="T296" s="34">
        <v>0</v>
      </c>
      <c r="U296" s="60">
        <v>0</v>
      </c>
      <c r="V296" s="60">
        <v>0</v>
      </c>
      <c r="W296" s="34">
        <v>0</v>
      </c>
      <c r="X296" s="34"/>
      <c r="Y296" s="34"/>
      <c r="Z296" s="34">
        <v>0</v>
      </c>
      <c r="AA296" s="34">
        <v>0</v>
      </c>
      <c r="AB296" s="70">
        <v>0</v>
      </c>
      <c r="AC296" s="60">
        <v>0</v>
      </c>
    </row>
    <row r="297" spans="2:29" ht="12" customHeight="1" x14ac:dyDescent="0.25">
      <c r="B297" s="40" t="s">
        <v>55</v>
      </c>
      <c r="C297" s="40"/>
      <c r="D297" s="33">
        <v>0</v>
      </c>
      <c r="E297" s="33"/>
      <c r="F297" s="33"/>
      <c r="G297" s="33"/>
      <c r="H297" s="41">
        <v>0</v>
      </c>
      <c r="I297" s="41"/>
      <c r="J297" s="60">
        <v>0</v>
      </c>
      <c r="K297" s="60">
        <v>0</v>
      </c>
      <c r="L297" s="60">
        <v>0</v>
      </c>
      <c r="M297" s="60"/>
      <c r="N297" s="34">
        <v>0</v>
      </c>
      <c r="O297" s="34"/>
      <c r="P297" s="34"/>
      <c r="Q297" s="34">
        <v>0</v>
      </c>
      <c r="R297" s="34">
        <v>0</v>
      </c>
      <c r="S297" s="34">
        <v>0</v>
      </c>
      <c r="T297" s="34">
        <v>0</v>
      </c>
      <c r="U297" s="60">
        <v>0</v>
      </c>
      <c r="V297" s="60">
        <v>0</v>
      </c>
      <c r="W297" s="34">
        <v>0</v>
      </c>
      <c r="X297" s="34"/>
      <c r="Y297" s="34"/>
      <c r="Z297" s="34">
        <v>0</v>
      </c>
      <c r="AA297" s="34">
        <v>0</v>
      </c>
      <c r="AB297" s="70">
        <v>0</v>
      </c>
      <c r="AC297" s="60">
        <v>0</v>
      </c>
    </row>
    <row r="298" spans="2:29" ht="12" customHeight="1" x14ac:dyDescent="0.25">
      <c r="B298" s="40" t="s">
        <v>55</v>
      </c>
      <c r="C298" s="40"/>
      <c r="D298" s="33">
        <v>0</v>
      </c>
      <c r="E298" s="33"/>
      <c r="F298" s="33"/>
      <c r="G298" s="33"/>
      <c r="H298" s="41">
        <v>0</v>
      </c>
      <c r="I298" s="41"/>
      <c r="J298" s="60">
        <v>0</v>
      </c>
      <c r="K298" s="60">
        <v>0</v>
      </c>
      <c r="L298" s="60">
        <v>0</v>
      </c>
      <c r="M298" s="60"/>
      <c r="N298" s="34">
        <v>0</v>
      </c>
      <c r="O298" s="34"/>
      <c r="P298" s="34"/>
      <c r="Q298" s="34">
        <v>0</v>
      </c>
      <c r="R298" s="34">
        <v>0</v>
      </c>
      <c r="S298" s="34">
        <v>0</v>
      </c>
      <c r="T298" s="34">
        <v>0</v>
      </c>
      <c r="U298" s="60">
        <v>0</v>
      </c>
      <c r="V298" s="60">
        <v>0</v>
      </c>
      <c r="W298" s="34">
        <v>0</v>
      </c>
      <c r="X298" s="34"/>
      <c r="Y298" s="34"/>
      <c r="Z298" s="34">
        <v>0</v>
      </c>
      <c r="AA298" s="34">
        <v>0</v>
      </c>
      <c r="AB298" s="70">
        <v>0</v>
      </c>
      <c r="AC298" s="60">
        <v>0</v>
      </c>
    </row>
    <row r="299" spans="2:29" ht="12" customHeight="1" x14ac:dyDescent="0.25">
      <c r="B299" s="40" t="s">
        <v>55</v>
      </c>
      <c r="C299" s="40"/>
      <c r="D299" s="33">
        <v>0</v>
      </c>
      <c r="E299" s="33"/>
      <c r="F299" s="33"/>
      <c r="G299" s="33"/>
      <c r="H299" s="41">
        <v>0</v>
      </c>
      <c r="I299" s="41"/>
      <c r="J299" s="60">
        <v>0</v>
      </c>
      <c r="K299" s="60">
        <v>0</v>
      </c>
      <c r="L299" s="60">
        <v>0</v>
      </c>
      <c r="M299" s="60"/>
      <c r="N299" s="34">
        <v>0</v>
      </c>
      <c r="O299" s="34"/>
      <c r="P299" s="34"/>
      <c r="Q299" s="34">
        <v>0</v>
      </c>
      <c r="R299" s="34">
        <v>0</v>
      </c>
      <c r="S299" s="34">
        <v>0</v>
      </c>
      <c r="T299" s="34">
        <v>0</v>
      </c>
      <c r="U299" s="60">
        <v>0</v>
      </c>
      <c r="V299" s="60">
        <v>0</v>
      </c>
      <c r="W299" s="34">
        <v>0</v>
      </c>
      <c r="X299" s="34"/>
      <c r="Y299" s="34"/>
      <c r="Z299" s="34">
        <v>0</v>
      </c>
      <c r="AA299" s="34">
        <v>0</v>
      </c>
      <c r="AB299" s="70">
        <v>0</v>
      </c>
      <c r="AC299" s="60">
        <v>0</v>
      </c>
    </row>
    <row r="300" spans="2:29" ht="12" customHeight="1" x14ac:dyDescent="0.25">
      <c r="B300" s="40" t="s">
        <v>55</v>
      </c>
      <c r="C300" s="40"/>
      <c r="D300" s="33">
        <v>0</v>
      </c>
      <c r="E300" s="33"/>
      <c r="F300" s="33"/>
      <c r="G300" s="33"/>
      <c r="H300" s="41">
        <v>0</v>
      </c>
      <c r="I300" s="41"/>
      <c r="J300" s="60">
        <v>0</v>
      </c>
      <c r="K300" s="60">
        <v>0</v>
      </c>
      <c r="L300" s="60">
        <v>0</v>
      </c>
      <c r="M300" s="60"/>
      <c r="N300" s="34">
        <v>0</v>
      </c>
      <c r="O300" s="34"/>
      <c r="P300" s="34"/>
      <c r="Q300" s="34">
        <v>0</v>
      </c>
      <c r="R300" s="34">
        <v>0</v>
      </c>
      <c r="S300" s="34">
        <v>0</v>
      </c>
      <c r="T300" s="34">
        <v>0</v>
      </c>
      <c r="U300" s="60">
        <v>0</v>
      </c>
      <c r="V300" s="60">
        <v>0</v>
      </c>
      <c r="W300" s="34">
        <v>0</v>
      </c>
      <c r="X300" s="34"/>
      <c r="Y300" s="34"/>
      <c r="Z300" s="34">
        <v>0</v>
      </c>
      <c r="AA300" s="34">
        <v>0</v>
      </c>
      <c r="AB300" s="70">
        <v>0</v>
      </c>
      <c r="AC300" s="60">
        <v>0</v>
      </c>
    </row>
    <row r="301" spans="2:29" ht="12" customHeight="1" x14ac:dyDescent="0.25">
      <c r="B301" s="40" t="s">
        <v>55</v>
      </c>
      <c r="C301" s="40"/>
      <c r="D301" s="33">
        <v>0</v>
      </c>
      <c r="E301" s="33"/>
      <c r="F301" s="33"/>
      <c r="G301" s="33"/>
      <c r="H301" s="41">
        <v>0</v>
      </c>
      <c r="I301" s="41"/>
      <c r="J301" s="60">
        <v>0</v>
      </c>
      <c r="K301" s="60">
        <v>0</v>
      </c>
      <c r="L301" s="60">
        <v>0</v>
      </c>
      <c r="M301" s="60"/>
      <c r="N301" s="34">
        <v>0</v>
      </c>
      <c r="O301" s="34"/>
      <c r="P301" s="34"/>
      <c r="Q301" s="34">
        <v>0</v>
      </c>
      <c r="R301" s="34">
        <v>0</v>
      </c>
      <c r="S301" s="34">
        <v>0</v>
      </c>
      <c r="T301" s="34">
        <v>0</v>
      </c>
      <c r="U301" s="60">
        <v>0</v>
      </c>
      <c r="V301" s="60">
        <v>0</v>
      </c>
      <c r="W301" s="34">
        <v>0</v>
      </c>
      <c r="X301" s="34"/>
      <c r="Y301" s="34"/>
      <c r="Z301" s="34">
        <v>0</v>
      </c>
      <c r="AA301" s="34">
        <v>0</v>
      </c>
      <c r="AB301" s="70">
        <v>0</v>
      </c>
      <c r="AC301" s="60">
        <v>0</v>
      </c>
    </row>
    <row r="302" spans="2:29" ht="12" customHeight="1" x14ac:dyDescent="0.25">
      <c r="B302" s="40" t="s">
        <v>55</v>
      </c>
      <c r="C302" s="40"/>
      <c r="D302" s="33">
        <v>0</v>
      </c>
      <c r="E302" s="33"/>
      <c r="F302" s="33"/>
      <c r="G302" s="33"/>
      <c r="H302" s="41">
        <v>0</v>
      </c>
      <c r="I302" s="41"/>
      <c r="J302" s="60">
        <v>0</v>
      </c>
      <c r="K302" s="60">
        <v>0</v>
      </c>
      <c r="L302" s="60">
        <v>0</v>
      </c>
      <c r="M302" s="60"/>
      <c r="N302" s="34">
        <v>0</v>
      </c>
      <c r="O302" s="34"/>
      <c r="P302" s="34"/>
      <c r="Q302" s="34">
        <v>0</v>
      </c>
      <c r="R302" s="34">
        <v>0</v>
      </c>
      <c r="S302" s="34">
        <v>0</v>
      </c>
      <c r="T302" s="34">
        <v>0</v>
      </c>
      <c r="U302" s="60">
        <v>0</v>
      </c>
      <c r="V302" s="60">
        <v>0</v>
      </c>
      <c r="W302" s="34">
        <v>0</v>
      </c>
      <c r="X302" s="34"/>
      <c r="Y302" s="34"/>
      <c r="Z302" s="34">
        <v>0</v>
      </c>
      <c r="AA302" s="34">
        <v>0</v>
      </c>
      <c r="AB302" s="70">
        <v>0</v>
      </c>
      <c r="AC302" s="60">
        <v>0</v>
      </c>
    </row>
    <row r="303" spans="2:29" ht="12" customHeight="1" x14ac:dyDescent="0.25">
      <c r="B303" s="40" t="s">
        <v>55</v>
      </c>
      <c r="C303" s="40"/>
      <c r="D303" s="33">
        <v>0</v>
      </c>
      <c r="E303" s="33"/>
      <c r="F303" s="33"/>
      <c r="G303" s="33"/>
      <c r="H303" s="41">
        <v>0</v>
      </c>
      <c r="I303" s="41"/>
      <c r="J303" s="60">
        <v>0</v>
      </c>
      <c r="K303" s="60">
        <v>0</v>
      </c>
      <c r="L303" s="60">
        <v>0</v>
      </c>
      <c r="M303" s="60"/>
      <c r="N303" s="34">
        <v>0</v>
      </c>
      <c r="O303" s="34"/>
      <c r="P303" s="34"/>
      <c r="Q303" s="34">
        <v>0</v>
      </c>
      <c r="R303" s="34">
        <v>0</v>
      </c>
      <c r="S303" s="34">
        <v>0</v>
      </c>
      <c r="T303" s="34">
        <v>0</v>
      </c>
      <c r="U303" s="60">
        <v>0</v>
      </c>
      <c r="V303" s="60">
        <v>0</v>
      </c>
      <c r="W303" s="34">
        <v>0</v>
      </c>
      <c r="X303" s="34"/>
      <c r="Y303" s="34"/>
      <c r="Z303" s="34">
        <v>0</v>
      </c>
      <c r="AA303" s="34">
        <v>0</v>
      </c>
      <c r="AB303" s="70">
        <v>0</v>
      </c>
      <c r="AC303" s="60">
        <v>0</v>
      </c>
    </row>
    <row r="304" spans="2:29" ht="12" customHeight="1" x14ac:dyDescent="0.25">
      <c r="B304" s="40" t="s">
        <v>55</v>
      </c>
      <c r="C304" s="40"/>
      <c r="D304" s="33">
        <v>0</v>
      </c>
      <c r="E304" s="33"/>
      <c r="F304" s="33"/>
      <c r="G304" s="33"/>
      <c r="H304" s="41">
        <v>0</v>
      </c>
      <c r="I304" s="41"/>
      <c r="J304" s="60">
        <v>0</v>
      </c>
      <c r="K304" s="60">
        <v>0</v>
      </c>
      <c r="L304" s="60">
        <v>0</v>
      </c>
      <c r="M304" s="60"/>
      <c r="N304" s="34">
        <v>0</v>
      </c>
      <c r="O304" s="34"/>
      <c r="P304" s="34"/>
      <c r="Q304" s="34">
        <v>0</v>
      </c>
      <c r="R304" s="34">
        <v>0</v>
      </c>
      <c r="S304" s="34">
        <v>0</v>
      </c>
      <c r="T304" s="34">
        <v>0</v>
      </c>
      <c r="U304" s="60">
        <v>0</v>
      </c>
      <c r="V304" s="60">
        <v>0</v>
      </c>
      <c r="W304" s="34">
        <v>0</v>
      </c>
      <c r="X304" s="34"/>
      <c r="Y304" s="34"/>
      <c r="Z304" s="34">
        <v>0</v>
      </c>
      <c r="AA304" s="34">
        <v>0</v>
      </c>
      <c r="AB304" s="70">
        <v>0</v>
      </c>
      <c r="AC304" s="60">
        <v>0</v>
      </c>
    </row>
    <row r="305" spans="2:29" ht="12" customHeight="1" x14ac:dyDescent="0.25">
      <c r="B305" s="40" t="s">
        <v>55</v>
      </c>
      <c r="C305" s="40"/>
      <c r="D305" s="33">
        <v>0</v>
      </c>
      <c r="E305" s="33"/>
      <c r="F305" s="33"/>
      <c r="G305" s="33"/>
      <c r="H305" s="41">
        <v>0</v>
      </c>
      <c r="I305" s="41"/>
      <c r="J305" s="60">
        <v>0</v>
      </c>
      <c r="K305" s="60">
        <v>0</v>
      </c>
      <c r="L305" s="60">
        <v>0</v>
      </c>
      <c r="M305" s="60"/>
      <c r="N305" s="34">
        <v>0</v>
      </c>
      <c r="O305" s="34"/>
      <c r="P305" s="34"/>
      <c r="Q305" s="34">
        <v>0</v>
      </c>
      <c r="R305" s="34">
        <v>0</v>
      </c>
      <c r="S305" s="34">
        <v>0</v>
      </c>
      <c r="T305" s="34">
        <v>0</v>
      </c>
      <c r="U305" s="60">
        <v>0</v>
      </c>
      <c r="V305" s="60">
        <v>0</v>
      </c>
      <c r="W305" s="34">
        <v>0</v>
      </c>
      <c r="X305" s="34"/>
      <c r="Y305" s="34"/>
      <c r="Z305" s="34">
        <v>0</v>
      </c>
      <c r="AA305" s="34">
        <v>0</v>
      </c>
      <c r="AB305" s="70">
        <v>0</v>
      </c>
      <c r="AC305" s="60">
        <v>0</v>
      </c>
    </row>
    <row r="306" spans="2:29" ht="12" customHeight="1" x14ac:dyDescent="0.25">
      <c r="B306" s="40" t="s">
        <v>55</v>
      </c>
      <c r="C306" s="40"/>
      <c r="D306" s="33">
        <v>0</v>
      </c>
      <c r="E306" s="33"/>
      <c r="F306" s="33"/>
      <c r="G306" s="33"/>
      <c r="H306" s="41">
        <v>0</v>
      </c>
      <c r="I306" s="41"/>
      <c r="J306" s="60">
        <v>0</v>
      </c>
      <c r="K306" s="60">
        <v>0</v>
      </c>
      <c r="L306" s="60">
        <v>0</v>
      </c>
      <c r="M306" s="60"/>
      <c r="N306" s="34">
        <v>0</v>
      </c>
      <c r="O306" s="34"/>
      <c r="P306" s="34"/>
      <c r="Q306" s="34">
        <v>0</v>
      </c>
      <c r="R306" s="34">
        <v>0</v>
      </c>
      <c r="S306" s="34">
        <v>0</v>
      </c>
      <c r="T306" s="34">
        <v>0</v>
      </c>
      <c r="U306" s="60">
        <v>0</v>
      </c>
      <c r="V306" s="60">
        <v>0</v>
      </c>
      <c r="W306" s="34">
        <v>0</v>
      </c>
      <c r="X306" s="34"/>
      <c r="Y306" s="34"/>
      <c r="Z306" s="34">
        <v>0</v>
      </c>
      <c r="AA306" s="34">
        <v>0</v>
      </c>
      <c r="AB306" s="70">
        <v>0</v>
      </c>
      <c r="AC306" s="60">
        <v>0</v>
      </c>
    </row>
    <row r="307" spans="2:29" ht="12" customHeight="1" x14ac:dyDescent="0.25">
      <c r="B307" s="40" t="s">
        <v>55</v>
      </c>
      <c r="C307" s="40"/>
      <c r="D307" s="33">
        <v>0</v>
      </c>
      <c r="E307" s="33"/>
      <c r="F307" s="33"/>
      <c r="G307" s="33"/>
      <c r="H307" s="41">
        <v>0</v>
      </c>
      <c r="I307" s="41"/>
      <c r="J307" s="60">
        <v>0</v>
      </c>
      <c r="K307" s="60">
        <v>0</v>
      </c>
      <c r="L307" s="60">
        <v>0</v>
      </c>
      <c r="M307" s="60"/>
      <c r="N307" s="34">
        <v>0</v>
      </c>
      <c r="O307" s="34"/>
      <c r="P307" s="34"/>
      <c r="Q307" s="34">
        <v>0</v>
      </c>
      <c r="R307" s="34">
        <v>0</v>
      </c>
      <c r="S307" s="34">
        <v>0</v>
      </c>
      <c r="T307" s="34">
        <v>0</v>
      </c>
      <c r="U307" s="60">
        <v>0</v>
      </c>
      <c r="V307" s="60">
        <v>0</v>
      </c>
      <c r="W307" s="34">
        <v>0</v>
      </c>
      <c r="X307" s="34"/>
      <c r="Y307" s="34"/>
      <c r="Z307" s="34">
        <v>0</v>
      </c>
      <c r="AA307" s="34">
        <v>0</v>
      </c>
      <c r="AB307" s="70">
        <v>0</v>
      </c>
      <c r="AC307" s="60">
        <v>0</v>
      </c>
    </row>
    <row r="308" spans="2:29" ht="12" customHeight="1" x14ac:dyDescent="0.25">
      <c r="B308" s="40" t="s">
        <v>55</v>
      </c>
      <c r="C308" s="40"/>
      <c r="D308" s="33">
        <v>0</v>
      </c>
      <c r="E308" s="33"/>
      <c r="F308" s="33"/>
      <c r="G308" s="33"/>
      <c r="H308" s="41">
        <v>0</v>
      </c>
      <c r="I308" s="41"/>
      <c r="J308" s="60">
        <v>0</v>
      </c>
      <c r="K308" s="60">
        <v>0</v>
      </c>
      <c r="L308" s="60">
        <v>0</v>
      </c>
      <c r="M308" s="60"/>
      <c r="N308" s="34">
        <v>0</v>
      </c>
      <c r="O308" s="34"/>
      <c r="P308" s="34"/>
      <c r="Q308" s="34">
        <v>0</v>
      </c>
      <c r="R308" s="34">
        <v>0</v>
      </c>
      <c r="S308" s="34">
        <v>0</v>
      </c>
      <c r="T308" s="34">
        <v>0</v>
      </c>
      <c r="U308" s="60">
        <v>0</v>
      </c>
      <c r="V308" s="60">
        <v>0</v>
      </c>
      <c r="W308" s="34">
        <v>0</v>
      </c>
      <c r="X308" s="34"/>
      <c r="Y308" s="34"/>
      <c r="Z308" s="34">
        <v>0</v>
      </c>
      <c r="AA308" s="34">
        <v>0</v>
      </c>
      <c r="AB308" s="70">
        <v>0</v>
      </c>
      <c r="AC308" s="60">
        <v>0</v>
      </c>
    </row>
    <row r="309" spans="2:29" ht="12" customHeight="1" x14ac:dyDescent="0.25">
      <c r="B309" s="40" t="s">
        <v>55</v>
      </c>
      <c r="C309" s="40"/>
      <c r="D309" s="33">
        <v>0</v>
      </c>
      <c r="E309" s="33"/>
      <c r="F309" s="33"/>
      <c r="G309" s="33"/>
      <c r="H309" s="41">
        <v>0</v>
      </c>
      <c r="I309" s="41"/>
      <c r="J309" s="60">
        <v>0</v>
      </c>
      <c r="K309" s="60">
        <v>0</v>
      </c>
      <c r="L309" s="60">
        <v>0</v>
      </c>
      <c r="M309" s="60"/>
      <c r="N309" s="34">
        <v>0</v>
      </c>
      <c r="O309" s="34"/>
      <c r="P309" s="34"/>
      <c r="Q309" s="34">
        <v>0</v>
      </c>
      <c r="R309" s="34">
        <v>0</v>
      </c>
      <c r="S309" s="34">
        <v>0</v>
      </c>
      <c r="T309" s="34">
        <v>0</v>
      </c>
      <c r="U309" s="60">
        <v>0</v>
      </c>
      <c r="V309" s="60">
        <v>0</v>
      </c>
      <c r="W309" s="34">
        <v>0</v>
      </c>
      <c r="X309" s="34"/>
      <c r="Y309" s="34"/>
      <c r="Z309" s="34">
        <v>0</v>
      </c>
      <c r="AA309" s="34">
        <v>0</v>
      </c>
      <c r="AB309" s="70">
        <v>0</v>
      </c>
      <c r="AC309" s="60">
        <v>0</v>
      </c>
    </row>
    <row r="310" spans="2:29" ht="12" customHeight="1" x14ac:dyDescent="0.25">
      <c r="B310" s="40" t="s">
        <v>55</v>
      </c>
      <c r="C310" s="40"/>
      <c r="D310" s="33">
        <v>0</v>
      </c>
      <c r="E310" s="33"/>
      <c r="F310" s="33"/>
      <c r="G310" s="33"/>
      <c r="H310" s="41">
        <v>0</v>
      </c>
      <c r="I310" s="41"/>
      <c r="J310" s="60">
        <v>0</v>
      </c>
      <c r="K310" s="60">
        <v>0</v>
      </c>
      <c r="L310" s="60">
        <v>0</v>
      </c>
      <c r="M310" s="60"/>
      <c r="N310" s="34">
        <v>0</v>
      </c>
      <c r="O310" s="34"/>
      <c r="P310" s="34"/>
      <c r="Q310" s="34">
        <v>0</v>
      </c>
      <c r="R310" s="34">
        <v>0</v>
      </c>
      <c r="S310" s="34">
        <v>0</v>
      </c>
      <c r="T310" s="34">
        <v>0</v>
      </c>
      <c r="U310" s="60">
        <v>0</v>
      </c>
      <c r="V310" s="60">
        <v>0</v>
      </c>
      <c r="W310" s="34">
        <v>0</v>
      </c>
      <c r="X310" s="34"/>
      <c r="Y310" s="34"/>
      <c r="Z310" s="34">
        <v>0</v>
      </c>
      <c r="AA310" s="34">
        <v>0</v>
      </c>
      <c r="AB310" s="70">
        <v>0</v>
      </c>
      <c r="AC310" s="60">
        <v>0</v>
      </c>
    </row>
    <row r="311" spans="2:29" ht="12" customHeight="1" x14ac:dyDescent="0.25">
      <c r="B311" s="40" t="s">
        <v>55</v>
      </c>
      <c r="C311" s="40"/>
      <c r="D311" s="33">
        <v>0</v>
      </c>
      <c r="E311" s="33"/>
      <c r="F311" s="33"/>
      <c r="G311" s="33"/>
      <c r="H311" s="41">
        <v>0</v>
      </c>
      <c r="I311" s="41"/>
      <c r="J311" s="60">
        <v>0</v>
      </c>
      <c r="K311" s="60">
        <v>0</v>
      </c>
      <c r="L311" s="60">
        <v>0</v>
      </c>
      <c r="M311" s="60"/>
      <c r="N311" s="34">
        <v>0</v>
      </c>
      <c r="O311" s="34"/>
      <c r="P311" s="34"/>
      <c r="Q311" s="34">
        <v>0</v>
      </c>
      <c r="R311" s="34">
        <v>0</v>
      </c>
      <c r="S311" s="34">
        <v>0</v>
      </c>
      <c r="T311" s="34">
        <v>0</v>
      </c>
      <c r="U311" s="60">
        <v>0</v>
      </c>
      <c r="V311" s="60">
        <v>0</v>
      </c>
      <c r="W311" s="34">
        <v>0</v>
      </c>
      <c r="X311" s="34"/>
      <c r="Y311" s="34"/>
      <c r="Z311" s="34">
        <v>0</v>
      </c>
      <c r="AA311" s="34">
        <v>0</v>
      </c>
      <c r="AB311" s="70">
        <v>0</v>
      </c>
      <c r="AC311" s="60">
        <v>0</v>
      </c>
    </row>
    <row r="312" spans="2:29" ht="12" customHeight="1" x14ac:dyDescent="0.25">
      <c r="B312" s="40" t="s">
        <v>55</v>
      </c>
      <c r="C312" s="40"/>
      <c r="D312" s="33">
        <v>0</v>
      </c>
      <c r="E312" s="33"/>
      <c r="F312" s="33"/>
      <c r="G312" s="33"/>
      <c r="H312" s="41">
        <v>0</v>
      </c>
      <c r="I312" s="41"/>
      <c r="J312" s="60">
        <v>0</v>
      </c>
      <c r="K312" s="60">
        <v>0</v>
      </c>
      <c r="L312" s="60">
        <v>0</v>
      </c>
      <c r="M312" s="60"/>
      <c r="N312" s="34">
        <v>0</v>
      </c>
      <c r="O312" s="34"/>
      <c r="P312" s="34"/>
      <c r="Q312" s="34">
        <v>0</v>
      </c>
      <c r="R312" s="34">
        <v>0</v>
      </c>
      <c r="S312" s="34">
        <v>0</v>
      </c>
      <c r="T312" s="34">
        <v>0</v>
      </c>
      <c r="U312" s="60">
        <v>0</v>
      </c>
      <c r="V312" s="60">
        <v>0</v>
      </c>
      <c r="W312" s="34">
        <v>0</v>
      </c>
      <c r="X312" s="34"/>
      <c r="Y312" s="34"/>
      <c r="Z312" s="34">
        <v>0</v>
      </c>
      <c r="AA312" s="34">
        <v>0</v>
      </c>
      <c r="AB312" s="70">
        <v>0</v>
      </c>
      <c r="AC312" s="60">
        <v>0</v>
      </c>
    </row>
    <row r="313" spans="2:29" ht="12" customHeight="1" x14ac:dyDescent="0.25">
      <c r="B313" s="40" t="s">
        <v>55</v>
      </c>
      <c r="C313" s="40"/>
      <c r="D313" s="33">
        <v>0</v>
      </c>
      <c r="E313" s="33"/>
      <c r="F313" s="33"/>
      <c r="G313" s="33"/>
      <c r="H313" s="41">
        <v>0</v>
      </c>
      <c r="I313" s="41"/>
      <c r="J313" s="60">
        <v>0</v>
      </c>
      <c r="K313" s="60">
        <v>0</v>
      </c>
      <c r="L313" s="60">
        <v>0</v>
      </c>
      <c r="M313" s="60"/>
      <c r="N313" s="34">
        <v>0</v>
      </c>
      <c r="O313" s="34"/>
      <c r="P313" s="34"/>
      <c r="Q313" s="34">
        <v>0</v>
      </c>
      <c r="R313" s="34">
        <v>0</v>
      </c>
      <c r="S313" s="34">
        <v>0</v>
      </c>
      <c r="T313" s="34">
        <v>0</v>
      </c>
      <c r="U313" s="60">
        <v>0</v>
      </c>
      <c r="V313" s="60">
        <v>0</v>
      </c>
      <c r="W313" s="34">
        <v>0</v>
      </c>
      <c r="X313" s="34"/>
      <c r="Y313" s="34"/>
      <c r="Z313" s="34">
        <v>0</v>
      </c>
      <c r="AA313" s="34">
        <v>0</v>
      </c>
      <c r="AB313" s="70">
        <v>0</v>
      </c>
      <c r="AC313" s="60">
        <v>0</v>
      </c>
    </row>
    <row r="314" spans="2:29" ht="12" customHeight="1" x14ac:dyDescent="0.25">
      <c r="B314" s="40" t="s">
        <v>55</v>
      </c>
      <c r="C314" s="40"/>
      <c r="D314" s="33">
        <v>0</v>
      </c>
      <c r="E314" s="33"/>
      <c r="F314" s="33"/>
      <c r="G314" s="33"/>
      <c r="H314" s="41">
        <v>0</v>
      </c>
      <c r="I314" s="41"/>
      <c r="J314" s="60">
        <v>0</v>
      </c>
      <c r="K314" s="60">
        <v>0</v>
      </c>
      <c r="L314" s="60">
        <v>0</v>
      </c>
      <c r="M314" s="60"/>
      <c r="N314" s="34">
        <v>0</v>
      </c>
      <c r="O314" s="34"/>
      <c r="P314" s="34"/>
      <c r="Q314" s="34">
        <v>0</v>
      </c>
      <c r="R314" s="34">
        <v>0</v>
      </c>
      <c r="S314" s="34">
        <v>0</v>
      </c>
      <c r="T314" s="34">
        <v>0</v>
      </c>
      <c r="U314" s="60">
        <v>0</v>
      </c>
      <c r="V314" s="60">
        <v>0</v>
      </c>
      <c r="W314" s="34">
        <v>0</v>
      </c>
      <c r="X314" s="34"/>
      <c r="Y314" s="34"/>
      <c r="Z314" s="34">
        <v>0</v>
      </c>
      <c r="AA314" s="34">
        <v>0</v>
      </c>
      <c r="AB314" s="70">
        <v>0</v>
      </c>
      <c r="AC314" s="60">
        <v>0</v>
      </c>
    </row>
    <row r="315" spans="2:29" ht="12" customHeight="1" x14ac:dyDescent="0.25">
      <c r="B315" s="40" t="s">
        <v>55</v>
      </c>
      <c r="C315" s="40"/>
      <c r="D315" s="33">
        <v>0</v>
      </c>
      <c r="E315" s="33"/>
      <c r="F315" s="33"/>
      <c r="G315" s="33"/>
      <c r="H315" s="41">
        <v>0</v>
      </c>
      <c r="I315" s="41"/>
      <c r="J315" s="60">
        <v>0</v>
      </c>
      <c r="K315" s="60">
        <v>0</v>
      </c>
      <c r="L315" s="60">
        <v>0</v>
      </c>
      <c r="M315" s="60"/>
      <c r="N315" s="34">
        <v>0</v>
      </c>
      <c r="O315" s="34"/>
      <c r="P315" s="34"/>
      <c r="Q315" s="34">
        <v>0</v>
      </c>
      <c r="R315" s="34">
        <v>0</v>
      </c>
      <c r="S315" s="34">
        <v>0</v>
      </c>
      <c r="T315" s="34">
        <v>0</v>
      </c>
      <c r="U315" s="60">
        <v>0</v>
      </c>
      <c r="V315" s="60">
        <v>0</v>
      </c>
      <c r="W315" s="34">
        <v>0</v>
      </c>
      <c r="X315" s="34"/>
      <c r="Y315" s="34"/>
      <c r="Z315" s="34">
        <v>0</v>
      </c>
      <c r="AA315" s="34">
        <v>0</v>
      </c>
      <c r="AB315" s="70">
        <v>0</v>
      </c>
      <c r="AC315" s="60">
        <v>0</v>
      </c>
    </row>
    <row r="316" spans="2:29" ht="12" customHeight="1" x14ac:dyDescent="0.25">
      <c r="B316" s="40" t="s">
        <v>55</v>
      </c>
      <c r="C316" s="40"/>
      <c r="D316" s="33">
        <v>0</v>
      </c>
      <c r="E316" s="33"/>
      <c r="F316" s="33"/>
      <c r="G316" s="33"/>
      <c r="H316" s="41">
        <v>0</v>
      </c>
      <c r="I316" s="41"/>
      <c r="J316" s="60">
        <v>0</v>
      </c>
      <c r="K316" s="60">
        <v>0</v>
      </c>
      <c r="L316" s="60">
        <v>0</v>
      </c>
      <c r="M316" s="60"/>
      <c r="N316" s="34">
        <v>0</v>
      </c>
      <c r="O316" s="34"/>
      <c r="P316" s="34"/>
      <c r="Q316" s="34">
        <v>0</v>
      </c>
      <c r="R316" s="34">
        <v>0</v>
      </c>
      <c r="S316" s="34">
        <v>0</v>
      </c>
      <c r="T316" s="34">
        <v>0</v>
      </c>
      <c r="U316" s="60">
        <v>0</v>
      </c>
      <c r="V316" s="60">
        <v>0</v>
      </c>
      <c r="W316" s="34">
        <v>0</v>
      </c>
      <c r="X316" s="34"/>
      <c r="Y316" s="34"/>
      <c r="Z316" s="34">
        <v>0</v>
      </c>
      <c r="AA316" s="34">
        <v>0</v>
      </c>
      <c r="AB316" s="70">
        <v>0</v>
      </c>
      <c r="AC316" s="60">
        <v>0</v>
      </c>
    </row>
    <row r="317" spans="2:29" ht="12" customHeight="1" x14ac:dyDescent="0.25">
      <c r="B317" s="40" t="s">
        <v>55</v>
      </c>
      <c r="C317" s="40"/>
      <c r="D317" s="33">
        <v>0</v>
      </c>
      <c r="E317" s="33"/>
      <c r="F317" s="33"/>
      <c r="G317" s="33"/>
      <c r="H317" s="41">
        <v>0</v>
      </c>
      <c r="I317" s="41"/>
      <c r="J317" s="60">
        <v>0</v>
      </c>
      <c r="K317" s="60">
        <v>0</v>
      </c>
      <c r="L317" s="60">
        <v>0</v>
      </c>
      <c r="M317" s="60"/>
      <c r="N317" s="34">
        <v>0</v>
      </c>
      <c r="O317" s="34"/>
      <c r="P317" s="34"/>
      <c r="Q317" s="34">
        <v>0</v>
      </c>
      <c r="R317" s="34">
        <v>0</v>
      </c>
      <c r="S317" s="34">
        <v>0</v>
      </c>
      <c r="T317" s="34">
        <v>0</v>
      </c>
      <c r="U317" s="60">
        <v>0</v>
      </c>
      <c r="V317" s="60">
        <v>0</v>
      </c>
      <c r="W317" s="34">
        <v>0</v>
      </c>
      <c r="X317" s="34"/>
      <c r="Y317" s="34"/>
      <c r="Z317" s="34">
        <v>0</v>
      </c>
      <c r="AA317" s="34">
        <v>0</v>
      </c>
      <c r="AB317" s="70">
        <v>0</v>
      </c>
      <c r="AC317" s="60">
        <v>0</v>
      </c>
    </row>
    <row r="318" spans="2:29" ht="12" customHeight="1" x14ac:dyDescent="0.25">
      <c r="B318" s="40" t="s">
        <v>55</v>
      </c>
      <c r="C318" s="40"/>
      <c r="D318" s="33">
        <v>0</v>
      </c>
      <c r="E318" s="33"/>
      <c r="F318" s="33"/>
      <c r="G318" s="33"/>
      <c r="H318" s="41">
        <v>0</v>
      </c>
      <c r="I318" s="41"/>
      <c r="J318" s="60">
        <v>0</v>
      </c>
      <c r="K318" s="60">
        <v>0</v>
      </c>
      <c r="L318" s="60">
        <v>0</v>
      </c>
      <c r="M318" s="60"/>
      <c r="N318" s="34">
        <v>0</v>
      </c>
      <c r="O318" s="34"/>
      <c r="P318" s="34"/>
      <c r="Q318" s="34">
        <v>0</v>
      </c>
      <c r="R318" s="34">
        <v>0</v>
      </c>
      <c r="S318" s="34">
        <v>0</v>
      </c>
      <c r="T318" s="34">
        <v>0</v>
      </c>
      <c r="U318" s="60">
        <v>0</v>
      </c>
      <c r="V318" s="60">
        <v>0</v>
      </c>
      <c r="W318" s="34">
        <v>0</v>
      </c>
      <c r="X318" s="34"/>
      <c r="Y318" s="34"/>
      <c r="Z318" s="34">
        <v>0</v>
      </c>
      <c r="AA318" s="34">
        <v>0</v>
      </c>
      <c r="AB318" s="70">
        <v>0</v>
      </c>
      <c r="AC318" s="60">
        <v>0</v>
      </c>
    </row>
    <row r="319" spans="2:29" ht="12" customHeight="1" x14ac:dyDescent="0.25">
      <c r="B319" s="40" t="s">
        <v>55</v>
      </c>
      <c r="C319" s="40"/>
      <c r="D319" s="33">
        <v>0</v>
      </c>
      <c r="E319" s="33"/>
      <c r="F319" s="33"/>
      <c r="G319" s="33"/>
      <c r="H319" s="41">
        <v>0</v>
      </c>
      <c r="I319" s="41"/>
      <c r="J319" s="60">
        <v>0</v>
      </c>
      <c r="K319" s="60">
        <v>0</v>
      </c>
      <c r="L319" s="60">
        <v>0</v>
      </c>
      <c r="M319" s="60"/>
      <c r="N319" s="34">
        <v>0</v>
      </c>
      <c r="O319" s="34"/>
      <c r="P319" s="34"/>
      <c r="Q319" s="34">
        <v>0</v>
      </c>
      <c r="R319" s="34">
        <v>0</v>
      </c>
      <c r="S319" s="34">
        <v>0</v>
      </c>
      <c r="T319" s="34">
        <v>0</v>
      </c>
      <c r="U319" s="60">
        <v>0</v>
      </c>
      <c r="V319" s="60">
        <v>0</v>
      </c>
      <c r="W319" s="34">
        <v>0</v>
      </c>
      <c r="X319" s="34"/>
      <c r="Y319" s="34"/>
      <c r="Z319" s="34">
        <v>0</v>
      </c>
      <c r="AA319" s="34">
        <v>0</v>
      </c>
      <c r="AB319" s="70">
        <v>0</v>
      </c>
      <c r="AC319" s="60">
        <v>0</v>
      </c>
    </row>
    <row r="320" spans="2:29" ht="12" customHeight="1" x14ac:dyDescent="0.25">
      <c r="B320" s="40" t="s">
        <v>55</v>
      </c>
      <c r="C320" s="40"/>
      <c r="D320" s="33">
        <v>0</v>
      </c>
      <c r="E320" s="33"/>
      <c r="F320" s="33"/>
      <c r="G320" s="33"/>
      <c r="H320" s="41">
        <v>0</v>
      </c>
      <c r="I320" s="41"/>
      <c r="J320" s="60">
        <v>0</v>
      </c>
      <c r="K320" s="60">
        <v>0</v>
      </c>
      <c r="L320" s="60">
        <v>0</v>
      </c>
      <c r="M320" s="60"/>
      <c r="N320" s="34">
        <v>0</v>
      </c>
      <c r="O320" s="34"/>
      <c r="P320" s="34"/>
      <c r="Q320" s="34">
        <v>0</v>
      </c>
      <c r="R320" s="34">
        <v>0</v>
      </c>
      <c r="S320" s="34">
        <v>0</v>
      </c>
      <c r="T320" s="34">
        <v>0</v>
      </c>
      <c r="U320" s="60">
        <v>0</v>
      </c>
      <c r="V320" s="60">
        <v>0</v>
      </c>
      <c r="W320" s="34">
        <v>0</v>
      </c>
      <c r="X320" s="34"/>
      <c r="Y320" s="34"/>
      <c r="Z320" s="34">
        <v>0</v>
      </c>
      <c r="AA320" s="34">
        <v>0</v>
      </c>
      <c r="AB320" s="70">
        <v>0</v>
      </c>
      <c r="AC320" s="60">
        <v>0</v>
      </c>
    </row>
    <row r="321" spans="2:29" ht="12" customHeight="1" x14ac:dyDescent="0.25">
      <c r="B321" s="40" t="s">
        <v>55</v>
      </c>
      <c r="C321" s="40"/>
      <c r="D321" s="33">
        <v>0</v>
      </c>
      <c r="E321" s="33"/>
      <c r="F321" s="33"/>
      <c r="G321" s="33"/>
      <c r="H321" s="41">
        <v>0</v>
      </c>
      <c r="I321" s="41"/>
      <c r="J321" s="60">
        <v>0</v>
      </c>
      <c r="K321" s="60">
        <v>0</v>
      </c>
      <c r="L321" s="60">
        <v>0</v>
      </c>
      <c r="M321" s="60"/>
      <c r="N321" s="34">
        <v>0</v>
      </c>
      <c r="O321" s="34"/>
      <c r="P321" s="34"/>
      <c r="Q321" s="34">
        <v>0</v>
      </c>
      <c r="R321" s="34">
        <v>0</v>
      </c>
      <c r="S321" s="34">
        <v>0</v>
      </c>
      <c r="T321" s="34">
        <v>0</v>
      </c>
      <c r="U321" s="60">
        <v>0</v>
      </c>
      <c r="V321" s="60">
        <v>0</v>
      </c>
      <c r="W321" s="34">
        <v>0</v>
      </c>
      <c r="X321" s="34"/>
      <c r="Y321" s="34"/>
      <c r="Z321" s="34">
        <v>0</v>
      </c>
      <c r="AA321" s="34">
        <v>0</v>
      </c>
      <c r="AB321" s="70">
        <v>0</v>
      </c>
      <c r="AC321" s="60">
        <v>0</v>
      </c>
    </row>
    <row r="322" spans="2:29" ht="12" customHeight="1" x14ac:dyDescent="0.25">
      <c r="B322" s="40" t="s">
        <v>55</v>
      </c>
      <c r="C322" s="40"/>
      <c r="D322" s="33">
        <v>0</v>
      </c>
      <c r="E322" s="33"/>
      <c r="F322" s="33"/>
      <c r="G322" s="33"/>
      <c r="H322" s="41">
        <v>0</v>
      </c>
      <c r="I322" s="41"/>
      <c r="J322" s="60">
        <v>0</v>
      </c>
      <c r="K322" s="60">
        <v>0</v>
      </c>
      <c r="L322" s="60">
        <v>0</v>
      </c>
      <c r="M322" s="60"/>
      <c r="N322" s="34">
        <v>0</v>
      </c>
      <c r="O322" s="34"/>
      <c r="P322" s="34"/>
      <c r="Q322" s="34">
        <v>0</v>
      </c>
      <c r="R322" s="34">
        <v>0</v>
      </c>
      <c r="S322" s="34">
        <v>0</v>
      </c>
      <c r="T322" s="34">
        <v>0</v>
      </c>
      <c r="U322" s="60">
        <v>0</v>
      </c>
      <c r="V322" s="60">
        <v>0</v>
      </c>
      <c r="W322" s="34">
        <v>0</v>
      </c>
      <c r="X322" s="34"/>
      <c r="Y322" s="34"/>
      <c r="Z322" s="34">
        <v>0</v>
      </c>
      <c r="AA322" s="34">
        <v>0</v>
      </c>
      <c r="AB322" s="70">
        <v>0</v>
      </c>
      <c r="AC322" s="60">
        <v>0</v>
      </c>
    </row>
    <row r="323" spans="2:29" ht="12" customHeight="1" x14ac:dyDescent="0.25">
      <c r="B323" s="40" t="s">
        <v>55</v>
      </c>
      <c r="C323" s="40"/>
      <c r="D323" s="33">
        <v>0</v>
      </c>
      <c r="E323" s="33"/>
      <c r="F323" s="33"/>
      <c r="G323" s="33"/>
      <c r="H323" s="41">
        <v>0</v>
      </c>
      <c r="I323" s="41"/>
      <c r="J323" s="60">
        <v>0</v>
      </c>
      <c r="K323" s="60">
        <v>0</v>
      </c>
      <c r="L323" s="60">
        <v>0</v>
      </c>
      <c r="M323" s="60"/>
      <c r="N323" s="34">
        <v>0</v>
      </c>
      <c r="O323" s="34"/>
      <c r="P323" s="34"/>
      <c r="Q323" s="34">
        <v>0</v>
      </c>
      <c r="R323" s="34">
        <v>0</v>
      </c>
      <c r="S323" s="34">
        <v>0</v>
      </c>
      <c r="T323" s="34">
        <v>0</v>
      </c>
      <c r="U323" s="60">
        <v>0</v>
      </c>
      <c r="V323" s="60">
        <v>0</v>
      </c>
      <c r="W323" s="34">
        <v>0</v>
      </c>
      <c r="X323" s="34"/>
      <c r="Y323" s="34"/>
      <c r="Z323" s="34">
        <v>0</v>
      </c>
      <c r="AA323" s="34">
        <v>0</v>
      </c>
      <c r="AB323" s="70">
        <v>0</v>
      </c>
      <c r="AC323" s="60">
        <v>0</v>
      </c>
    </row>
    <row r="324" spans="2:29" ht="12" customHeight="1" x14ac:dyDescent="0.25">
      <c r="B324" s="40" t="s">
        <v>55</v>
      </c>
      <c r="C324" s="40"/>
      <c r="D324" s="33">
        <v>0</v>
      </c>
      <c r="E324" s="33"/>
      <c r="F324" s="33"/>
      <c r="G324" s="33"/>
      <c r="H324" s="41">
        <v>0</v>
      </c>
      <c r="I324" s="41"/>
      <c r="J324" s="60">
        <v>0</v>
      </c>
      <c r="K324" s="60">
        <v>0</v>
      </c>
      <c r="L324" s="60">
        <v>0</v>
      </c>
      <c r="M324" s="60"/>
      <c r="N324" s="34">
        <v>0</v>
      </c>
      <c r="O324" s="34"/>
      <c r="P324" s="34"/>
      <c r="Q324" s="34">
        <v>0</v>
      </c>
      <c r="R324" s="34">
        <v>0</v>
      </c>
      <c r="S324" s="34">
        <v>0</v>
      </c>
      <c r="T324" s="34">
        <v>0</v>
      </c>
      <c r="U324" s="60">
        <v>0</v>
      </c>
      <c r="V324" s="60">
        <v>0</v>
      </c>
      <c r="W324" s="34">
        <v>0</v>
      </c>
      <c r="X324" s="34"/>
      <c r="Y324" s="34"/>
      <c r="Z324" s="34">
        <v>0</v>
      </c>
      <c r="AA324" s="34">
        <v>0</v>
      </c>
      <c r="AB324" s="70">
        <v>0</v>
      </c>
      <c r="AC324" s="60">
        <v>0</v>
      </c>
    </row>
    <row r="325" spans="2:29" ht="12" customHeight="1" x14ac:dyDescent="0.25">
      <c r="B325" s="40" t="s">
        <v>55</v>
      </c>
      <c r="C325" s="40"/>
      <c r="D325" s="33">
        <v>0</v>
      </c>
      <c r="E325" s="33"/>
      <c r="F325" s="33"/>
      <c r="G325" s="33"/>
      <c r="H325" s="41">
        <v>0</v>
      </c>
      <c r="I325" s="41"/>
      <c r="J325" s="60">
        <v>0</v>
      </c>
      <c r="K325" s="60">
        <v>0</v>
      </c>
      <c r="L325" s="60">
        <v>0</v>
      </c>
      <c r="M325" s="60"/>
      <c r="N325" s="34">
        <v>0</v>
      </c>
      <c r="O325" s="34"/>
      <c r="P325" s="34"/>
      <c r="Q325" s="34">
        <v>0</v>
      </c>
      <c r="R325" s="34">
        <v>0</v>
      </c>
      <c r="S325" s="34">
        <v>0</v>
      </c>
      <c r="T325" s="34">
        <v>0</v>
      </c>
      <c r="U325" s="60">
        <v>0</v>
      </c>
      <c r="V325" s="60">
        <v>0</v>
      </c>
      <c r="W325" s="34">
        <v>0</v>
      </c>
      <c r="X325" s="34"/>
      <c r="Y325" s="34"/>
      <c r="Z325" s="34">
        <v>0</v>
      </c>
      <c r="AA325" s="34">
        <v>0</v>
      </c>
      <c r="AB325" s="70">
        <v>0</v>
      </c>
      <c r="AC325" s="60">
        <v>0</v>
      </c>
    </row>
    <row r="326" spans="2:29" ht="12" customHeight="1" x14ac:dyDescent="0.25">
      <c r="B326" s="40" t="s">
        <v>55</v>
      </c>
      <c r="C326" s="40"/>
      <c r="D326" s="33">
        <v>0</v>
      </c>
      <c r="E326" s="33"/>
      <c r="F326" s="33"/>
      <c r="G326" s="33"/>
      <c r="H326" s="41">
        <v>0</v>
      </c>
      <c r="I326" s="41"/>
      <c r="J326" s="60">
        <v>0</v>
      </c>
      <c r="K326" s="60">
        <v>0</v>
      </c>
      <c r="L326" s="60">
        <v>0</v>
      </c>
      <c r="M326" s="60"/>
      <c r="N326" s="34">
        <v>0</v>
      </c>
      <c r="O326" s="34"/>
      <c r="P326" s="34"/>
      <c r="Q326" s="34">
        <v>0</v>
      </c>
      <c r="R326" s="34">
        <v>0</v>
      </c>
      <c r="S326" s="34">
        <v>0</v>
      </c>
      <c r="T326" s="34">
        <v>0</v>
      </c>
      <c r="U326" s="60">
        <v>0</v>
      </c>
      <c r="V326" s="60">
        <v>0</v>
      </c>
      <c r="W326" s="34">
        <v>0</v>
      </c>
      <c r="X326" s="34"/>
      <c r="Y326" s="34"/>
      <c r="Z326" s="34">
        <v>0</v>
      </c>
      <c r="AA326" s="34">
        <v>0</v>
      </c>
      <c r="AB326" s="70">
        <v>0</v>
      </c>
      <c r="AC326" s="60">
        <v>0</v>
      </c>
    </row>
    <row r="327" spans="2:29" ht="12" customHeight="1" x14ac:dyDescent="0.25">
      <c r="B327" s="40" t="s">
        <v>55</v>
      </c>
      <c r="C327" s="40"/>
      <c r="D327" s="33">
        <v>0</v>
      </c>
      <c r="E327" s="33"/>
      <c r="F327" s="33"/>
      <c r="G327" s="33"/>
      <c r="H327" s="41">
        <v>0</v>
      </c>
      <c r="I327" s="41"/>
      <c r="J327" s="60">
        <v>0</v>
      </c>
      <c r="K327" s="60">
        <v>0</v>
      </c>
      <c r="L327" s="60">
        <v>0</v>
      </c>
      <c r="M327" s="60"/>
      <c r="N327" s="34">
        <v>0</v>
      </c>
      <c r="O327" s="34"/>
      <c r="P327" s="34"/>
      <c r="Q327" s="34">
        <v>0</v>
      </c>
      <c r="R327" s="34">
        <v>0</v>
      </c>
      <c r="S327" s="34">
        <v>0</v>
      </c>
      <c r="T327" s="34">
        <v>0</v>
      </c>
      <c r="U327" s="60">
        <v>0</v>
      </c>
      <c r="V327" s="60">
        <v>0</v>
      </c>
      <c r="W327" s="34">
        <v>0</v>
      </c>
      <c r="X327" s="34"/>
      <c r="Y327" s="34"/>
      <c r="Z327" s="34">
        <v>0</v>
      </c>
      <c r="AA327" s="34">
        <v>0</v>
      </c>
      <c r="AB327" s="70">
        <v>0</v>
      </c>
      <c r="AC327" s="60">
        <v>0</v>
      </c>
    </row>
    <row r="328" spans="2:29" ht="12" customHeight="1" x14ac:dyDescent="0.25">
      <c r="B328" s="40" t="s">
        <v>55</v>
      </c>
      <c r="C328" s="40"/>
      <c r="D328" s="33">
        <v>0</v>
      </c>
      <c r="E328" s="33"/>
      <c r="F328" s="33"/>
      <c r="G328" s="33"/>
      <c r="H328" s="41">
        <v>0</v>
      </c>
      <c r="I328" s="41"/>
      <c r="J328" s="60">
        <v>0</v>
      </c>
      <c r="K328" s="60">
        <v>0</v>
      </c>
      <c r="L328" s="60">
        <v>0</v>
      </c>
      <c r="M328" s="60"/>
      <c r="N328" s="34">
        <v>0</v>
      </c>
      <c r="O328" s="34"/>
      <c r="P328" s="34"/>
      <c r="Q328" s="34">
        <v>0</v>
      </c>
      <c r="R328" s="34">
        <v>0</v>
      </c>
      <c r="S328" s="34">
        <v>0</v>
      </c>
      <c r="T328" s="34">
        <v>0</v>
      </c>
      <c r="U328" s="60">
        <v>0</v>
      </c>
      <c r="V328" s="60">
        <v>0</v>
      </c>
      <c r="W328" s="34">
        <v>0</v>
      </c>
      <c r="X328" s="34"/>
      <c r="Y328" s="34"/>
      <c r="Z328" s="34">
        <v>0</v>
      </c>
      <c r="AA328" s="34">
        <v>0</v>
      </c>
      <c r="AB328" s="70">
        <v>0</v>
      </c>
      <c r="AC328" s="60">
        <v>0</v>
      </c>
    </row>
    <row r="329" spans="2:29" ht="12" customHeight="1" x14ac:dyDescent="0.25">
      <c r="B329" s="40" t="s">
        <v>55</v>
      </c>
      <c r="C329" s="40"/>
      <c r="D329" s="33">
        <v>0</v>
      </c>
      <c r="E329" s="33"/>
      <c r="F329" s="33"/>
      <c r="G329" s="33"/>
      <c r="H329" s="41">
        <v>0</v>
      </c>
      <c r="I329" s="41"/>
      <c r="J329" s="60">
        <v>0</v>
      </c>
      <c r="K329" s="60">
        <v>0</v>
      </c>
      <c r="L329" s="60">
        <v>0</v>
      </c>
      <c r="M329" s="60"/>
      <c r="N329" s="34">
        <v>0</v>
      </c>
      <c r="O329" s="34"/>
      <c r="P329" s="34"/>
      <c r="Q329" s="34">
        <v>0</v>
      </c>
      <c r="R329" s="34">
        <v>0</v>
      </c>
      <c r="S329" s="34">
        <v>0</v>
      </c>
      <c r="T329" s="34">
        <v>0</v>
      </c>
      <c r="U329" s="60">
        <v>0</v>
      </c>
      <c r="V329" s="60">
        <v>0</v>
      </c>
      <c r="W329" s="34">
        <v>0</v>
      </c>
      <c r="X329" s="34"/>
      <c r="Y329" s="34"/>
      <c r="Z329" s="34">
        <v>0</v>
      </c>
      <c r="AA329" s="34">
        <v>0</v>
      </c>
      <c r="AB329" s="70">
        <v>0</v>
      </c>
      <c r="AC329" s="60">
        <v>0</v>
      </c>
    </row>
    <row r="330" spans="2:29" ht="12" customHeight="1" x14ac:dyDescent="0.25">
      <c r="B330" s="40" t="s">
        <v>55</v>
      </c>
      <c r="C330" s="40"/>
      <c r="D330" s="33">
        <v>0</v>
      </c>
      <c r="E330" s="33"/>
      <c r="F330" s="33"/>
      <c r="G330" s="33"/>
      <c r="H330" s="41">
        <v>0</v>
      </c>
      <c r="I330" s="41"/>
      <c r="J330" s="60">
        <v>0</v>
      </c>
      <c r="K330" s="60">
        <v>0</v>
      </c>
      <c r="L330" s="60">
        <v>0</v>
      </c>
      <c r="M330" s="60"/>
      <c r="N330" s="34">
        <v>0</v>
      </c>
      <c r="O330" s="34"/>
      <c r="P330" s="34"/>
      <c r="Q330" s="34">
        <v>0</v>
      </c>
      <c r="R330" s="34">
        <v>0</v>
      </c>
      <c r="S330" s="34">
        <v>0</v>
      </c>
      <c r="T330" s="34">
        <v>0</v>
      </c>
      <c r="U330" s="60">
        <v>0</v>
      </c>
      <c r="V330" s="60">
        <v>0</v>
      </c>
      <c r="W330" s="34">
        <v>0</v>
      </c>
      <c r="X330" s="34"/>
      <c r="Y330" s="34"/>
      <c r="Z330" s="34">
        <v>0</v>
      </c>
      <c r="AA330" s="34">
        <v>0</v>
      </c>
      <c r="AB330" s="70">
        <v>0</v>
      </c>
      <c r="AC330" s="60">
        <v>0</v>
      </c>
    </row>
    <row r="331" spans="2:29" ht="12" customHeight="1" x14ac:dyDescent="0.25">
      <c r="B331" s="40" t="s">
        <v>55</v>
      </c>
      <c r="C331" s="40"/>
      <c r="D331" s="33">
        <v>0</v>
      </c>
      <c r="E331" s="33"/>
      <c r="F331" s="33"/>
      <c r="G331" s="33"/>
      <c r="H331" s="41">
        <v>0</v>
      </c>
      <c r="I331" s="41"/>
      <c r="J331" s="60">
        <v>0</v>
      </c>
      <c r="K331" s="60">
        <v>0</v>
      </c>
      <c r="L331" s="60">
        <v>0</v>
      </c>
      <c r="M331" s="60"/>
      <c r="N331" s="34">
        <v>0</v>
      </c>
      <c r="O331" s="34"/>
      <c r="P331" s="34"/>
      <c r="Q331" s="34">
        <v>0</v>
      </c>
      <c r="R331" s="34">
        <v>0</v>
      </c>
      <c r="S331" s="34">
        <v>0</v>
      </c>
      <c r="T331" s="34">
        <v>0</v>
      </c>
      <c r="U331" s="60">
        <v>0</v>
      </c>
      <c r="V331" s="60">
        <v>0</v>
      </c>
      <c r="W331" s="34">
        <v>0</v>
      </c>
      <c r="X331" s="34"/>
      <c r="Y331" s="34"/>
      <c r="Z331" s="34">
        <v>0</v>
      </c>
      <c r="AA331" s="34">
        <v>0</v>
      </c>
      <c r="AB331" s="70">
        <v>0</v>
      </c>
      <c r="AC331" s="60">
        <v>0</v>
      </c>
    </row>
    <row r="332" spans="2:29" ht="12" customHeight="1" x14ac:dyDescent="0.25">
      <c r="B332" s="40" t="s">
        <v>55</v>
      </c>
      <c r="C332" s="40"/>
      <c r="D332" s="33">
        <v>0</v>
      </c>
      <c r="E332" s="33"/>
      <c r="F332" s="33"/>
      <c r="G332" s="33"/>
      <c r="H332" s="41">
        <v>0</v>
      </c>
      <c r="I332" s="41"/>
      <c r="J332" s="60">
        <v>0</v>
      </c>
      <c r="K332" s="60">
        <v>0</v>
      </c>
      <c r="L332" s="60">
        <v>0</v>
      </c>
      <c r="M332" s="60"/>
      <c r="N332" s="34">
        <v>0</v>
      </c>
      <c r="O332" s="34"/>
      <c r="P332" s="34"/>
      <c r="Q332" s="34">
        <v>0</v>
      </c>
      <c r="R332" s="34">
        <v>0</v>
      </c>
      <c r="S332" s="34">
        <v>0</v>
      </c>
      <c r="T332" s="34">
        <v>0</v>
      </c>
      <c r="U332" s="60">
        <v>0</v>
      </c>
      <c r="V332" s="60">
        <v>0</v>
      </c>
      <c r="W332" s="34">
        <v>0</v>
      </c>
      <c r="X332" s="34"/>
      <c r="Y332" s="34"/>
      <c r="Z332" s="34">
        <v>0</v>
      </c>
      <c r="AA332" s="34">
        <v>0</v>
      </c>
      <c r="AB332" s="70">
        <v>0</v>
      </c>
      <c r="AC332" s="60">
        <v>0</v>
      </c>
    </row>
    <row r="333" spans="2:29" ht="12" customHeight="1" x14ac:dyDescent="0.25">
      <c r="B333" s="40" t="s">
        <v>55</v>
      </c>
      <c r="C333" s="40"/>
      <c r="D333" s="33">
        <v>0</v>
      </c>
      <c r="E333" s="33"/>
      <c r="F333" s="33"/>
      <c r="G333" s="33"/>
      <c r="H333" s="41">
        <v>0</v>
      </c>
      <c r="I333" s="41"/>
      <c r="J333" s="60">
        <v>0</v>
      </c>
      <c r="K333" s="60">
        <v>0</v>
      </c>
      <c r="L333" s="60">
        <v>0</v>
      </c>
      <c r="M333" s="60"/>
      <c r="N333" s="34">
        <v>0</v>
      </c>
      <c r="O333" s="34"/>
      <c r="P333" s="34"/>
      <c r="Q333" s="34">
        <v>0</v>
      </c>
      <c r="R333" s="34">
        <v>0</v>
      </c>
      <c r="S333" s="34">
        <v>0</v>
      </c>
      <c r="T333" s="34">
        <v>0</v>
      </c>
      <c r="U333" s="60">
        <v>0</v>
      </c>
      <c r="V333" s="60">
        <v>0</v>
      </c>
      <c r="W333" s="34">
        <v>0</v>
      </c>
      <c r="X333" s="34"/>
      <c r="Y333" s="34"/>
      <c r="Z333" s="34">
        <v>0</v>
      </c>
      <c r="AA333" s="34">
        <v>0</v>
      </c>
      <c r="AB333" s="70">
        <v>0</v>
      </c>
      <c r="AC333" s="60">
        <v>0</v>
      </c>
    </row>
    <row r="334" spans="2:29" ht="12" customHeight="1" x14ac:dyDescent="0.25">
      <c r="B334" s="40" t="s">
        <v>55</v>
      </c>
      <c r="C334" s="40"/>
      <c r="D334" s="33">
        <v>0</v>
      </c>
      <c r="E334" s="33"/>
      <c r="F334" s="33"/>
      <c r="G334" s="33"/>
      <c r="H334" s="41">
        <v>0</v>
      </c>
      <c r="I334" s="41"/>
      <c r="J334" s="60">
        <v>0</v>
      </c>
      <c r="K334" s="60">
        <v>0</v>
      </c>
      <c r="L334" s="60">
        <v>0</v>
      </c>
      <c r="M334" s="60"/>
      <c r="N334" s="34">
        <v>0</v>
      </c>
      <c r="O334" s="34"/>
      <c r="P334" s="34"/>
      <c r="Q334" s="34">
        <v>0</v>
      </c>
      <c r="R334" s="34">
        <v>0</v>
      </c>
      <c r="S334" s="34">
        <v>0</v>
      </c>
      <c r="T334" s="34">
        <v>0</v>
      </c>
      <c r="U334" s="60">
        <v>0</v>
      </c>
      <c r="V334" s="60">
        <v>0</v>
      </c>
      <c r="W334" s="34">
        <v>0</v>
      </c>
      <c r="X334" s="34"/>
      <c r="Y334" s="34"/>
      <c r="Z334" s="34">
        <v>0</v>
      </c>
      <c r="AA334" s="34">
        <v>0</v>
      </c>
      <c r="AB334" s="70">
        <v>0</v>
      </c>
      <c r="AC334" s="60">
        <v>0</v>
      </c>
    </row>
    <row r="335" spans="2:29" ht="12" customHeight="1" x14ac:dyDescent="0.25">
      <c r="B335" s="40" t="s">
        <v>55</v>
      </c>
      <c r="C335" s="40"/>
      <c r="D335" s="33">
        <v>0</v>
      </c>
      <c r="E335" s="33"/>
      <c r="F335" s="33"/>
      <c r="G335" s="33"/>
      <c r="H335" s="41">
        <v>0</v>
      </c>
      <c r="I335" s="41"/>
      <c r="J335" s="60">
        <v>0</v>
      </c>
      <c r="K335" s="60">
        <v>0</v>
      </c>
      <c r="L335" s="60">
        <v>0</v>
      </c>
      <c r="M335" s="60"/>
      <c r="N335" s="34">
        <v>0</v>
      </c>
      <c r="O335" s="34"/>
      <c r="P335" s="34"/>
      <c r="Q335" s="34">
        <v>0</v>
      </c>
      <c r="R335" s="34">
        <v>0</v>
      </c>
      <c r="S335" s="34">
        <v>0</v>
      </c>
      <c r="T335" s="34">
        <v>0</v>
      </c>
      <c r="U335" s="60">
        <v>0</v>
      </c>
      <c r="V335" s="60">
        <v>0</v>
      </c>
      <c r="W335" s="34">
        <v>0</v>
      </c>
      <c r="X335" s="34"/>
      <c r="Y335" s="34"/>
      <c r="Z335" s="34">
        <v>0</v>
      </c>
      <c r="AA335" s="34">
        <v>0</v>
      </c>
      <c r="AB335" s="70">
        <v>0</v>
      </c>
      <c r="AC335" s="60">
        <v>0</v>
      </c>
    </row>
    <row r="336" spans="2:29" ht="12" customHeight="1" x14ac:dyDescent="0.25">
      <c r="B336" s="40" t="s">
        <v>55</v>
      </c>
      <c r="C336" s="40"/>
      <c r="D336" s="33">
        <v>0</v>
      </c>
      <c r="E336" s="33"/>
      <c r="F336" s="33"/>
      <c r="G336" s="33"/>
      <c r="H336" s="41">
        <v>0</v>
      </c>
      <c r="I336" s="41"/>
      <c r="J336" s="60">
        <v>0</v>
      </c>
      <c r="K336" s="60">
        <v>0</v>
      </c>
      <c r="L336" s="60">
        <v>0</v>
      </c>
      <c r="M336" s="60"/>
      <c r="N336" s="34">
        <v>0</v>
      </c>
      <c r="O336" s="34"/>
      <c r="P336" s="34"/>
      <c r="Q336" s="34">
        <v>0</v>
      </c>
      <c r="R336" s="34">
        <v>0</v>
      </c>
      <c r="S336" s="34">
        <v>0</v>
      </c>
      <c r="T336" s="34">
        <v>0</v>
      </c>
      <c r="U336" s="60">
        <v>0</v>
      </c>
      <c r="V336" s="60">
        <v>0</v>
      </c>
      <c r="W336" s="34">
        <v>0</v>
      </c>
      <c r="X336" s="34"/>
      <c r="Y336" s="34"/>
      <c r="Z336" s="34">
        <v>0</v>
      </c>
      <c r="AA336" s="34">
        <v>0</v>
      </c>
      <c r="AB336" s="70">
        <v>0</v>
      </c>
      <c r="AC336" s="60">
        <v>0</v>
      </c>
    </row>
    <row r="337" spans="2:29" ht="12" customHeight="1" x14ac:dyDescent="0.25">
      <c r="B337" s="40" t="s">
        <v>55</v>
      </c>
      <c r="C337" s="40"/>
      <c r="D337" s="33">
        <v>0</v>
      </c>
      <c r="E337" s="33"/>
      <c r="F337" s="33"/>
      <c r="G337" s="33"/>
      <c r="H337" s="41">
        <v>0</v>
      </c>
      <c r="I337" s="41"/>
      <c r="J337" s="60">
        <v>0</v>
      </c>
      <c r="K337" s="60">
        <v>0</v>
      </c>
      <c r="L337" s="60">
        <v>0</v>
      </c>
      <c r="M337" s="60"/>
      <c r="N337" s="34">
        <v>0</v>
      </c>
      <c r="O337" s="34"/>
      <c r="P337" s="34"/>
      <c r="Q337" s="34">
        <v>0</v>
      </c>
      <c r="R337" s="34">
        <v>0</v>
      </c>
      <c r="S337" s="34">
        <v>0</v>
      </c>
      <c r="T337" s="34">
        <v>0</v>
      </c>
      <c r="U337" s="60">
        <v>0</v>
      </c>
      <c r="V337" s="60">
        <v>0</v>
      </c>
      <c r="W337" s="34">
        <v>0</v>
      </c>
      <c r="X337" s="34"/>
      <c r="Y337" s="34"/>
      <c r="Z337" s="34">
        <v>0</v>
      </c>
      <c r="AA337" s="34">
        <v>0</v>
      </c>
      <c r="AB337" s="70">
        <v>0</v>
      </c>
      <c r="AC337" s="60">
        <v>0</v>
      </c>
    </row>
    <row r="338" spans="2:29" ht="12" customHeight="1" x14ac:dyDescent="0.25">
      <c r="B338" s="40" t="s">
        <v>55</v>
      </c>
      <c r="C338" s="40"/>
      <c r="D338" s="33">
        <v>0</v>
      </c>
      <c r="E338" s="33"/>
      <c r="F338" s="33"/>
      <c r="G338" s="33"/>
      <c r="H338" s="41">
        <v>0</v>
      </c>
      <c r="I338" s="41"/>
      <c r="J338" s="60">
        <v>0</v>
      </c>
      <c r="K338" s="60">
        <v>0</v>
      </c>
      <c r="L338" s="60">
        <v>0</v>
      </c>
      <c r="M338" s="60"/>
      <c r="N338" s="34">
        <v>0</v>
      </c>
      <c r="O338" s="34"/>
      <c r="P338" s="34"/>
      <c r="Q338" s="34">
        <v>0</v>
      </c>
      <c r="R338" s="34">
        <v>0</v>
      </c>
      <c r="S338" s="34">
        <v>0</v>
      </c>
      <c r="T338" s="34">
        <v>0</v>
      </c>
      <c r="U338" s="60">
        <v>0</v>
      </c>
      <c r="V338" s="60">
        <v>0</v>
      </c>
      <c r="W338" s="34">
        <v>0</v>
      </c>
      <c r="X338" s="34"/>
      <c r="Y338" s="34"/>
      <c r="Z338" s="34">
        <v>0</v>
      </c>
      <c r="AA338" s="34">
        <v>0</v>
      </c>
      <c r="AB338" s="70">
        <v>0</v>
      </c>
      <c r="AC338" s="60">
        <v>0</v>
      </c>
    </row>
    <row r="339" spans="2:29" ht="12" customHeight="1" x14ac:dyDescent="0.25">
      <c r="B339" s="40" t="s">
        <v>55</v>
      </c>
      <c r="C339" s="40"/>
      <c r="D339" s="33">
        <v>0</v>
      </c>
      <c r="E339" s="33"/>
      <c r="F339" s="33"/>
      <c r="G339" s="33"/>
      <c r="H339" s="41">
        <v>0</v>
      </c>
      <c r="I339" s="41"/>
      <c r="J339" s="60">
        <v>0</v>
      </c>
      <c r="K339" s="60">
        <v>0</v>
      </c>
      <c r="L339" s="60">
        <v>0</v>
      </c>
      <c r="M339" s="60"/>
      <c r="N339" s="34">
        <v>0</v>
      </c>
      <c r="O339" s="34"/>
      <c r="P339" s="34"/>
      <c r="Q339" s="34">
        <v>0</v>
      </c>
      <c r="R339" s="34">
        <v>0</v>
      </c>
      <c r="S339" s="34">
        <v>0</v>
      </c>
      <c r="T339" s="34">
        <v>0</v>
      </c>
      <c r="U339" s="60">
        <v>0</v>
      </c>
      <c r="V339" s="60">
        <v>0</v>
      </c>
      <c r="W339" s="34">
        <v>0</v>
      </c>
      <c r="X339" s="34"/>
      <c r="Y339" s="34"/>
      <c r="Z339" s="34">
        <v>0</v>
      </c>
      <c r="AA339" s="34">
        <v>0</v>
      </c>
      <c r="AB339" s="70">
        <v>0</v>
      </c>
      <c r="AC339" s="60">
        <v>0</v>
      </c>
    </row>
    <row r="340" spans="2:29" ht="12" customHeight="1" x14ac:dyDescent="0.25">
      <c r="B340" s="40" t="s">
        <v>55</v>
      </c>
      <c r="C340" s="40"/>
      <c r="D340" s="33">
        <v>0</v>
      </c>
      <c r="E340" s="33"/>
      <c r="F340" s="33"/>
      <c r="G340" s="33"/>
      <c r="H340" s="41">
        <v>0</v>
      </c>
      <c r="I340" s="41"/>
      <c r="J340" s="60">
        <v>0</v>
      </c>
      <c r="K340" s="60">
        <v>0</v>
      </c>
      <c r="L340" s="60">
        <v>0</v>
      </c>
      <c r="M340" s="60"/>
      <c r="N340" s="34">
        <v>0</v>
      </c>
      <c r="O340" s="34"/>
      <c r="P340" s="34"/>
      <c r="Q340" s="34">
        <v>0</v>
      </c>
      <c r="R340" s="34">
        <v>0</v>
      </c>
      <c r="S340" s="34">
        <v>0</v>
      </c>
      <c r="T340" s="34">
        <v>0</v>
      </c>
      <c r="U340" s="60">
        <v>0</v>
      </c>
      <c r="V340" s="60">
        <v>0</v>
      </c>
      <c r="W340" s="34">
        <v>0</v>
      </c>
      <c r="X340" s="34"/>
      <c r="Y340" s="34"/>
      <c r="Z340" s="34">
        <v>0</v>
      </c>
      <c r="AA340" s="34">
        <v>0</v>
      </c>
      <c r="AB340" s="70">
        <v>0</v>
      </c>
      <c r="AC340" s="60">
        <v>0</v>
      </c>
    </row>
    <row r="341" spans="2:29" ht="12" customHeight="1" x14ac:dyDescent="0.25">
      <c r="B341" s="40" t="s">
        <v>55</v>
      </c>
      <c r="C341" s="40"/>
      <c r="D341" s="33">
        <v>0</v>
      </c>
      <c r="E341" s="33"/>
      <c r="F341" s="33"/>
      <c r="G341" s="33"/>
      <c r="H341" s="41">
        <v>0</v>
      </c>
      <c r="I341" s="41"/>
      <c r="J341" s="60">
        <v>0</v>
      </c>
      <c r="K341" s="60">
        <v>0</v>
      </c>
      <c r="L341" s="60">
        <v>0</v>
      </c>
      <c r="M341" s="60"/>
      <c r="N341" s="34">
        <v>0</v>
      </c>
      <c r="O341" s="34"/>
      <c r="P341" s="34"/>
      <c r="Q341" s="34">
        <v>0</v>
      </c>
      <c r="R341" s="34">
        <v>0</v>
      </c>
      <c r="S341" s="34">
        <v>0</v>
      </c>
      <c r="T341" s="34">
        <v>0</v>
      </c>
      <c r="U341" s="60">
        <v>0</v>
      </c>
      <c r="V341" s="60">
        <v>0</v>
      </c>
      <c r="W341" s="34">
        <v>0</v>
      </c>
      <c r="X341" s="34"/>
      <c r="Y341" s="34"/>
      <c r="Z341" s="34">
        <v>0</v>
      </c>
      <c r="AA341" s="34">
        <v>0</v>
      </c>
      <c r="AB341" s="70">
        <v>0</v>
      </c>
      <c r="AC341" s="60">
        <v>0</v>
      </c>
    </row>
    <row r="342" spans="2:29" ht="12" customHeight="1" x14ac:dyDescent="0.25">
      <c r="B342" s="40" t="s">
        <v>55</v>
      </c>
      <c r="C342" s="40"/>
      <c r="D342" s="33">
        <v>0</v>
      </c>
      <c r="E342" s="33"/>
      <c r="F342" s="33"/>
      <c r="G342" s="33"/>
      <c r="H342" s="41">
        <v>0</v>
      </c>
      <c r="I342" s="41"/>
      <c r="J342" s="60">
        <v>0</v>
      </c>
      <c r="K342" s="60">
        <v>0</v>
      </c>
      <c r="L342" s="60">
        <v>0</v>
      </c>
      <c r="M342" s="60"/>
      <c r="N342" s="34">
        <v>0</v>
      </c>
      <c r="O342" s="34"/>
      <c r="P342" s="34"/>
      <c r="Q342" s="34">
        <v>0</v>
      </c>
      <c r="R342" s="34">
        <v>0</v>
      </c>
      <c r="S342" s="34">
        <v>0</v>
      </c>
      <c r="T342" s="34">
        <v>0</v>
      </c>
      <c r="U342" s="60">
        <v>0</v>
      </c>
      <c r="V342" s="60">
        <v>0</v>
      </c>
      <c r="W342" s="34">
        <v>0</v>
      </c>
      <c r="X342" s="34"/>
      <c r="Y342" s="34"/>
      <c r="Z342" s="34">
        <v>0</v>
      </c>
      <c r="AA342" s="34">
        <v>0</v>
      </c>
      <c r="AB342" s="70">
        <v>0</v>
      </c>
      <c r="AC342" s="60">
        <v>0</v>
      </c>
    </row>
    <row r="343" spans="2:29" ht="12" customHeight="1" x14ac:dyDescent="0.25">
      <c r="B343" s="40" t="s">
        <v>55</v>
      </c>
      <c r="C343" s="40"/>
      <c r="D343" s="33">
        <v>0</v>
      </c>
      <c r="E343" s="33"/>
      <c r="F343" s="33"/>
      <c r="G343" s="33"/>
      <c r="H343" s="41">
        <v>0</v>
      </c>
      <c r="I343" s="41"/>
      <c r="J343" s="60">
        <v>0</v>
      </c>
      <c r="K343" s="60">
        <v>0</v>
      </c>
      <c r="L343" s="60">
        <v>0</v>
      </c>
      <c r="M343" s="60"/>
      <c r="N343" s="34">
        <v>0</v>
      </c>
      <c r="O343" s="34"/>
      <c r="P343" s="34"/>
      <c r="Q343" s="34">
        <v>0</v>
      </c>
      <c r="R343" s="34">
        <v>0</v>
      </c>
      <c r="S343" s="34">
        <v>0</v>
      </c>
      <c r="T343" s="34">
        <v>0</v>
      </c>
      <c r="U343" s="60">
        <v>0</v>
      </c>
      <c r="V343" s="60">
        <v>0</v>
      </c>
      <c r="W343" s="34">
        <v>0</v>
      </c>
      <c r="X343" s="34"/>
      <c r="Y343" s="34"/>
      <c r="Z343" s="34">
        <v>0</v>
      </c>
      <c r="AA343" s="34">
        <v>0</v>
      </c>
      <c r="AB343" s="70">
        <v>0</v>
      </c>
      <c r="AC343" s="60">
        <v>0</v>
      </c>
    </row>
    <row r="344" spans="2:29" ht="12" customHeight="1" x14ac:dyDescent="0.25">
      <c r="B344" s="40" t="s">
        <v>55</v>
      </c>
      <c r="C344" s="40"/>
      <c r="D344" s="33">
        <v>0</v>
      </c>
      <c r="E344" s="33"/>
      <c r="F344" s="33"/>
      <c r="G344" s="33"/>
      <c r="H344" s="41">
        <v>0</v>
      </c>
      <c r="I344" s="41"/>
      <c r="J344" s="60">
        <v>0</v>
      </c>
      <c r="K344" s="60">
        <v>0</v>
      </c>
      <c r="L344" s="60">
        <v>0</v>
      </c>
      <c r="M344" s="60"/>
      <c r="N344" s="34">
        <v>0</v>
      </c>
      <c r="O344" s="34"/>
      <c r="P344" s="34"/>
      <c r="Q344" s="34">
        <v>0</v>
      </c>
      <c r="R344" s="34">
        <v>0</v>
      </c>
      <c r="S344" s="34">
        <v>0</v>
      </c>
      <c r="T344" s="34">
        <v>0</v>
      </c>
      <c r="U344" s="60">
        <v>0</v>
      </c>
      <c r="V344" s="60">
        <v>0</v>
      </c>
      <c r="W344" s="34">
        <v>0</v>
      </c>
      <c r="X344" s="34"/>
      <c r="Y344" s="34"/>
      <c r="Z344" s="34">
        <v>0</v>
      </c>
      <c r="AA344" s="34">
        <v>0</v>
      </c>
      <c r="AB344" s="70">
        <v>0</v>
      </c>
      <c r="AC344" s="60">
        <v>0</v>
      </c>
    </row>
    <row r="345" spans="2:29" ht="12" customHeight="1" x14ac:dyDescent="0.25">
      <c r="B345" s="40" t="s">
        <v>55</v>
      </c>
      <c r="C345" s="40"/>
      <c r="D345" s="33">
        <v>0</v>
      </c>
      <c r="E345" s="33"/>
      <c r="F345" s="33"/>
      <c r="G345" s="33"/>
      <c r="H345" s="41">
        <v>0</v>
      </c>
      <c r="I345" s="41"/>
      <c r="J345" s="60">
        <v>0</v>
      </c>
      <c r="K345" s="60">
        <v>0</v>
      </c>
      <c r="L345" s="60">
        <v>0</v>
      </c>
      <c r="M345" s="60"/>
      <c r="N345" s="34">
        <v>0</v>
      </c>
      <c r="O345" s="34"/>
      <c r="P345" s="34"/>
      <c r="Q345" s="34">
        <v>0</v>
      </c>
      <c r="R345" s="34">
        <v>0</v>
      </c>
      <c r="S345" s="34">
        <v>0</v>
      </c>
      <c r="T345" s="34">
        <v>0</v>
      </c>
      <c r="U345" s="60">
        <v>0</v>
      </c>
      <c r="V345" s="60">
        <v>0</v>
      </c>
      <c r="W345" s="34">
        <v>0</v>
      </c>
      <c r="X345" s="34"/>
      <c r="Y345" s="34"/>
      <c r="Z345" s="34">
        <v>0</v>
      </c>
      <c r="AA345" s="34">
        <v>0</v>
      </c>
      <c r="AB345" s="70">
        <v>0</v>
      </c>
      <c r="AC345" s="60">
        <v>0</v>
      </c>
    </row>
    <row r="346" spans="2:29" x14ac:dyDescent="0.25">
      <c r="B346" s="40" t="s">
        <v>55</v>
      </c>
      <c r="C346" s="40"/>
      <c r="D346" s="33">
        <v>0</v>
      </c>
      <c r="E346" s="33"/>
      <c r="F346" s="33"/>
      <c r="G346" s="33"/>
      <c r="H346" s="41">
        <v>0</v>
      </c>
      <c r="I346" s="41"/>
      <c r="J346" s="60">
        <v>0</v>
      </c>
      <c r="K346" s="60">
        <v>0</v>
      </c>
      <c r="L346" s="60">
        <v>0</v>
      </c>
      <c r="M346" s="60"/>
      <c r="N346" s="34">
        <v>0</v>
      </c>
      <c r="O346" s="34"/>
      <c r="P346" s="34"/>
      <c r="Q346" s="34">
        <v>0</v>
      </c>
      <c r="R346" s="34">
        <v>0</v>
      </c>
      <c r="S346" s="34">
        <v>0</v>
      </c>
      <c r="T346" s="34">
        <v>0</v>
      </c>
      <c r="U346" s="60">
        <v>0</v>
      </c>
      <c r="V346" s="60">
        <v>0</v>
      </c>
      <c r="W346" s="34">
        <v>0</v>
      </c>
      <c r="X346" s="34"/>
      <c r="Y346" s="34"/>
      <c r="Z346" s="34">
        <v>0</v>
      </c>
      <c r="AA346" s="34">
        <v>0</v>
      </c>
      <c r="AB346" s="70">
        <v>0</v>
      </c>
      <c r="AC346" s="60">
        <v>0</v>
      </c>
    </row>
    <row r="347" spans="2:29" x14ac:dyDescent="0.25">
      <c r="B347" s="40" t="s">
        <v>55</v>
      </c>
      <c r="C347" s="40"/>
      <c r="D347" s="33">
        <v>0</v>
      </c>
      <c r="E347" s="33"/>
      <c r="F347" s="33"/>
      <c r="G347" s="33"/>
      <c r="H347" s="41">
        <v>0</v>
      </c>
      <c r="I347" s="41"/>
      <c r="J347" s="60">
        <v>0</v>
      </c>
      <c r="K347" s="60">
        <v>0</v>
      </c>
      <c r="L347" s="60">
        <v>0</v>
      </c>
      <c r="M347" s="60"/>
      <c r="N347" s="34">
        <v>0</v>
      </c>
      <c r="O347" s="34"/>
      <c r="P347" s="34"/>
      <c r="Q347" s="34">
        <v>0</v>
      </c>
      <c r="R347" s="34">
        <v>0</v>
      </c>
      <c r="S347" s="34">
        <v>0</v>
      </c>
      <c r="T347" s="34">
        <v>0</v>
      </c>
      <c r="U347" s="60">
        <v>0</v>
      </c>
      <c r="V347" s="60">
        <v>0</v>
      </c>
      <c r="W347" s="34">
        <v>0</v>
      </c>
      <c r="X347" s="34"/>
      <c r="Y347" s="34"/>
      <c r="Z347" s="34">
        <v>0</v>
      </c>
      <c r="AA347" s="34">
        <v>0</v>
      </c>
      <c r="AB347" s="70">
        <v>0</v>
      </c>
      <c r="AC347" s="60">
        <v>0</v>
      </c>
    </row>
    <row r="348" spans="2:29" x14ac:dyDescent="0.25">
      <c r="B348" s="40" t="s">
        <v>55</v>
      </c>
      <c r="C348" s="40"/>
      <c r="D348" s="33">
        <v>0</v>
      </c>
      <c r="E348" s="33"/>
      <c r="F348" s="33"/>
      <c r="G348" s="33"/>
      <c r="H348" s="41">
        <v>0</v>
      </c>
      <c r="I348" s="41"/>
      <c r="J348" s="60">
        <v>0</v>
      </c>
      <c r="K348" s="60">
        <v>0</v>
      </c>
      <c r="L348" s="60">
        <v>0</v>
      </c>
      <c r="M348" s="60"/>
      <c r="N348" s="34">
        <v>0</v>
      </c>
      <c r="O348" s="34"/>
      <c r="P348" s="34"/>
      <c r="Q348" s="34">
        <v>0</v>
      </c>
      <c r="R348" s="34">
        <v>0</v>
      </c>
      <c r="S348" s="34">
        <v>0</v>
      </c>
      <c r="T348" s="34">
        <v>0</v>
      </c>
      <c r="U348" s="60">
        <v>0</v>
      </c>
      <c r="V348" s="60">
        <v>0</v>
      </c>
      <c r="W348" s="34">
        <v>0</v>
      </c>
      <c r="X348" s="34"/>
      <c r="Y348" s="34"/>
      <c r="Z348" s="34">
        <v>0</v>
      </c>
      <c r="AA348" s="34">
        <v>0</v>
      </c>
      <c r="AB348" s="70">
        <v>0</v>
      </c>
      <c r="AC348" s="60">
        <v>0</v>
      </c>
    </row>
    <row r="349" spans="2:29" x14ac:dyDescent="0.25">
      <c r="B349" s="40" t="s">
        <v>55</v>
      </c>
      <c r="C349" s="40"/>
      <c r="D349" s="33">
        <v>0</v>
      </c>
      <c r="E349" s="33"/>
      <c r="F349" s="33"/>
      <c r="G349" s="33"/>
      <c r="H349" s="41">
        <v>0</v>
      </c>
      <c r="I349" s="41"/>
      <c r="J349" s="60">
        <v>0</v>
      </c>
      <c r="K349" s="60">
        <v>0</v>
      </c>
      <c r="L349" s="60">
        <v>0</v>
      </c>
      <c r="M349" s="60"/>
      <c r="N349" s="34">
        <v>0</v>
      </c>
      <c r="O349" s="34"/>
      <c r="P349" s="34"/>
      <c r="Q349" s="34">
        <v>0</v>
      </c>
      <c r="R349" s="34">
        <v>0</v>
      </c>
      <c r="S349" s="34">
        <v>0</v>
      </c>
      <c r="T349" s="34">
        <v>0</v>
      </c>
      <c r="U349" s="60">
        <v>0</v>
      </c>
      <c r="V349" s="60">
        <v>0</v>
      </c>
      <c r="W349" s="34">
        <v>0</v>
      </c>
      <c r="X349" s="34"/>
      <c r="Y349" s="34"/>
      <c r="Z349" s="34">
        <v>0</v>
      </c>
      <c r="AA349" s="34">
        <v>0</v>
      </c>
      <c r="AB349" s="70">
        <v>0</v>
      </c>
      <c r="AC349" s="60">
        <v>0</v>
      </c>
    </row>
    <row r="350" spans="2:29" x14ac:dyDescent="0.25">
      <c r="B350" s="40" t="s">
        <v>55</v>
      </c>
      <c r="C350" s="40"/>
      <c r="D350" s="33">
        <v>0</v>
      </c>
      <c r="E350" s="33"/>
      <c r="F350" s="33"/>
      <c r="G350" s="33"/>
      <c r="H350" s="41">
        <v>0</v>
      </c>
      <c r="I350" s="41"/>
      <c r="J350" s="60">
        <v>0</v>
      </c>
      <c r="K350" s="60">
        <v>0</v>
      </c>
      <c r="L350" s="60">
        <v>0</v>
      </c>
      <c r="M350" s="60"/>
      <c r="N350" s="34">
        <v>0</v>
      </c>
      <c r="O350" s="34"/>
      <c r="P350" s="34"/>
      <c r="Q350" s="34">
        <v>0</v>
      </c>
      <c r="R350" s="34">
        <v>0</v>
      </c>
      <c r="S350" s="34">
        <v>0</v>
      </c>
      <c r="T350" s="34">
        <v>0</v>
      </c>
      <c r="U350" s="60">
        <v>0</v>
      </c>
      <c r="V350" s="60">
        <v>0</v>
      </c>
      <c r="W350" s="34">
        <v>0</v>
      </c>
      <c r="X350" s="34"/>
      <c r="Y350" s="34"/>
      <c r="Z350" s="34">
        <v>0</v>
      </c>
      <c r="AA350" s="34">
        <v>0</v>
      </c>
      <c r="AB350" s="70">
        <v>0</v>
      </c>
      <c r="AC350" s="60">
        <v>0</v>
      </c>
    </row>
    <row r="351" spans="2:29" x14ac:dyDescent="0.25">
      <c r="B351" s="40" t="s">
        <v>55</v>
      </c>
      <c r="C351" s="40"/>
      <c r="D351" s="33">
        <v>0</v>
      </c>
      <c r="E351" s="33"/>
      <c r="F351" s="33"/>
      <c r="G351" s="33"/>
      <c r="H351" s="41">
        <v>0</v>
      </c>
      <c r="I351" s="41"/>
      <c r="J351" s="60">
        <v>0</v>
      </c>
      <c r="K351" s="60">
        <v>0</v>
      </c>
      <c r="L351" s="60">
        <v>0</v>
      </c>
      <c r="M351" s="60"/>
      <c r="N351" s="34">
        <v>0</v>
      </c>
      <c r="O351" s="34"/>
      <c r="P351" s="34"/>
      <c r="Q351" s="34">
        <v>0</v>
      </c>
      <c r="R351" s="34">
        <v>0</v>
      </c>
      <c r="S351" s="34">
        <v>0</v>
      </c>
      <c r="T351" s="34">
        <v>0</v>
      </c>
      <c r="U351" s="60">
        <v>0</v>
      </c>
      <c r="V351" s="60">
        <v>0</v>
      </c>
      <c r="W351" s="34">
        <v>0</v>
      </c>
      <c r="X351" s="34"/>
      <c r="Y351" s="34"/>
      <c r="Z351" s="34">
        <v>0</v>
      </c>
      <c r="AA351" s="34">
        <v>0</v>
      </c>
      <c r="AB351" s="70">
        <v>0</v>
      </c>
      <c r="AC351" s="60">
        <v>0</v>
      </c>
    </row>
    <row r="352" spans="2:29" x14ac:dyDescent="0.25">
      <c r="B352" s="40" t="s">
        <v>55</v>
      </c>
      <c r="C352" s="40"/>
      <c r="D352" s="33">
        <v>0</v>
      </c>
      <c r="E352" s="33"/>
      <c r="F352" s="33"/>
      <c r="G352" s="33"/>
      <c r="H352" s="41">
        <v>0</v>
      </c>
      <c r="I352" s="41"/>
      <c r="J352" s="60">
        <v>0</v>
      </c>
      <c r="K352" s="60">
        <v>0</v>
      </c>
      <c r="L352" s="60">
        <v>0</v>
      </c>
      <c r="M352" s="60"/>
      <c r="N352" s="34">
        <v>0</v>
      </c>
      <c r="O352" s="34"/>
      <c r="P352" s="34"/>
      <c r="Q352" s="34">
        <v>0</v>
      </c>
      <c r="R352" s="34">
        <v>0</v>
      </c>
      <c r="S352" s="34">
        <v>0</v>
      </c>
      <c r="T352" s="34">
        <v>0</v>
      </c>
      <c r="U352" s="60">
        <v>0</v>
      </c>
      <c r="V352" s="60">
        <v>0</v>
      </c>
      <c r="W352" s="34">
        <v>0</v>
      </c>
      <c r="X352" s="34"/>
      <c r="Y352" s="34"/>
      <c r="Z352" s="34">
        <v>0</v>
      </c>
      <c r="AA352" s="34">
        <v>0</v>
      </c>
      <c r="AB352" s="70">
        <v>0</v>
      </c>
      <c r="AC352" s="60">
        <v>0</v>
      </c>
    </row>
    <row r="353" spans="2:29" x14ac:dyDescent="0.25">
      <c r="B353" s="40" t="s">
        <v>55</v>
      </c>
      <c r="C353" s="40"/>
      <c r="D353" s="33">
        <v>0</v>
      </c>
      <c r="E353" s="33"/>
      <c r="F353" s="33"/>
      <c r="G353" s="33"/>
      <c r="H353" s="41">
        <v>0</v>
      </c>
      <c r="I353" s="41"/>
      <c r="J353" s="60">
        <v>0</v>
      </c>
      <c r="K353" s="60">
        <v>0</v>
      </c>
      <c r="L353" s="60">
        <v>0</v>
      </c>
      <c r="M353" s="60"/>
      <c r="N353" s="34">
        <v>0</v>
      </c>
      <c r="O353" s="34"/>
      <c r="P353" s="34"/>
      <c r="Q353" s="34">
        <v>0</v>
      </c>
      <c r="R353" s="34">
        <v>0</v>
      </c>
      <c r="S353" s="34">
        <v>0</v>
      </c>
      <c r="T353" s="34">
        <v>0</v>
      </c>
      <c r="U353" s="60">
        <v>0</v>
      </c>
      <c r="V353" s="60">
        <v>0</v>
      </c>
      <c r="W353" s="34">
        <v>0</v>
      </c>
      <c r="X353" s="34"/>
      <c r="Y353" s="34"/>
      <c r="Z353" s="34">
        <v>0</v>
      </c>
      <c r="AA353" s="34">
        <v>0</v>
      </c>
      <c r="AB353" s="70">
        <v>0</v>
      </c>
      <c r="AC353" s="60">
        <v>0</v>
      </c>
    </row>
    <row r="354" spans="2:29" x14ac:dyDescent="0.25">
      <c r="B354" s="40" t="s">
        <v>55</v>
      </c>
      <c r="C354" s="40"/>
      <c r="D354" s="33">
        <v>0</v>
      </c>
      <c r="E354" s="33"/>
      <c r="F354" s="33"/>
      <c r="G354" s="33"/>
      <c r="H354" s="41">
        <v>0</v>
      </c>
      <c r="I354" s="41"/>
      <c r="J354" s="60">
        <v>0</v>
      </c>
      <c r="K354" s="60">
        <v>0</v>
      </c>
      <c r="L354" s="60">
        <v>0</v>
      </c>
      <c r="M354" s="60"/>
      <c r="N354" s="34">
        <v>0</v>
      </c>
      <c r="O354" s="34"/>
      <c r="P354" s="34"/>
      <c r="Q354" s="34">
        <v>0</v>
      </c>
      <c r="R354" s="34">
        <v>0</v>
      </c>
      <c r="S354" s="34">
        <v>0</v>
      </c>
      <c r="T354" s="34">
        <v>0</v>
      </c>
      <c r="U354" s="60">
        <v>0</v>
      </c>
      <c r="V354" s="60">
        <v>0</v>
      </c>
      <c r="W354" s="34">
        <v>0</v>
      </c>
      <c r="X354" s="34"/>
      <c r="Y354" s="34"/>
      <c r="Z354" s="34">
        <v>0</v>
      </c>
      <c r="AA354" s="34">
        <v>0</v>
      </c>
      <c r="AB354" s="70">
        <v>0</v>
      </c>
      <c r="AC354" s="60">
        <v>0</v>
      </c>
    </row>
    <row r="355" spans="2:29" x14ac:dyDescent="0.25">
      <c r="B355" s="40" t="s">
        <v>55</v>
      </c>
      <c r="C355" s="40"/>
      <c r="D355" s="33">
        <v>0</v>
      </c>
      <c r="E355" s="33"/>
      <c r="F355" s="33"/>
      <c r="G355" s="33"/>
      <c r="H355" s="41">
        <v>0</v>
      </c>
      <c r="I355" s="41"/>
      <c r="J355" s="60">
        <v>0</v>
      </c>
      <c r="K355" s="60">
        <v>0</v>
      </c>
      <c r="L355" s="60">
        <v>0</v>
      </c>
      <c r="M355" s="60"/>
      <c r="N355" s="34">
        <v>0</v>
      </c>
      <c r="O355" s="34"/>
      <c r="P355" s="34"/>
      <c r="Q355" s="34">
        <v>0</v>
      </c>
      <c r="R355" s="34">
        <v>0</v>
      </c>
      <c r="S355" s="34">
        <v>0</v>
      </c>
      <c r="T355" s="34">
        <v>0</v>
      </c>
      <c r="U355" s="60">
        <v>0</v>
      </c>
      <c r="V355" s="60">
        <v>0</v>
      </c>
      <c r="W355" s="34">
        <v>0</v>
      </c>
      <c r="X355" s="34"/>
      <c r="Y355" s="34"/>
      <c r="Z355" s="34">
        <v>0</v>
      </c>
      <c r="AA355" s="34">
        <v>0</v>
      </c>
      <c r="AB355" s="70">
        <v>0</v>
      </c>
      <c r="AC355" s="60">
        <v>0</v>
      </c>
    </row>
    <row r="356" spans="2:29" x14ac:dyDescent="0.25">
      <c r="B356" s="40" t="s">
        <v>55</v>
      </c>
      <c r="C356" s="40"/>
      <c r="D356" s="33">
        <v>0</v>
      </c>
      <c r="E356" s="33"/>
      <c r="F356" s="33"/>
      <c r="G356" s="33"/>
      <c r="H356" s="41">
        <v>0</v>
      </c>
      <c r="I356" s="41"/>
      <c r="J356" s="60">
        <v>0</v>
      </c>
      <c r="K356" s="60">
        <v>0</v>
      </c>
      <c r="L356" s="60">
        <v>0</v>
      </c>
      <c r="M356" s="60"/>
      <c r="N356" s="34">
        <v>0</v>
      </c>
      <c r="O356" s="34"/>
      <c r="P356" s="34"/>
      <c r="Q356" s="34">
        <v>0</v>
      </c>
      <c r="R356" s="34">
        <v>0</v>
      </c>
      <c r="S356" s="34">
        <v>0</v>
      </c>
      <c r="T356" s="34">
        <v>0</v>
      </c>
      <c r="U356" s="60">
        <v>0</v>
      </c>
      <c r="V356" s="60">
        <v>0</v>
      </c>
      <c r="W356" s="34">
        <v>0</v>
      </c>
      <c r="X356" s="34"/>
      <c r="Y356" s="34"/>
      <c r="Z356" s="34">
        <v>0</v>
      </c>
      <c r="AA356" s="34">
        <v>0</v>
      </c>
      <c r="AB356" s="70">
        <v>0</v>
      </c>
      <c r="AC356" s="60">
        <v>0</v>
      </c>
    </row>
    <row r="357" spans="2:29" x14ac:dyDescent="0.25">
      <c r="B357" s="40" t="s">
        <v>55</v>
      </c>
      <c r="C357" s="40"/>
      <c r="D357" s="33">
        <v>0</v>
      </c>
      <c r="E357" s="33"/>
      <c r="F357" s="33"/>
      <c r="G357" s="33"/>
      <c r="H357" s="41">
        <v>0</v>
      </c>
      <c r="I357" s="41"/>
      <c r="J357" s="60">
        <v>0</v>
      </c>
      <c r="K357" s="60">
        <v>0</v>
      </c>
      <c r="L357" s="60">
        <v>0</v>
      </c>
      <c r="M357" s="60"/>
      <c r="N357" s="34">
        <v>0</v>
      </c>
      <c r="O357" s="34"/>
      <c r="P357" s="34"/>
      <c r="Q357" s="34">
        <v>0</v>
      </c>
      <c r="R357" s="34">
        <v>0</v>
      </c>
      <c r="S357" s="34">
        <v>0</v>
      </c>
      <c r="T357" s="34">
        <v>0</v>
      </c>
      <c r="U357" s="60">
        <v>0</v>
      </c>
      <c r="V357" s="60">
        <v>0</v>
      </c>
      <c r="W357" s="34">
        <v>0</v>
      </c>
      <c r="X357" s="34"/>
      <c r="Y357" s="34"/>
      <c r="Z357" s="34">
        <v>0</v>
      </c>
      <c r="AA357" s="34">
        <v>0</v>
      </c>
      <c r="AB357" s="70">
        <v>0</v>
      </c>
      <c r="AC357" s="60">
        <v>0</v>
      </c>
    </row>
    <row r="358" spans="2:29" x14ac:dyDescent="0.25">
      <c r="B358" s="40" t="s">
        <v>55</v>
      </c>
      <c r="C358" s="40"/>
      <c r="D358" s="33">
        <v>0</v>
      </c>
      <c r="E358" s="33"/>
      <c r="F358" s="33"/>
      <c r="G358" s="33"/>
      <c r="H358" s="41">
        <v>0</v>
      </c>
      <c r="I358" s="41"/>
      <c r="J358" s="60">
        <v>0</v>
      </c>
      <c r="K358" s="60">
        <v>0</v>
      </c>
      <c r="L358" s="60">
        <v>0</v>
      </c>
      <c r="M358" s="60"/>
      <c r="N358" s="34">
        <v>0</v>
      </c>
      <c r="O358" s="34"/>
      <c r="P358" s="34"/>
      <c r="Q358" s="34">
        <v>0</v>
      </c>
      <c r="R358" s="34">
        <v>0</v>
      </c>
      <c r="S358" s="34">
        <v>0</v>
      </c>
      <c r="T358" s="34">
        <v>0</v>
      </c>
      <c r="U358" s="60">
        <v>0</v>
      </c>
      <c r="V358" s="60">
        <v>0</v>
      </c>
      <c r="W358" s="34">
        <v>0</v>
      </c>
      <c r="X358" s="34"/>
      <c r="Y358" s="34"/>
      <c r="Z358" s="34">
        <v>0</v>
      </c>
      <c r="AA358" s="34">
        <v>0</v>
      </c>
      <c r="AB358" s="70">
        <v>0</v>
      </c>
      <c r="AC358" s="60">
        <v>0</v>
      </c>
    </row>
    <row r="359" spans="2:29" x14ac:dyDescent="0.25">
      <c r="B359" s="40" t="s">
        <v>55</v>
      </c>
      <c r="C359" s="40"/>
      <c r="D359" s="33">
        <v>0</v>
      </c>
      <c r="E359" s="33"/>
      <c r="F359" s="33"/>
      <c r="G359" s="33"/>
      <c r="H359" s="41">
        <v>0</v>
      </c>
      <c r="I359" s="41"/>
      <c r="J359" s="60">
        <v>0</v>
      </c>
      <c r="K359" s="60">
        <v>0</v>
      </c>
      <c r="L359" s="60">
        <v>0</v>
      </c>
      <c r="M359" s="60"/>
      <c r="N359" s="34">
        <v>0</v>
      </c>
      <c r="O359" s="34"/>
      <c r="P359" s="34"/>
      <c r="Q359" s="34">
        <v>0</v>
      </c>
      <c r="R359" s="34">
        <v>0</v>
      </c>
      <c r="S359" s="34">
        <v>0</v>
      </c>
      <c r="T359" s="34">
        <v>0</v>
      </c>
      <c r="U359" s="60">
        <v>0</v>
      </c>
      <c r="V359" s="60">
        <v>0</v>
      </c>
      <c r="W359" s="34">
        <v>0</v>
      </c>
      <c r="X359" s="34"/>
      <c r="Y359" s="34"/>
      <c r="Z359" s="34">
        <v>0</v>
      </c>
      <c r="AA359" s="34">
        <v>0</v>
      </c>
      <c r="AB359" s="70">
        <v>0</v>
      </c>
      <c r="AC359" s="60">
        <v>0</v>
      </c>
    </row>
    <row r="360" spans="2:29" x14ac:dyDescent="0.25">
      <c r="B360" s="40" t="s">
        <v>55</v>
      </c>
      <c r="C360" s="40"/>
      <c r="D360" s="33">
        <v>0</v>
      </c>
      <c r="E360" s="33"/>
      <c r="F360" s="33"/>
      <c r="G360" s="33"/>
      <c r="H360" s="41">
        <v>0</v>
      </c>
      <c r="I360" s="41"/>
      <c r="J360" s="60">
        <v>0</v>
      </c>
      <c r="K360" s="60">
        <v>0</v>
      </c>
      <c r="L360" s="60">
        <v>0</v>
      </c>
      <c r="M360" s="60"/>
      <c r="N360" s="34">
        <v>0</v>
      </c>
      <c r="O360" s="34"/>
      <c r="P360" s="34"/>
      <c r="Q360" s="34">
        <v>0</v>
      </c>
      <c r="R360" s="34">
        <v>0</v>
      </c>
      <c r="S360" s="34">
        <v>0</v>
      </c>
      <c r="T360" s="34">
        <v>0</v>
      </c>
      <c r="U360" s="60">
        <v>0</v>
      </c>
      <c r="V360" s="60">
        <v>0</v>
      </c>
      <c r="W360" s="34">
        <v>0</v>
      </c>
      <c r="X360" s="34"/>
      <c r="Y360" s="34"/>
      <c r="Z360" s="34">
        <v>0</v>
      </c>
      <c r="AA360" s="34">
        <v>0</v>
      </c>
      <c r="AB360" s="70">
        <v>0</v>
      </c>
      <c r="AC360" s="60">
        <v>0</v>
      </c>
    </row>
    <row r="361" spans="2:29" x14ac:dyDescent="0.25">
      <c r="B361" s="40" t="s">
        <v>55</v>
      </c>
      <c r="C361" s="40"/>
      <c r="D361" s="33">
        <v>0</v>
      </c>
      <c r="E361" s="33"/>
      <c r="F361" s="33"/>
      <c r="G361" s="33"/>
      <c r="H361" s="41">
        <v>0</v>
      </c>
      <c r="I361" s="41"/>
      <c r="J361" s="60">
        <v>0</v>
      </c>
      <c r="K361" s="60">
        <v>0</v>
      </c>
      <c r="L361" s="60">
        <v>0</v>
      </c>
      <c r="M361" s="60"/>
      <c r="N361" s="34">
        <v>0</v>
      </c>
      <c r="O361" s="34"/>
      <c r="P361" s="34"/>
      <c r="Q361" s="34">
        <v>0</v>
      </c>
      <c r="R361" s="34">
        <v>0</v>
      </c>
      <c r="S361" s="34">
        <v>0</v>
      </c>
      <c r="T361" s="34">
        <v>0</v>
      </c>
      <c r="U361" s="60">
        <v>0</v>
      </c>
      <c r="V361" s="60">
        <v>0</v>
      </c>
      <c r="W361" s="34">
        <v>0</v>
      </c>
      <c r="X361" s="34"/>
      <c r="Y361" s="34"/>
      <c r="Z361" s="34">
        <v>0</v>
      </c>
      <c r="AA361" s="34">
        <v>0</v>
      </c>
      <c r="AB361" s="70">
        <v>0</v>
      </c>
      <c r="AC361" s="60">
        <v>0</v>
      </c>
    </row>
    <row r="362" spans="2:29" x14ac:dyDescent="0.25">
      <c r="B362" s="40" t="s">
        <v>55</v>
      </c>
      <c r="C362" s="40"/>
      <c r="D362" s="33">
        <v>0</v>
      </c>
      <c r="E362" s="33"/>
      <c r="F362" s="33"/>
      <c r="G362" s="33"/>
      <c r="H362" s="41">
        <v>0</v>
      </c>
      <c r="I362" s="41"/>
      <c r="J362" s="60">
        <v>0</v>
      </c>
      <c r="K362" s="60">
        <v>0</v>
      </c>
      <c r="L362" s="60">
        <v>0</v>
      </c>
      <c r="M362" s="60"/>
      <c r="N362" s="34">
        <v>0</v>
      </c>
      <c r="O362" s="34"/>
      <c r="P362" s="34"/>
      <c r="Q362" s="34">
        <v>0</v>
      </c>
      <c r="R362" s="34">
        <v>0</v>
      </c>
      <c r="S362" s="34">
        <v>0</v>
      </c>
      <c r="T362" s="34">
        <v>0</v>
      </c>
      <c r="U362" s="60">
        <v>0</v>
      </c>
      <c r="V362" s="60">
        <v>0</v>
      </c>
      <c r="W362" s="34">
        <v>0</v>
      </c>
      <c r="X362" s="34"/>
      <c r="Y362" s="34"/>
      <c r="Z362" s="34">
        <v>0</v>
      </c>
      <c r="AA362" s="34">
        <v>0</v>
      </c>
      <c r="AB362" s="70">
        <v>0</v>
      </c>
      <c r="AC362" s="60">
        <v>0</v>
      </c>
    </row>
    <row r="363" spans="2:29" x14ac:dyDescent="0.25">
      <c r="B363" s="40" t="s">
        <v>55</v>
      </c>
      <c r="C363" s="40"/>
      <c r="D363" s="33">
        <v>0</v>
      </c>
      <c r="E363" s="33"/>
      <c r="F363" s="33"/>
      <c r="G363" s="33"/>
      <c r="H363" s="41">
        <v>0</v>
      </c>
      <c r="I363" s="41"/>
      <c r="J363" s="60">
        <v>0</v>
      </c>
      <c r="K363" s="60">
        <v>0</v>
      </c>
      <c r="L363" s="60">
        <v>0</v>
      </c>
      <c r="M363" s="60"/>
      <c r="N363" s="34">
        <v>0</v>
      </c>
      <c r="O363" s="34"/>
      <c r="P363" s="34"/>
      <c r="Q363" s="34">
        <v>0</v>
      </c>
      <c r="R363" s="34">
        <v>0</v>
      </c>
      <c r="S363" s="34">
        <v>0</v>
      </c>
      <c r="T363" s="34">
        <v>0</v>
      </c>
      <c r="U363" s="60">
        <v>0</v>
      </c>
      <c r="V363" s="60">
        <v>0</v>
      </c>
      <c r="W363" s="34">
        <v>0</v>
      </c>
      <c r="X363" s="34"/>
      <c r="Y363" s="34"/>
      <c r="Z363" s="34">
        <v>0</v>
      </c>
      <c r="AA363" s="34">
        <v>0</v>
      </c>
      <c r="AB363" s="70">
        <v>0</v>
      </c>
      <c r="AC363" s="60">
        <v>0</v>
      </c>
    </row>
    <row r="364" spans="2:29" x14ac:dyDescent="0.25">
      <c r="B364" s="40" t="s">
        <v>55</v>
      </c>
      <c r="C364" s="40"/>
      <c r="D364" s="33">
        <v>0</v>
      </c>
      <c r="E364" s="33"/>
      <c r="F364" s="33"/>
      <c r="G364" s="33"/>
      <c r="H364" s="41">
        <v>0</v>
      </c>
      <c r="I364" s="41"/>
      <c r="J364" s="60">
        <v>0</v>
      </c>
      <c r="K364" s="60">
        <v>0</v>
      </c>
      <c r="L364" s="60">
        <v>0</v>
      </c>
      <c r="M364" s="60"/>
      <c r="N364" s="34">
        <v>0</v>
      </c>
      <c r="O364" s="34"/>
      <c r="P364" s="34"/>
      <c r="Q364" s="34">
        <v>0</v>
      </c>
      <c r="R364" s="34">
        <v>0</v>
      </c>
      <c r="S364" s="34">
        <v>0</v>
      </c>
      <c r="T364" s="34">
        <v>0</v>
      </c>
      <c r="U364" s="60">
        <v>0</v>
      </c>
      <c r="V364" s="60">
        <v>0</v>
      </c>
      <c r="W364" s="34">
        <v>0</v>
      </c>
      <c r="X364" s="34"/>
      <c r="Y364" s="34"/>
      <c r="Z364" s="34">
        <v>0</v>
      </c>
      <c r="AA364" s="34">
        <v>0</v>
      </c>
      <c r="AB364" s="70">
        <v>0</v>
      </c>
      <c r="AC364" s="60">
        <v>0</v>
      </c>
    </row>
    <row r="365" spans="2:29" x14ac:dyDescent="0.25">
      <c r="B365" s="40" t="s">
        <v>55</v>
      </c>
      <c r="C365" s="40"/>
      <c r="D365" s="33">
        <v>0</v>
      </c>
      <c r="E365" s="33"/>
      <c r="F365" s="33"/>
      <c r="G365" s="33"/>
      <c r="H365" s="41">
        <v>0</v>
      </c>
      <c r="I365" s="41"/>
      <c r="J365" s="60">
        <v>0</v>
      </c>
      <c r="K365" s="60">
        <v>0</v>
      </c>
      <c r="L365" s="60">
        <v>0</v>
      </c>
      <c r="M365" s="60"/>
      <c r="N365" s="34">
        <v>0</v>
      </c>
      <c r="O365" s="34"/>
      <c r="P365" s="34"/>
      <c r="Q365" s="34">
        <v>0</v>
      </c>
      <c r="R365" s="34">
        <v>0</v>
      </c>
      <c r="S365" s="34">
        <v>0</v>
      </c>
      <c r="T365" s="34">
        <v>0</v>
      </c>
      <c r="U365" s="60">
        <v>0</v>
      </c>
      <c r="V365" s="60">
        <v>0</v>
      </c>
      <c r="W365" s="34">
        <v>0</v>
      </c>
      <c r="X365" s="34"/>
      <c r="Y365" s="34"/>
      <c r="Z365" s="34">
        <v>0</v>
      </c>
      <c r="AA365" s="34">
        <v>0</v>
      </c>
      <c r="AB365" s="70">
        <v>0</v>
      </c>
      <c r="AC365" s="60">
        <v>0</v>
      </c>
    </row>
    <row r="366" spans="2:29" x14ac:dyDescent="0.25">
      <c r="B366" s="40" t="s">
        <v>55</v>
      </c>
      <c r="C366" s="40"/>
      <c r="D366" s="33">
        <v>0</v>
      </c>
      <c r="E366" s="33"/>
      <c r="F366" s="33"/>
      <c r="G366" s="33"/>
      <c r="H366" s="41">
        <v>0</v>
      </c>
      <c r="I366" s="41"/>
      <c r="J366" s="60">
        <v>0</v>
      </c>
      <c r="K366" s="60">
        <v>0</v>
      </c>
      <c r="L366" s="60">
        <v>0</v>
      </c>
      <c r="M366" s="60"/>
      <c r="N366" s="34">
        <v>0</v>
      </c>
      <c r="O366" s="34"/>
      <c r="P366" s="34"/>
      <c r="Q366" s="34">
        <v>0</v>
      </c>
      <c r="R366" s="34">
        <v>0</v>
      </c>
      <c r="S366" s="34">
        <v>0</v>
      </c>
      <c r="T366" s="34">
        <v>0</v>
      </c>
      <c r="U366" s="60">
        <v>0</v>
      </c>
      <c r="V366" s="60">
        <v>0</v>
      </c>
      <c r="W366" s="34">
        <v>0</v>
      </c>
      <c r="X366" s="34"/>
      <c r="Y366" s="34"/>
      <c r="Z366" s="34">
        <v>0</v>
      </c>
      <c r="AA366" s="34">
        <v>0</v>
      </c>
      <c r="AB366" s="70">
        <v>0</v>
      </c>
      <c r="AC366" s="60">
        <v>0</v>
      </c>
    </row>
    <row r="367" spans="2:29" x14ac:dyDescent="0.25">
      <c r="B367" s="40" t="s">
        <v>55</v>
      </c>
      <c r="C367" s="40"/>
      <c r="D367" s="33">
        <v>0</v>
      </c>
      <c r="E367" s="33"/>
      <c r="F367" s="33"/>
      <c r="G367" s="33"/>
      <c r="H367" s="41">
        <v>0</v>
      </c>
      <c r="I367" s="41"/>
      <c r="J367" s="60">
        <v>0</v>
      </c>
      <c r="K367" s="60">
        <v>0</v>
      </c>
      <c r="L367" s="60">
        <v>0</v>
      </c>
      <c r="M367" s="60"/>
      <c r="N367" s="34">
        <v>0</v>
      </c>
      <c r="O367" s="34"/>
      <c r="P367" s="34"/>
      <c r="Q367" s="34">
        <v>0</v>
      </c>
      <c r="R367" s="34">
        <v>0</v>
      </c>
      <c r="S367" s="34">
        <v>0</v>
      </c>
      <c r="T367" s="34">
        <v>0</v>
      </c>
      <c r="U367" s="60">
        <v>0</v>
      </c>
      <c r="V367" s="60">
        <v>0</v>
      </c>
      <c r="W367" s="34">
        <v>0</v>
      </c>
      <c r="X367" s="34"/>
      <c r="Y367" s="34"/>
      <c r="Z367" s="34">
        <v>0</v>
      </c>
      <c r="AA367" s="34">
        <v>0</v>
      </c>
      <c r="AB367" s="70">
        <v>0</v>
      </c>
      <c r="AC367" s="60">
        <v>0</v>
      </c>
    </row>
    <row r="368" spans="2:29" x14ac:dyDescent="0.25">
      <c r="B368" s="40" t="s">
        <v>55</v>
      </c>
      <c r="C368" s="40"/>
      <c r="D368" s="33">
        <v>0</v>
      </c>
      <c r="E368" s="33"/>
      <c r="F368" s="33"/>
      <c r="G368" s="33"/>
      <c r="H368" s="41">
        <v>0</v>
      </c>
      <c r="I368" s="41"/>
      <c r="J368" s="60">
        <v>0</v>
      </c>
      <c r="K368" s="60">
        <v>0</v>
      </c>
      <c r="L368" s="60">
        <v>0</v>
      </c>
      <c r="M368" s="60"/>
      <c r="N368" s="34">
        <v>0</v>
      </c>
      <c r="O368" s="34"/>
      <c r="P368" s="34"/>
      <c r="Q368" s="34">
        <v>0</v>
      </c>
      <c r="R368" s="34">
        <v>0</v>
      </c>
      <c r="S368" s="34">
        <v>0</v>
      </c>
      <c r="T368" s="34">
        <v>0</v>
      </c>
      <c r="U368" s="60">
        <v>0</v>
      </c>
      <c r="V368" s="60">
        <v>0</v>
      </c>
      <c r="W368" s="34">
        <v>0</v>
      </c>
      <c r="X368" s="34"/>
      <c r="Y368" s="34"/>
      <c r="Z368" s="34">
        <v>0</v>
      </c>
      <c r="AA368" s="34">
        <v>0</v>
      </c>
      <c r="AB368" s="70">
        <v>0</v>
      </c>
      <c r="AC368" s="60">
        <v>0</v>
      </c>
    </row>
    <row r="369" spans="2:29" x14ac:dyDescent="0.25">
      <c r="B369" s="40" t="s">
        <v>55</v>
      </c>
      <c r="C369" s="40"/>
      <c r="D369" s="33">
        <v>0</v>
      </c>
      <c r="E369" s="33"/>
      <c r="F369" s="33"/>
      <c r="G369" s="33"/>
      <c r="H369" s="41">
        <v>0</v>
      </c>
      <c r="I369" s="41"/>
      <c r="J369" s="60">
        <v>0</v>
      </c>
      <c r="K369" s="60">
        <v>0</v>
      </c>
      <c r="L369" s="60">
        <v>0</v>
      </c>
      <c r="M369" s="60"/>
      <c r="N369" s="34">
        <v>0</v>
      </c>
      <c r="O369" s="34"/>
      <c r="P369" s="34"/>
      <c r="Q369" s="34">
        <v>0</v>
      </c>
      <c r="R369" s="34">
        <v>0</v>
      </c>
      <c r="S369" s="34">
        <v>0</v>
      </c>
      <c r="T369" s="34">
        <v>0</v>
      </c>
      <c r="U369" s="60">
        <v>0</v>
      </c>
      <c r="V369" s="60">
        <v>0</v>
      </c>
      <c r="W369" s="34">
        <v>0</v>
      </c>
      <c r="X369" s="34"/>
      <c r="Y369" s="34"/>
      <c r="Z369" s="34">
        <v>0</v>
      </c>
      <c r="AA369" s="34">
        <v>0</v>
      </c>
      <c r="AB369" s="70">
        <v>0</v>
      </c>
      <c r="AC369" s="60">
        <v>0</v>
      </c>
    </row>
    <row r="370" spans="2:29" x14ac:dyDescent="0.25">
      <c r="B370" s="40" t="s">
        <v>55</v>
      </c>
      <c r="C370" s="40"/>
      <c r="D370" s="33">
        <v>0</v>
      </c>
      <c r="E370" s="33"/>
      <c r="F370" s="33"/>
      <c r="G370" s="33"/>
      <c r="H370" s="41">
        <v>0</v>
      </c>
      <c r="I370" s="41"/>
      <c r="J370" s="60">
        <v>0</v>
      </c>
      <c r="K370" s="60">
        <v>0</v>
      </c>
      <c r="L370" s="60">
        <v>0</v>
      </c>
      <c r="M370" s="60"/>
      <c r="N370" s="34">
        <v>0</v>
      </c>
      <c r="O370" s="34"/>
      <c r="P370" s="34"/>
      <c r="Q370" s="34">
        <v>0</v>
      </c>
      <c r="R370" s="34">
        <v>0</v>
      </c>
      <c r="S370" s="34">
        <v>0</v>
      </c>
      <c r="T370" s="34">
        <v>0</v>
      </c>
      <c r="U370" s="60">
        <v>0</v>
      </c>
      <c r="V370" s="60">
        <v>0</v>
      </c>
      <c r="W370" s="34">
        <v>0</v>
      </c>
      <c r="X370" s="34"/>
      <c r="Y370" s="34"/>
      <c r="Z370" s="34">
        <v>0</v>
      </c>
      <c r="AA370" s="34">
        <v>0</v>
      </c>
      <c r="AB370" s="70">
        <v>0</v>
      </c>
      <c r="AC370" s="60">
        <v>0</v>
      </c>
    </row>
    <row r="371" spans="2:29" x14ac:dyDescent="0.25">
      <c r="B371" s="40" t="s">
        <v>55</v>
      </c>
      <c r="C371" s="40"/>
      <c r="D371" s="33">
        <v>0</v>
      </c>
      <c r="E371" s="33"/>
      <c r="F371" s="33"/>
      <c r="G371" s="33"/>
      <c r="H371" s="41">
        <v>0</v>
      </c>
      <c r="I371" s="41"/>
      <c r="J371" s="60">
        <v>0</v>
      </c>
      <c r="K371" s="60">
        <v>0</v>
      </c>
      <c r="L371" s="60">
        <v>0</v>
      </c>
      <c r="M371" s="60"/>
      <c r="N371" s="34">
        <v>0</v>
      </c>
      <c r="O371" s="34"/>
      <c r="P371" s="34"/>
      <c r="Q371" s="34">
        <v>0</v>
      </c>
      <c r="R371" s="34">
        <v>0</v>
      </c>
      <c r="S371" s="34">
        <v>0</v>
      </c>
      <c r="T371" s="34">
        <v>0</v>
      </c>
      <c r="U371" s="60">
        <v>0</v>
      </c>
      <c r="V371" s="60">
        <v>0</v>
      </c>
      <c r="W371" s="34">
        <v>0</v>
      </c>
      <c r="X371" s="34"/>
      <c r="Y371" s="34"/>
      <c r="Z371" s="34">
        <v>0</v>
      </c>
      <c r="AA371" s="34">
        <v>0</v>
      </c>
      <c r="AB371" s="70">
        <v>0</v>
      </c>
      <c r="AC371" s="60">
        <v>0</v>
      </c>
    </row>
    <row r="372" spans="2:29" x14ac:dyDescent="0.25">
      <c r="B372" s="40" t="s">
        <v>55</v>
      </c>
      <c r="C372" s="40"/>
      <c r="D372" s="33">
        <v>0</v>
      </c>
      <c r="E372" s="33"/>
      <c r="F372" s="33"/>
      <c r="G372" s="33"/>
      <c r="H372" s="41">
        <v>0</v>
      </c>
      <c r="I372" s="41"/>
      <c r="J372" s="60">
        <v>0</v>
      </c>
      <c r="K372" s="60">
        <v>0</v>
      </c>
      <c r="L372" s="60">
        <v>0</v>
      </c>
      <c r="M372" s="60"/>
      <c r="N372" s="34">
        <v>0</v>
      </c>
      <c r="O372" s="34"/>
      <c r="P372" s="34"/>
      <c r="Q372" s="34">
        <v>0</v>
      </c>
      <c r="R372" s="34">
        <v>0</v>
      </c>
      <c r="S372" s="34">
        <v>0</v>
      </c>
      <c r="T372" s="34">
        <v>0</v>
      </c>
      <c r="U372" s="60">
        <v>0</v>
      </c>
      <c r="V372" s="60">
        <v>0</v>
      </c>
      <c r="W372" s="34">
        <v>0</v>
      </c>
      <c r="X372" s="34"/>
      <c r="Y372" s="34"/>
      <c r="Z372" s="34">
        <v>0</v>
      </c>
      <c r="AA372" s="34">
        <v>0</v>
      </c>
      <c r="AB372" s="70">
        <v>0</v>
      </c>
      <c r="AC372" s="60">
        <v>0</v>
      </c>
    </row>
    <row r="373" spans="2:29" x14ac:dyDescent="0.25">
      <c r="B373" s="40" t="s">
        <v>55</v>
      </c>
      <c r="C373" s="40"/>
      <c r="D373" s="33">
        <v>0</v>
      </c>
      <c r="E373" s="33"/>
      <c r="F373" s="33"/>
      <c r="G373" s="33"/>
      <c r="H373" s="41">
        <v>0</v>
      </c>
      <c r="I373" s="41"/>
      <c r="J373" s="60">
        <v>0</v>
      </c>
      <c r="K373" s="60">
        <v>0</v>
      </c>
      <c r="L373" s="60">
        <v>0</v>
      </c>
      <c r="M373" s="60"/>
      <c r="N373" s="34">
        <v>0</v>
      </c>
      <c r="O373" s="34"/>
      <c r="P373" s="34"/>
      <c r="Q373" s="34">
        <v>0</v>
      </c>
      <c r="R373" s="34">
        <v>0</v>
      </c>
      <c r="S373" s="34">
        <v>0</v>
      </c>
      <c r="T373" s="34">
        <v>0</v>
      </c>
      <c r="U373" s="60">
        <v>0</v>
      </c>
      <c r="V373" s="60">
        <v>0</v>
      </c>
      <c r="W373" s="34">
        <v>0</v>
      </c>
      <c r="X373" s="34"/>
      <c r="Y373" s="34"/>
      <c r="Z373" s="34">
        <v>0</v>
      </c>
      <c r="AA373" s="34">
        <v>0</v>
      </c>
      <c r="AB373" s="70">
        <v>0</v>
      </c>
      <c r="AC373" s="60">
        <v>0</v>
      </c>
    </row>
    <row r="374" spans="2:29" x14ac:dyDescent="0.25">
      <c r="B374" s="40" t="s">
        <v>55</v>
      </c>
      <c r="C374" s="40"/>
      <c r="D374" s="33">
        <v>0</v>
      </c>
      <c r="E374" s="33"/>
      <c r="F374" s="33"/>
      <c r="G374" s="33"/>
      <c r="H374" s="41">
        <v>0</v>
      </c>
      <c r="I374" s="41"/>
      <c r="J374" s="60">
        <v>0</v>
      </c>
      <c r="K374" s="60">
        <v>0</v>
      </c>
      <c r="L374" s="60">
        <v>0</v>
      </c>
      <c r="M374" s="60"/>
      <c r="N374" s="34">
        <v>0</v>
      </c>
      <c r="O374" s="34"/>
      <c r="P374" s="34"/>
      <c r="Q374" s="34">
        <v>0</v>
      </c>
      <c r="R374" s="34">
        <v>0</v>
      </c>
      <c r="S374" s="34">
        <v>0</v>
      </c>
      <c r="T374" s="34">
        <v>0</v>
      </c>
      <c r="U374" s="60">
        <v>0</v>
      </c>
      <c r="V374" s="60">
        <v>0</v>
      </c>
      <c r="W374" s="34">
        <v>0</v>
      </c>
      <c r="X374" s="34"/>
      <c r="Y374" s="34"/>
      <c r="Z374" s="34">
        <v>0</v>
      </c>
      <c r="AA374" s="34">
        <v>0</v>
      </c>
      <c r="AB374" s="70">
        <v>0</v>
      </c>
      <c r="AC374" s="60">
        <v>0</v>
      </c>
    </row>
    <row r="375" spans="2:29" x14ac:dyDescent="0.25">
      <c r="B375" s="40" t="s">
        <v>55</v>
      </c>
      <c r="C375" s="40"/>
      <c r="D375" s="33">
        <v>0</v>
      </c>
      <c r="E375" s="33"/>
      <c r="F375" s="33"/>
      <c r="G375" s="33"/>
      <c r="H375" s="41">
        <v>0</v>
      </c>
      <c r="I375" s="41"/>
      <c r="J375" s="60">
        <v>0</v>
      </c>
      <c r="K375" s="60">
        <v>0</v>
      </c>
      <c r="L375" s="60">
        <v>0</v>
      </c>
      <c r="M375" s="60"/>
      <c r="N375" s="34">
        <v>0</v>
      </c>
      <c r="O375" s="34"/>
      <c r="P375" s="34"/>
      <c r="Q375" s="34">
        <v>0</v>
      </c>
      <c r="R375" s="34">
        <v>0</v>
      </c>
      <c r="S375" s="34">
        <v>0</v>
      </c>
      <c r="T375" s="34">
        <v>0</v>
      </c>
      <c r="U375" s="60">
        <v>0</v>
      </c>
      <c r="V375" s="60">
        <v>0</v>
      </c>
      <c r="W375" s="34">
        <v>0</v>
      </c>
      <c r="X375" s="34"/>
      <c r="Y375" s="34"/>
      <c r="Z375" s="34">
        <v>0</v>
      </c>
      <c r="AA375" s="34">
        <v>0</v>
      </c>
      <c r="AB375" s="70">
        <v>0</v>
      </c>
      <c r="AC375" s="60">
        <v>0</v>
      </c>
    </row>
    <row r="376" spans="2:29" x14ac:dyDescent="0.25">
      <c r="B376" s="40" t="s">
        <v>55</v>
      </c>
      <c r="C376" s="40"/>
      <c r="D376" s="33">
        <v>0</v>
      </c>
      <c r="E376" s="33"/>
      <c r="F376" s="33"/>
      <c r="G376" s="33"/>
      <c r="H376" s="41">
        <v>0</v>
      </c>
      <c r="I376" s="41"/>
      <c r="J376" s="60">
        <v>0</v>
      </c>
      <c r="K376" s="60">
        <v>0</v>
      </c>
      <c r="L376" s="60">
        <v>0</v>
      </c>
      <c r="M376" s="60"/>
      <c r="N376" s="34">
        <v>0</v>
      </c>
      <c r="O376" s="34"/>
      <c r="P376" s="34"/>
      <c r="Q376" s="34">
        <v>0</v>
      </c>
      <c r="R376" s="34">
        <v>0</v>
      </c>
      <c r="S376" s="34">
        <v>0</v>
      </c>
      <c r="T376" s="34">
        <v>0</v>
      </c>
      <c r="U376" s="60">
        <v>0</v>
      </c>
      <c r="V376" s="60">
        <v>0</v>
      </c>
      <c r="W376" s="34">
        <v>0</v>
      </c>
      <c r="X376" s="34"/>
      <c r="Y376" s="34"/>
      <c r="Z376" s="34">
        <v>0</v>
      </c>
      <c r="AA376" s="34">
        <v>0</v>
      </c>
      <c r="AB376" s="70">
        <v>0</v>
      </c>
      <c r="AC376" s="60">
        <v>0</v>
      </c>
    </row>
    <row r="377" spans="2:29" x14ac:dyDescent="0.25">
      <c r="B377" s="40" t="s">
        <v>55</v>
      </c>
      <c r="C377" s="40"/>
      <c r="D377" s="33">
        <v>0</v>
      </c>
      <c r="E377" s="33"/>
      <c r="F377" s="33"/>
      <c r="G377" s="33"/>
      <c r="H377" s="41">
        <v>0</v>
      </c>
      <c r="I377" s="41"/>
      <c r="J377" s="60">
        <v>0</v>
      </c>
      <c r="K377" s="60">
        <v>0</v>
      </c>
      <c r="L377" s="60">
        <v>0</v>
      </c>
      <c r="M377" s="60"/>
      <c r="N377" s="34">
        <v>0</v>
      </c>
      <c r="O377" s="34"/>
      <c r="P377" s="34"/>
      <c r="Q377" s="34">
        <v>0</v>
      </c>
      <c r="R377" s="34">
        <v>0</v>
      </c>
      <c r="S377" s="34">
        <v>0</v>
      </c>
      <c r="T377" s="34">
        <v>0</v>
      </c>
      <c r="U377" s="60">
        <v>0</v>
      </c>
      <c r="V377" s="60">
        <v>0</v>
      </c>
      <c r="W377" s="34">
        <v>0</v>
      </c>
      <c r="X377" s="34"/>
      <c r="Y377" s="34"/>
      <c r="Z377" s="34">
        <v>0</v>
      </c>
      <c r="AA377" s="34">
        <v>0</v>
      </c>
      <c r="AB377" s="70">
        <v>0</v>
      </c>
      <c r="AC377" s="60">
        <v>0</v>
      </c>
    </row>
    <row r="378" spans="2:29" x14ac:dyDescent="0.25">
      <c r="B378" s="40" t="s">
        <v>55</v>
      </c>
      <c r="C378" s="40"/>
      <c r="D378" s="33">
        <v>0</v>
      </c>
      <c r="E378" s="33"/>
      <c r="F378" s="33"/>
      <c r="G378" s="33"/>
      <c r="H378" s="41">
        <v>0</v>
      </c>
      <c r="I378" s="41"/>
      <c r="J378" s="60">
        <v>0</v>
      </c>
      <c r="K378" s="60">
        <v>0</v>
      </c>
      <c r="L378" s="60">
        <v>0</v>
      </c>
      <c r="M378" s="60"/>
      <c r="N378" s="34">
        <v>0</v>
      </c>
      <c r="O378" s="34"/>
      <c r="P378" s="34"/>
      <c r="Q378" s="34">
        <v>0</v>
      </c>
      <c r="R378" s="34">
        <v>0</v>
      </c>
      <c r="S378" s="34">
        <v>0</v>
      </c>
      <c r="T378" s="34">
        <v>0</v>
      </c>
      <c r="U378" s="60">
        <v>0</v>
      </c>
      <c r="V378" s="60">
        <v>0</v>
      </c>
      <c r="W378" s="34">
        <v>0</v>
      </c>
      <c r="X378" s="34"/>
      <c r="Y378" s="34"/>
      <c r="Z378" s="34">
        <v>0</v>
      </c>
      <c r="AA378" s="34">
        <v>0</v>
      </c>
      <c r="AB378" s="70">
        <v>0</v>
      </c>
      <c r="AC378" s="60">
        <v>0</v>
      </c>
    </row>
    <row r="379" spans="2:29" x14ac:dyDescent="0.25">
      <c r="B379" s="40" t="s">
        <v>55</v>
      </c>
      <c r="C379" s="40"/>
      <c r="D379" s="33">
        <v>0</v>
      </c>
      <c r="E379" s="33"/>
      <c r="F379" s="33"/>
      <c r="G379" s="33"/>
      <c r="H379" s="41">
        <v>0</v>
      </c>
      <c r="I379" s="41"/>
      <c r="J379" s="60">
        <v>0</v>
      </c>
      <c r="K379" s="60">
        <v>0</v>
      </c>
      <c r="L379" s="60">
        <v>0</v>
      </c>
      <c r="M379" s="60"/>
      <c r="N379" s="34">
        <v>0</v>
      </c>
      <c r="O379" s="34"/>
      <c r="P379" s="34"/>
      <c r="Q379" s="34">
        <v>0</v>
      </c>
      <c r="R379" s="34">
        <v>0</v>
      </c>
      <c r="S379" s="34">
        <v>0</v>
      </c>
      <c r="T379" s="34">
        <v>0</v>
      </c>
      <c r="U379" s="60">
        <v>0</v>
      </c>
      <c r="V379" s="60">
        <v>0</v>
      </c>
      <c r="W379" s="34">
        <v>0</v>
      </c>
      <c r="X379" s="34"/>
      <c r="Y379" s="34"/>
      <c r="Z379" s="34">
        <v>0</v>
      </c>
      <c r="AA379" s="34">
        <v>0</v>
      </c>
      <c r="AB379" s="70">
        <v>0</v>
      </c>
      <c r="AC379" s="60">
        <v>0</v>
      </c>
    </row>
    <row r="380" spans="2:29" x14ac:dyDescent="0.25">
      <c r="B380" s="40" t="s">
        <v>55</v>
      </c>
      <c r="C380" s="40"/>
      <c r="D380" s="33">
        <v>0</v>
      </c>
      <c r="E380" s="33"/>
      <c r="F380" s="33"/>
      <c r="G380" s="33"/>
      <c r="H380" s="41">
        <v>0</v>
      </c>
      <c r="I380" s="41"/>
      <c r="J380" s="60">
        <v>0</v>
      </c>
      <c r="K380" s="60">
        <v>0</v>
      </c>
      <c r="L380" s="60">
        <v>0</v>
      </c>
      <c r="M380" s="60"/>
      <c r="N380" s="34">
        <v>0</v>
      </c>
      <c r="O380" s="34"/>
      <c r="P380" s="34"/>
      <c r="Q380" s="34">
        <v>0</v>
      </c>
      <c r="R380" s="34">
        <v>0</v>
      </c>
      <c r="S380" s="34">
        <v>0</v>
      </c>
      <c r="T380" s="34">
        <v>0</v>
      </c>
      <c r="U380" s="60">
        <v>0</v>
      </c>
      <c r="V380" s="60">
        <v>0</v>
      </c>
      <c r="W380" s="34">
        <v>0</v>
      </c>
      <c r="X380" s="34"/>
      <c r="Y380" s="34"/>
      <c r="Z380" s="34">
        <v>0</v>
      </c>
      <c r="AA380" s="34">
        <v>0</v>
      </c>
      <c r="AB380" s="70">
        <v>0</v>
      </c>
      <c r="AC380" s="60">
        <v>0</v>
      </c>
    </row>
    <row r="381" spans="2:29" x14ac:dyDescent="0.25">
      <c r="B381" s="40" t="s">
        <v>55</v>
      </c>
      <c r="C381" s="40"/>
      <c r="D381" s="33">
        <v>0</v>
      </c>
      <c r="E381" s="33"/>
      <c r="F381" s="33"/>
      <c r="G381" s="33"/>
      <c r="H381" s="41">
        <v>0</v>
      </c>
      <c r="I381" s="41"/>
      <c r="J381" s="60">
        <v>0</v>
      </c>
      <c r="K381" s="60">
        <v>0</v>
      </c>
      <c r="L381" s="60">
        <v>0</v>
      </c>
      <c r="M381" s="60"/>
      <c r="N381" s="34">
        <v>0</v>
      </c>
      <c r="O381" s="34"/>
      <c r="P381" s="34"/>
      <c r="Q381" s="34">
        <v>0</v>
      </c>
      <c r="R381" s="34">
        <v>0</v>
      </c>
      <c r="S381" s="34">
        <v>0</v>
      </c>
      <c r="T381" s="34">
        <v>0</v>
      </c>
      <c r="U381" s="60">
        <v>0</v>
      </c>
      <c r="V381" s="60">
        <v>0</v>
      </c>
      <c r="W381" s="34">
        <v>0</v>
      </c>
      <c r="X381" s="34"/>
      <c r="Y381" s="34"/>
      <c r="Z381" s="34">
        <v>0</v>
      </c>
      <c r="AA381" s="34">
        <v>0</v>
      </c>
      <c r="AB381" s="70">
        <v>0</v>
      </c>
      <c r="AC381" s="60">
        <v>0</v>
      </c>
    </row>
    <row r="382" spans="2:29" x14ac:dyDescent="0.25">
      <c r="B382" s="40" t="s">
        <v>55</v>
      </c>
      <c r="C382" s="40"/>
      <c r="D382" s="33">
        <v>0</v>
      </c>
      <c r="E382" s="33"/>
      <c r="F382" s="33"/>
      <c r="G382" s="33"/>
      <c r="H382" s="41">
        <v>0</v>
      </c>
      <c r="I382" s="41"/>
      <c r="J382" s="60">
        <v>0</v>
      </c>
      <c r="K382" s="60">
        <v>0</v>
      </c>
      <c r="L382" s="60">
        <v>0</v>
      </c>
      <c r="M382" s="60"/>
      <c r="N382" s="34">
        <v>0</v>
      </c>
      <c r="O382" s="34"/>
      <c r="P382" s="34"/>
      <c r="Q382" s="34">
        <v>0</v>
      </c>
      <c r="R382" s="34">
        <v>0</v>
      </c>
      <c r="S382" s="34">
        <v>0</v>
      </c>
      <c r="T382" s="34">
        <v>0</v>
      </c>
      <c r="U382" s="60">
        <v>0</v>
      </c>
      <c r="V382" s="60">
        <v>0</v>
      </c>
      <c r="W382" s="34">
        <v>0</v>
      </c>
      <c r="X382" s="34"/>
      <c r="Y382" s="34"/>
      <c r="Z382" s="34">
        <v>0</v>
      </c>
      <c r="AA382" s="34">
        <v>0</v>
      </c>
      <c r="AB382" s="70">
        <v>0</v>
      </c>
      <c r="AC382" s="60">
        <v>0</v>
      </c>
    </row>
    <row r="383" spans="2:29" x14ac:dyDescent="0.25">
      <c r="B383" s="40" t="s">
        <v>55</v>
      </c>
      <c r="C383" s="40"/>
      <c r="D383" s="33">
        <v>0</v>
      </c>
      <c r="E383" s="33"/>
      <c r="F383" s="33"/>
      <c r="G383" s="33"/>
      <c r="H383" s="41">
        <v>0</v>
      </c>
      <c r="I383" s="41"/>
      <c r="J383" s="60">
        <v>0</v>
      </c>
      <c r="K383" s="60">
        <v>0</v>
      </c>
      <c r="L383" s="60">
        <v>0</v>
      </c>
      <c r="M383" s="60"/>
      <c r="N383" s="34">
        <v>0</v>
      </c>
      <c r="O383" s="34"/>
      <c r="P383" s="34"/>
      <c r="Q383" s="34">
        <v>0</v>
      </c>
      <c r="R383" s="34">
        <v>0</v>
      </c>
      <c r="S383" s="34">
        <v>0</v>
      </c>
      <c r="T383" s="34">
        <v>0</v>
      </c>
      <c r="U383" s="60">
        <v>0</v>
      </c>
      <c r="V383" s="60">
        <v>0</v>
      </c>
      <c r="W383" s="34">
        <v>0</v>
      </c>
      <c r="X383" s="34"/>
      <c r="Y383" s="34"/>
      <c r="Z383" s="34">
        <v>0</v>
      </c>
      <c r="AA383" s="34">
        <v>0</v>
      </c>
      <c r="AB383" s="70">
        <v>0</v>
      </c>
      <c r="AC383" s="60">
        <v>0</v>
      </c>
    </row>
    <row r="384" spans="2:29" x14ac:dyDescent="0.25">
      <c r="B384" s="40" t="s">
        <v>55</v>
      </c>
      <c r="C384" s="40"/>
      <c r="D384" s="33">
        <v>0</v>
      </c>
      <c r="E384" s="33"/>
      <c r="F384" s="33"/>
      <c r="G384" s="33"/>
      <c r="H384" s="41">
        <v>0</v>
      </c>
      <c r="I384" s="41"/>
      <c r="J384" s="60">
        <v>0</v>
      </c>
      <c r="K384" s="60">
        <v>0</v>
      </c>
      <c r="L384" s="60">
        <v>0</v>
      </c>
      <c r="M384" s="60"/>
      <c r="N384" s="34">
        <v>0</v>
      </c>
      <c r="O384" s="34"/>
      <c r="P384" s="34"/>
      <c r="Q384" s="34">
        <v>0</v>
      </c>
      <c r="R384" s="34">
        <v>0</v>
      </c>
      <c r="S384" s="34">
        <v>0</v>
      </c>
      <c r="T384" s="34">
        <v>0</v>
      </c>
      <c r="U384" s="60">
        <v>0</v>
      </c>
      <c r="V384" s="60">
        <v>0</v>
      </c>
      <c r="W384" s="34">
        <v>0</v>
      </c>
      <c r="X384" s="34"/>
      <c r="Y384" s="34"/>
      <c r="Z384" s="34">
        <v>0</v>
      </c>
      <c r="AA384" s="34">
        <v>0</v>
      </c>
      <c r="AB384" s="70">
        <v>0</v>
      </c>
      <c r="AC384" s="60">
        <v>0</v>
      </c>
    </row>
    <row r="385" spans="2:29" x14ac:dyDescent="0.25">
      <c r="B385" s="40" t="s">
        <v>55</v>
      </c>
      <c r="C385" s="40"/>
      <c r="D385" s="33">
        <v>0</v>
      </c>
      <c r="E385" s="33"/>
      <c r="F385" s="33"/>
      <c r="G385" s="33"/>
      <c r="H385" s="41">
        <v>0</v>
      </c>
      <c r="I385" s="41"/>
      <c r="J385" s="60">
        <v>0</v>
      </c>
      <c r="K385" s="60">
        <v>0</v>
      </c>
      <c r="L385" s="60">
        <v>0</v>
      </c>
      <c r="M385" s="60"/>
      <c r="N385" s="34">
        <v>0</v>
      </c>
      <c r="O385" s="34"/>
      <c r="P385" s="34"/>
      <c r="Q385" s="34">
        <v>0</v>
      </c>
      <c r="R385" s="34">
        <v>0</v>
      </c>
      <c r="S385" s="34">
        <v>0</v>
      </c>
      <c r="T385" s="34">
        <v>0</v>
      </c>
      <c r="U385" s="60">
        <v>0</v>
      </c>
      <c r="V385" s="60">
        <v>0</v>
      </c>
      <c r="W385" s="34">
        <v>0</v>
      </c>
      <c r="X385" s="34"/>
      <c r="Y385" s="34"/>
      <c r="Z385" s="34">
        <v>0</v>
      </c>
      <c r="AA385" s="34">
        <v>0</v>
      </c>
      <c r="AB385" s="70">
        <v>0</v>
      </c>
      <c r="AC385" s="60">
        <v>0</v>
      </c>
    </row>
    <row r="386" spans="2:29" x14ac:dyDescent="0.25">
      <c r="B386" s="40" t="s">
        <v>55</v>
      </c>
      <c r="C386" s="40"/>
      <c r="D386" s="33">
        <v>0</v>
      </c>
      <c r="E386" s="33"/>
      <c r="F386" s="33"/>
      <c r="G386" s="33"/>
      <c r="H386" s="41">
        <v>0</v>
      </c>
      <c r="I386" s="41"/>
      <c r="J386" s="60">
        <v>0</v>
      </c>
      <c r="K386" s="60">
        <v>0</v>
      </c>
      <c r="L386" s="60">
        <v>0</v>
      </c>
      <c r="M386" s="60"/>
      <c r="N386" s="34">
        <v>0</v>
      </c>
      <c r="O386" s="34"/>
      <c r="P386" s="34"/>
      <c r="Q386" s="34">
        <v>0</v>
      </c>
      <c r="R386" s="34">
        <v>0</v>
      </c>
      <c r="S386" s="34">
        <v>0</v>
      </c>
      <c r="T386" s="34">
        <v>0</v>
      </c>
      <c r="U386" s="60">
        <v>0</v>
      </c>
      <c r="V386" s="60">
        <v>0</v>
      </c>
      <c r="W386" s="34">
        <v>0</v>
      </c>
      <c r="X386" s="34"/>
      <c r="Y386" s="34"/>
      <c r="Z386" s="34">
        <v>0</v>
      </c>
      <c r="AA386" s="34">
        <v>0</v>
      </c>
      <c r="AB386" s="70">
        <v>0</v>
      </c>
      <c r="AC386" s="60">
        <v>0</v>
      </c>
    </row>
    <row r="387" spans="2:29" x14ac:dyDescent="0.25">
      <c r="B387" s="40" t="s">
        <v>55</v>
      </c>
      <c r="C387" s="40"/>
      <c r="D387" s="33">
        <v>0</v>
      </c>
      <c r="E387" s="33"/>
      <c r="F387" s="33"/>
      <c r="G387" s="33"/>
      <c r="H387" s="41">
        <v>0</v>
      </c>
      <c r="I387" s="41"/>
      <c r="J387" s="60">
        <v>0</v>
      </c>
      <c r="K387" s="60">
        <v>0</v>
      </c>
      <c r="L387" s="60">
        <v>0</v>
      </c>
      <c r="M387" s="60"/>
      <c r="N387" s="34">
        <v>0</v>
      </c>
      <c r="O387" s="34"/>
      <c r="P387" s="34"/>
      <c r="Q387" s="34">
        <v>0</v>
      </c>
      <c r="R387" s="34">
        <v>0</v>
      </c>
      <c r="S387" s="34">
        <v>0</v>
      </c>
      <c r="T387" s="34">
        <v>0</v>
      </c>
      <c r="U387" s="60">
        <v>0</v>
      </c>
      <c r="V387" s="60">
        <v>0</v>
      </c>
      <c r="W387" s="34">
        <v>0</v>
      </c>
      <c r="X387" s="34"/>
      <c r="Y387" s="34"/>
      <c r="Z387" s="34">
        <v>0</v>
      </c>
      <c r="AA387" s="34">
        <v>0</v>
      </c>
      <c r="AB387" s="70">
        <v>0</v>
      </c>
      <c r="AC387" s="60">
        <v>0</v>
      </c>
    </row>
    <row r="388" spans="2:29" x14ac:dyDescent="0.25">
      <c r="B388" s="40" t="s">
        <v>55</v>
      </c>
      <c r="C388" s="40"/>
      <c r="D388" s="33">
        <v>0</v>
      </c>
      <c r="E388" s="33"/>
      <c r="F388" s="33"/>
      <c r="G388" s="33"/>
      <c r="H388" s="41">
        <v>0</v>
      </c>
      <c r="I388" s="41"/>
      <c r="J388" s="60">
        <v>0</v>
      </c>
      <c r="K388" s="60">
        <v>0</v>
      </c>
      <c r="L388" s="60">
        <v>0</v>
      </c>
      <c r="M388" s="60"/>
      <c r="N388" s="34">
        <v>0</v>
      </c>
      <c r="O388" s="34"/>
      <c r="P388" s="34"/>
      <c r="Q388" s="34">
        <v>0</v>
      </c>
      <c r="R388" s="34">
        <v>0</v>
      </c>
      <c r="S388" s="34">
        <v>0</v>
      </c>
      <c r="T388" s="34">
        <v>0</v>
      </c>
      <c r="U388" s="60">
        <v>0</v>
      </c>
      <c r="V388" s="60">
        <v>0</v>
      </c>
      <c r="W388" s="34">
        <v>0</v>
      </c>
      <c r="X388" s="34"/>
      <c r="Y388" s="34"/>
      <c r="Z388" s="34">
        <v>0</v>
      </c>
      <c r="AA388" s="34">
        <v>0</v>
      </c>
      <c r="AB388" s="70">
        <v>0</v>
      </c>
      <c r="AC388" s="60">
        <v>0</v>
      </c>
    </row>
    <row r="389" spans="2:29" x14ac:dyDescent="0.25">
      <c r="B389" s="40" t="s">
        <v>55</v>
      </c>
      <c r="C389" s="40"/>
      <c r="D389" s="33">
        <v>0</v>
      </c>
      <c r="E389" s="33"/>
      <c r="F389" s="33"/>
      <c r="G389" s="33"/>
      <c r="H389" s="41">
        <v>0</v>
      </c>
      <c r="I389" s="41"/>
      <c r="J389" s="60">
        <v>0</v>
      </c>
      <c r="K389" s="60">
        <v>0</v>
      </c>
      <c r="L389" s="60">
        <v>0</v>
      </c>
      <c r="M389" s="60"/>
      <c r="N389" s="34">
        <v>0</v>
      </c>
      <c r="O389" s="34"/>
      <c r="P389" s="34"/>
      <c r="Q389" s="34">
        <v>0</v>
      </c>
      <c r="R389" s="34">
        <v>0</v>
      </c>
      <c r="S389" s="34">
        <v>0</v>
      </c>
      <c r="T389" s="34">
        <v>0</v>
      </c>
      <c r="U389" s="60">
        <v>0</v>
      </c>
      <c r="V389" s="60">
        <v>0</v>
      </c>
      <c r="W389" s="34">
        <v>0</v>
      </c>
      <c r="X389" s="34"/>
      <c r="Y389" s="34"/>
      <c r="Z389" s="34">
        <v>0</v>
      </c>
      <c r="AA389" s="34">
        <v>0</v>
      </c>
      <c r="AB389" s="70">
        <v>0</v>
      </c>
      <c r="AC389" s="60">
        <v>0</v>
      </c>
    </row>
    <row r="390" spans="2:29" x14ac:dyDescent="0.25">
      <c r="B390" s="40" t="s">
        <v>55</v>
      </c>
      <c r="C390" s="40"/>
      <c r="D390" s="33">
        <v>0</v>
      </c>
      <c r="E390" s="33"/>
      <c r="F390" s="33"/>
      <c r="G390" s="33"/>
      <c r="H390" s="41">
        <v>0</v>
      </c>
      <c r="I390" s="41"/>
      <c r="J390" s="60">
        <v>0</v>
      </c>
      <c r="K390" s="60">
        <v>0</v>
      </c>
      <c r="L390" s="60">
        <v>0</v>
      </c>
      <c r="M390" s="60"/>
      <c r="N390" s="34">
        <v>0</v>
      </c>
      <c r="O390" s="34"/>
      <c r="P390" s="34"/>
      <c r="Q390" s="34">
        <v>0</v>
      </c>
      <c r="R390" s="34">
        <v>0</v>
      </c>
      <c r="S390" s="34">
        <v>0</v>
      </c>
      <c r="T390" s="34">
        <v>0</v>
      </c>
      <c r="U390" s="60">
        <v>0</v>
      </c>
      <c r="V390" s="60">
        <v>0</v>
      </c>
      <c r="W390" s="34">
        <v>0</v>
      </c>
      <c r="X390" s="34"/>
      <c r="Y390" s="34"/>
      <c r="Z390" s="34">
        <v>0</v>
      </c>
      <c r="AA390" s="34">
        <v>0</v>
      </c>
      <c r="AB390" s="70">
        <v>0</v>
      </c>
      <c r="AC390" s="60">
        <v>0</v>
      </c>
    </row>
    <row r="391" spans="2:29" x14ac:dyDescent="0.25">
      <c r="B391" s="40" t="s">
        <v>55</v>
      </c>
      <c r="C391" s="40"/>
      <c r="D391" s="33">
        <v>0</v>
      </c>
      <c r="E391" s="33"/>
      <c r="F391" s="33"/>
      <c r="G391" s="33"/>
      <c r="H391" s="41">
        <v>0</v>
      </c>
      <c r="I391" s="41"/>
      <c r="J391" s="60">
        <v>0</v>
      </c>
      <c r="K391" s="60">
        <v>0</v>
      </c>
      <c r="L391" s="60">
        <v>0</v>
      </c>
      <c r="M391" s="60"/>
      <c r="N391" s="34">
        <v>0</v>
      </c>
      <c r="O391" s="34"/>
      <c r="P391" s="34"/>
      <c r="Q391" s="34">
        <v>0</v>
      </c>
      <c r="R391" s="34">
        <v>0</v>
      </c>
      <c r="S391" s="34">
        <v>0</v>
      </c>
      <c r="T391" s="34">
        <v>0</v>
      </c>
      <c r="U391" s="60">
        <v>0</v>
      </c>
      <c r="V391" s="60">
        <v>0</v>
      </c>
      <c r="W391" s="34">
        <v>0</v>
      </c>
      <c r="X391" s="34"/>
      <c r="Y391" s="34"/>
      <c r="Z391" s="34">
        <v>0</v>
      </c>
      <c r="AA391" s="34">
        <v>0</v>
      </c>
      <c r="AB391" s="70">
        <v>0</v>
      </c>
      <c r="AC391" s="60">
        <v>0</v>
      </c>
    </row>
    <row r="392" spans="2:29" x14ac:dyDescent="0.25">
      <c r="B392" s="40" t="s">
        <v>55</v>
      </c>
      <c r="C392" s="40"/>
      <c r="D392" s="33">
        <v>0</v>
      </c>
      <c r="E392" s="33"/>
      <c r="F392" s="33"/>
      <c r="G392" s="33"/>
      <c r="H392" s="41">
        <v>0</v>
      </c>
      <c r="I392" s="41"/>
      <c r="J392" s="60">
        <v>0</v>
      </c>
      <c r="K392" s="60">
        <v>0</v>
      </c>
      <c r="L392" s="60">
        <v>0</v>
      </c>
      <c r="M392" s="60"/>
      <c r="N392" s="34">
        <v>0</v>
      </c>
      <c r="O392" s="34"/>
      <c r="P392" s="34"/>
      <c r="Q392" s="34">
        <v>0</v>
      </c>
      <c r="R392" s="34">
        <v>0</v>
      </c>
      <c r="S392" s="34">
        <v>0</v>
      </c>
      <c r="T392" s="34">
        <v>0</v>
      </c>
      <c r="U392" s="60">
        <v>0</v>
      </c>
      <c r="V392" s="60">
        <v>0</v>
      </c>
      <c r="W392" s="34">
        <v>0</v>
      </c>
      <c r="X392" s="34"/>
      <c r="Y392" s="34"/>
      <c r="Z392" s="34">
        <v>0</v>
      </c>
      <c r="AA392" s="34">
        <v>0</v>
      </c>
      <c r="AB392" s="70">
        <v>0</v>
      </c>
      <c r="AC392" s="60">
        <v>0</v>
      </c>
    </row>
    <row r="393" spans="2:29" x14ac:dyDescent="0.25">
      <c r="B393" s="40" t="s">
        <v>55</v>
      </c>
      <c r="C393" s="40"/>
      <c r="D393" s="33">
        <v>0</v>
      </c>
      <c r="E393" s="33"/>
      <c r="F393" s="33"/>
      <c r="G393" s="33"/>
      <c r="H393" s="41">
        <v>0</v>
      </c>
      <c r="I393" s="41"/>
      <c r="J393" s="60">
        <v>0</v>
      </c>
      <c r="K393" s="60">
        <v>0</v>
      </c>
      <c r="L393" s="60">
        <v>0</v>
      </c>
      <c r="M393" s="60"/>
      <c r="N393" s="34">
        <v>0</v>
      </c>
      <c r="O393" s="34"/>
      <c r="P393" s="34"/>
      <c r="Q393" s="34">
        <v>0</v>
      </c>
      <c r="R393" s="34">
        <v>0</v>
      </c>
      <c r="S393" s="34">
        <v>0</v>
      </c>
      <c r="T393" s="34">
        <v>0</v>
      </c>
      <c r="U393" s="60">
        <v>0</v>
      </c>
      <c r="V393" s="60">
        <v>0</v>
      </c>
      <c r="W393" s="34">
        <v>0</v>
      </c>
      <c r="X393" s="34"/>
      <c r="Y393" s="34"/>
      <c r="Z393" s="34">
        <v>0</v>
      </c>
      <c r="AA393" s="34">
        <v>0</v>
      </c>
      <c r="AB393" s="70">
        <v>0</v>
      </c>
      <c r="AC393" s="60">
        <v>0</v>
      </c>
    </row>
    <row r="394" spans="2:29" x14ac:dyDescent="0.25">
      <c r="B394" s="40" t="s">
        <v>55</v>
      </c>
      <c r="C394" s="40"/>
      <c r="D394" s="33">
        <v>0</v>
      </c>
      <c r="E394" s="33"/>
      <c r="F394" s="33"/>
      <c r="G394" s="33"/>
      <c r="H394" s="41">
        <v>0</v>
      </c>
      <c r="I394" s="41"/>
      <c r="J394" s="60">
        <v>0</v>
      </c>
      <c r="K394" s="60">
        <v>0</v>
      </c>
      <c r="L394" s="60">
        <v>0</v>
      </c>
      <c r="M394" s="60"/>
      <c r="N394" s="34">
        <v>0</v>
      </c>
      <c r="O394" s="34"/>
      <c r="P394" s="34"/>
      <c r="Q394" s="34">
        <v>0</v>
      </c>
      <c r="R394" s="34">
        <v>0</v>
      </c>
      <c r="S394" s="34">
        <v>0</v>
      </c>
      <c r="T394" s="34">
        <v>0</v>
      </c>
      <c r="U394" s="60">
        <v>0</v>
      </c>
      <c r="V394" s="60">
        <v>0</v>
      </c>
      <c r="W394" s="34">
        <v>0</v>
      </c>
      <c r="X394" s="34"/>
      <c r="Y394" s="34"/>
      <c r="Z394" s="34">
        <v>0</v>
      </c>
      <c r="AA394" s="34">
        <v>0</v>
      </c>
      <c r="AB394" s="70">
        <v>0</v>
      </c>
      <c r="AC394" s="60">
        <v>0</v>
      </c>
    </row>
    <row r="395" spans="2:29" x14ac:dyDescent="0.25">
      <c r="B395" s="40" t="s">
        <v>55</v>
      </c>
      <c r="C395" s="40"/>
      <c r="D395" s="33">
        <v>0</v>
      </c>
      <c r="E395" s="33"/>
      <c r="F395" s="33"/>
      <c r="G395" s="33"/>
      <c r="H395" s="41">
        <v>0</v>
      </c>
      <c r="I395" s="41"/>
      <c r="J395" s="60">
        <v>0</v>
      </c>
      <c r="K395" s="60">
        <v>0</v>
      </c>
      <c r="L395" s="60">
        <v>0</v>
      </c>
      <c r="M395" s="60"/>
      <c r="N395" s="34">
        <v>0</v>
      </c>
      <c r="O395" s="34"/>
      <c r="P395" s="34"/>
      <c r="Q395" s="34">
        <v>0</v>
      </c>
      <c r="R395" s="34">
        <v>0</v>
      </c>
      <c r="S395" s="34">
        <v>0</v>
      </c>
      <c r="T395" s="34">
        <v>0</v>
      </c>
      <c r="U395" s="60">
        <v>0</v>
      </c>
      <c r="V395" s="60">
        <v>0</v>
      </c>
      <c r="W395" s="34">
        <v>0</v>
      </c>
      <c r="X395" s="34"/>
      <c r="Y395" s="34"/>
      <c r="Z395" s="34">
        <v>0</v>
      </c>
      <c r="AA395" s="34">
        <v>0</v>
      </c>
      <c r="AB395" s="70">
        <v>0</v>
      </c>
      <c r="AC395" s="60">
        <v>0</v>
      </c>
    </row>
    <row r="396" spans="2:29" x14ac:dyDescent="0.25">
      <c r="B396" s="40" t="s">
        <v>55</v>
      </c>
      <c r="C396" s="40"/>
      <c r="D396" s="33">
        <v>0</v>
      </c>
      <c r="E396" s="33"/>
      <c r="F396" s="33"/>
      <c r="G396" s="33"/>
      <c r="H396" s="41">
        <v>0</v>
      </c>
      <c r="I396" s="41"/>
      <c r="J396" s="60">
        <v>0</v>
      </c>
      <c r="K396" s="60">
        <v>0</v>
      </c>
      <c r="L396" s="60">
        <v>0</v>
      </c>
      <c r="M396" s="60"/>
      <c r="N396" s="34">
        <v>0</v>
      </c>
      <c r="O396" s="34"/>
      <c r="P396" s="34"/>
      <c r="Q396" s="34">
        <v>0</v>
      </c>
      <c r="R396" s="34">
        <v>0</v>
      </c>
      <c r="S396" s="34">
        <v>0</v>
      </c>
      <c r="T396" s="34">
        <v>0</v>
      </c>
      <c r="U396" s="60">
        <v>0</v>
      </c>
      <c r="V396" s="60">
        <v>0</v>
      </c>
      <c r="W396" s="34">
        <v>0</v>
      </c>
      <c r="X396" s="34"/>
      <c r="Y396" s="34"/>
      <c r="Z396" s="34">
        <v>0</v>
      </c>
      <c r="AA396" s="34">
        <v>0</v>
      </c>
      <c r="AB396" s="70">
        <v>0</v>
      </c>
      <c r="AC396" s="60">
        <v>0</v>
      </c>
    </row>
    <row r="397" spans="2:29" x14ac:dyDescent="0.25">
      <c r="B397" s="40" t="s">
        <v>55</v>
      </c>
      <c r="C397" s="40"/>
      <c r="D397" s="33">
        <v>0</v>
      </c>
      <c r="E397" s="33"/>
      <c r="F397" s="33"/>
      <c r="G397" s="33"/>
      <c r="H397" s="41">
        <v>0</v>
      </c>
      <c r="I397" s="41"/>
      <c r="J397" s="60">
        <v>0</v>
      </c>
      <c r="K397" s="60">
        <v>0</v>
      </c>
      <c r="L397" s="60">
        <v>0</v>
      </c>
      <c r="M397" s="60"/>
      <c r="N397" s="34">
        <v>0</v>
      </c>
      <c r="O397" s="34"/>
      <c r="P397" s="34"/>
      <c r="Q397" s="34">
        <v>0</v>
      </c>
      <c r="R397" s="34">
        <v>0</v>
      </c>
      <c r="S397" s="34">
        <v>0</v>
      </c>
      <c r="T397" s="34">
        <v>0</v>
      </c>
      <c r="U397" s="60">
        <v>0</v>
      </c>
      <c r="V397" s="60">
        <v>0</v>
      </c>
      <c r="W397" s="34">
        <v>0</v>
      </c>
      <c r="X397" s="34"/>
      <c r="Y397" s="34"/>
      <c r="Z397" s="34">
        <v>0</v>
      </c>
      <c r="AA397" s="34">
        <v>0</v>
      </c>
      <c r="AB397" s="70">
        <v>0</v>
      </c>
      <c r="AC397" s="60">
        <v>0</v>
      </c>
    </row>
    <row r="398" spans="2:29" x14ac:dyDescent="0.25">
      <c r="B398" s="40" t="s">
        <v>55</v>
      </c>
      <c r="C398" s="40"/>
      <c r="D398" s="33">
        <v>0</v>
      </c>
      <c r="E398" s="33"/>
      <c r="F398" s="33"/>
      <c r="G398" s="33"/>
      <c r="H398" s="41">
        <v>0</v>
      </c>
      <c r="I398" s="41"/>
      <c r="J398" s="60">
        <v>0</v>
      </c>
      <c r="K398" s="60">
        <v>0</v>
      </c>
      <c r="L398" s="60">
        <v>0</v>
      </c>
      <c r="M398" s="60"/>
      <c r="N398" s="34">
        <v>0</v>
      </c>
      <c r="O398" s="34"/>
      <c r="P398" s="34"/>
      <c r="Q398" s="34">
        <v>0</v>
      </c>
      <c r="R398" s="34">
        <v>0</v>
      </c>
      <c r="S398" s="34">
        <v>0</v>
      </c>
      <c r="T398" s="34">
        <v>0</v>
      </c>
      <c r="U398" s="60">
        <v>0</v>
      </c>
      <c r="V398" s="60">
        <v>0</v>
      </c>
      <c r="W398" s="34">
        <v>0</v>
      </c>
      <c r="X398" s="34"/>
      <c r="Y398" s="34"/>
      <c r="Z398" s="34">
        <v>0</v>
      </c>
      <c r="AA398" s="34">
        <v>0</v>
      </c>
      <c r="AB398" s="70">
        <v>0</v>
      </c>
      <c r="AC398" s="60">
        <v>0</v>
      </c>
    </row>
    <row r="399" spans="2:29" x14ac:dyDescent="0.25">
      <c r="B399" s="40" t="s">
        <v>55</v>
      </c>
      <c r="C399" s="40"/>
      <c r="D399" s="33">
        <v>0</v>
      </c>
      <c r="E399" s="33"/>
      <c r="F399" s="33"/>
      <c r="G399" s="33"/>
      <c r="H399" s="41">
        <v>0</v>
      </c>
      <c r="I399" s="41"/>
      <c r="J399" s="60">
        <v>0</v>
      </c>
      <c r="K399" s="60">
        <v>0</v>
      </c>
      <c r="L399" s="60">
        <v>0</v>
      </c>
      <c r="M399" s="60"/>
      <c r="N399" s="34">
        <v>0</v>
      </c>
      <c r="O399" s="34"/>
      <c r="P399" s="34"/>
      <c r="Q399" s="34">
        <v>0</v>
      </c>
      <c r="R399" s="34">
        <v>0</v>
      </c>
      <c r="S399" s="34">
        <v>0</v>
      </c>
      <c r="T399" s="34">
        <v>0</v>
      </c>
      <c r="U399" s="60">
        <v>0</v>
      </c>
      <c r="V399" s="60">
        <v>0</v>
      </c>
      <c r="W399" s="34">
        <v>0</v>
      </c>
      <c r="X399" s="34"/>
      <c r="Y399" s="34"/>
      <c r="Z399" s="34">
        <v>0</v>
      </c>
      <c r="AA399" s="34">
        <v>0</v>
      </c>
      <c r="AB399" s="70">
        <v>0</v>
      </c>
      <c r="AC399" s="60">
        <v>0</v>
      </c>
    </row>
    <row r="400" spans="2:29" x14ac:dyDescent="0.25">
      <c r="B400" s="40" t="s">
        <v>55</v>
      </c>
      <c r="C400" s="40"/>
      <c r="D400" s="33">
        <v>0</v>
      </c>
      <c r="E400" s="33"/>
      <c r="F400" s="33"/>
      <c r="G400" s="33"/>
      <c r="H400" s="41">
        <v>0</v>
      </c>
      <c r="I400" s="41"/>
      <c r="J400" s="60">
        <v>0</v>
      </c>
      <c r="K400" s="60">
        <v>0</v>
      </c>
      <c r="L400" s="60">
        <v>0</v>
      </c>
      <c r="M400" s="60"/>
      <c r="N400" s="34">
        <v>0</v>
      </c>
      <c r="O400" s="34"/>
      <c r="P400" s="34"/>
      <c r="Q400" s="34">
        <v>0</v>
      </c>
      <c r="R400" s="34">
        <v>0</v>
      </c>
      <c r="S400" s="34">
        <v>0</v>
      </c>
      <c r="T400" s="34">
        <v>0</v>
      </c>
      <c r="U400" s="60">
        <v>0</v>
      </c>
      <c r="V400" s="60">
        <v>0</v>
      </c>
      <c r="W400" s="34">
        <v>0</v>
      </c>
      <c r="X400" s="34"/>
      <c r="Y400" s="34"/>
      <c r="Z400" s="34">
        <v>0</v>
      </c>
      <c r="AA400" s="34">
        <v>0</v>
      </c>
      <c r="AB400" s="70">
        <v>0</v>
      </c>
      <c r="AC400" s="60">
        <v>0</v>
      </c>
    </row>
    <row r="401" spans="2:29" x14ac:dyDescent="0.25">
      <c r="B401" s="40" t="s">
        <v>55</v>
      </c>
      <c r="C401" s="40"/>
      <c r="D401" s="33">
        <v>0</v>
      </c>
      <c r="E401" s="33"/>
      <c r="F401" s="33"/>
      <c r="G401" s="33"/>
      <c r="H401" s="41">
        <v>0</v>
      </c>
      <c r="I401" s="41"/>
      <c r="J401" s="60">
        <v>0</v>
      </c>
      <c r="K401" s="60">
        <v>0</v>
      </c>
      <c r="L401" s="60">
        <v>0</v>
      </c>
      <c r="M401" s="60"/>
      <c r="N401" s="34">
        <v>0</v>
      </c>
      <c r="O401" s="34"/>
      <c r="P401" s="34"/>
      <c r="Q401" s="34">
        <v>0</v>
      </c>
      <c r="R401" s="34">
        <v>0</v>
      </c>
      <c r="S401" s="34">
        <v>0</v>
      </c>
      <c r="T401" s="34">
        <v>0</v>
      </c>
      <c r="U401" s="60">
        <v>0</v>
      </c>
      <c r="V401" s="60">
        <v>0</v>
      </c>
      <c r="W401" s="34">
        <v>0</v>
      </c>
      <c r="X401" s="34"/>
      <c r="Y401" s="34"/>
      <c r="Z401" s="34">
        <v>0</v>
      </c>
      <c r="AA401" s="34">
        <v>0</v>
      </c>
      <c r="AB401" s="70">
        <v>0</v>
      </c>
      <c r="AC401" s="60">
        <v>0</v>
      </c>
    </row>
    <row r="402" spans="2:29" x14ac:dyDescent="0.25">
      <c r="B402" s="40" t="s">
        <v>55</v>
      </c>
      <c r="C402" s="40"/>
      <c r="D402" s="33">
        <v>0</v>
      </c>
      <c r="E402" s="33"/>
      <c r="F402" s="33"/>
      <c r="G402" s="33"/>
      <c r="H402" s="41">
        <v>0</v>
      </c>
      <c r="I402" s="41"/>
      <c r="J402" s="60">
        <v>0</v>
      </c>
      <c r="K402" s="60">
        <v>0</v>
      </c>
      <c r="L402" s="60">
        <v>0</v>
      </c>
      <c r="M402" s="60"/>
      <c r="N402" s="34">
        <v>0</v>
      </c>
      <c r="O402" s="34"/>
      <c r="P402" s="34"/>
      <c r="Q402" s="34">
        <v>0</v>
      </c>
      <c r="R402" s="34">
        <v>0</v>
      </c>
      <c r="S402" s="34">
        <v>0</v>
      </c>
      <c r="T402" s="34">
        <v>0</v>
      </c>
      <c r="U402" s="60">
        <v>0</v>
      </c>
      <c r="V402" s="60">
        <v>0</v>
      </c>
      <c r="W402" s="34">
        <v>0</v>
      </c>
      <c r="X402" s="34"/>
      <c r="Y402" s="34"/>
      <c r="Z402" s="34">
        <v>0</v>
      </c>
      <c r="AA402" s="34">
        <v>0</v>
      </c>
      <c r="AB402" s="70">
        <v>0</v>
      </c>
      <c r="AC402" s="60">
        <v>0</v>
      </c>
    </row>
    <row r="403" spans="2:29" x14ac:dyDescent="0.25">
      <c r="B403" s="40" t="s">
        <v>55</v>
      </c>
      <c r="C403" s="40"/>
      <c r="D403" s="33">
        <v>0</v>
      </c>
      <c r="E403" s="33"/>
      <c r="F403" s="33"/>
      <c r="G403" s="33"/>
      <c r="H403" s="41">
        <v>0</v>
      </c>
      <c r="I403" s="41"/>
      <c r="J403" s="60">
        <v>0</v>
      </c>
      <c r="K403" s="60">
        <v>0</v>
      </c>
      <c r="L403" s="60">
        <v>0</v>
      </c>
      <c r="M403" s="60"/>
      <c r="N403" s="34">
        <v>0</v>
      </c>
      <c r="O403" s="34"/>
      <c r="P403" s="34"/>
      <c r="Q403" s="34">
        <v>0</v>
      </c>
      <c r="R403" s="34">
        <v>0</v>
      </c>
      <c r="S403" s="34">
        <v>0</v>
      </c>
      <c r="T403" s="34">
        <v>0</v>
      </c>
      <c r="U403" s="60">
        <v>0</v>
      </c>
      <c r="V403" s="60">
        <v>0</v>
      </c>
      <c r="W403" s="34">
        <v>0</v>
      </c>
      <c r="X403" s="34"/>
      <c r="Y403" s="34"/>
      <c r="Z403" s="34">
        <v>0</v>
      </c>
      <c r="AA403" s="34">
        <v>0</v>
      </c>
      <c r="AB403" s="70">
        <v>0</v>
      </c>
      <c r="AC403" s="60">
        <v>0</v>
      </c>
    </row>
    <row r="404" spans="2:29" x14ac:dyDescent="0.25">
      <c r="B404" s="40" t="s">
        <v>55</v>
      </c>
      <c r="C404" s="40"/>
      <c r="D404" s="33">
        <v>0</v>
      </c>
      <c r="E404" s="33"/>
      <c r="F404" s="33"/>
      <c r="G404" s="33"/>
      <c r="H404" s="41">
        <v>0</v>
      </c>
      <c r="I404" s="41"/>
      <c r="J404" s="60">
        <v>0</v>
      </c>
      <c r="K404" s="60">
        <v>0</v>
      </c>
      <c r="L404" s="60">
        <v>0</v>
      </c>
      <c r="M404" s="60"/>
      <c r="N404" s="34">
        <v>0</v>
      </c>
      <c r="O404" s="34"/>
      <c r="P404" s="34"/>
      <c r="Q404" s="34">
        <v>0</v>
      </c>
      <c r="R404" s="34">
        <v>0</v>
      </c>
      <c r="S404" s="34">
        <v>0</v>
      </c>
      <c r="T404" s="34">
        <v>0</v>
      </c>
      <c r="U404" s="60">
        <v>0</v>
      </c>
      <c r="V404" s="60">
        <v>0</v>
      </c>
      <c r="W404" s="34">
        <v>0</v>
      </c>
      <c r="X404" s="34"/>
      <c r="Y404" s="34"/>
      <c r="Z404" s="34">
        <v>0</v>
      </c>
      <c r="AA404" s="34">
        <v>0</v>
      </c>
      <c r="AB404" s="70">
        <v>0</v>
      </c>
      <c r="AC404" s="60">
        <v>0</v>
      </c>
    </row>
    <row r="405" spans="2:29" x14ac:dyDescent="0.25">
      <c r="B405" s="40" t="s">
        <v>55</v>
      </c>
      <c r="C405" s="40"/>
      <c r="D405" s="33">
        <v>0</v>
      </c>
      <c r="E405" s="33"/>
      <c r="F405" s="33"/>
      <c r="G405" s="33"/>
      <c r="H405" s="41">
        <v>0</v>
      </c>
      <c r="I405" s="41"/>
      <c r="J405" s="60">
        <v>0</v>
      </c>
      <c r="K405" s="60">
        <v>0</v>
      </c>
      <c r="L405" s="60">
        <v>0</v>
      </c>
      <c r="M405" s="60"/>
      <c r="N405" s="34">
        <v>0</v>
      </c>
      <c r="O405" s="34"/>
      <c r="P405" s="34"/>
      <c r="Q405" s="34">
        <v>0</v>
      </c>
      <c r="R405" s="34">
        <v>0</v>
      </c>
      <c r="S405" s="34">
        <v>0</v>
      </c>
      <c r="T405" s="34">
        <v>0</v>
      </c>
      <c r="U405" s="60">
        <v>0</v>
      </c>
      <c r="V405" s="60">
        <v>0</v>
      </c>
      <c r="W405" s="34">
        <v>0</v>
      </c>
      <c r="X405" s="34"/>
      <c r="Y405" s="34"/>
      <c r="Z405" s="34">
        <v>0</v>
      </c>
      <c r="AA405" s="34">
        <v>0</v>
      </c>
      <c r="AB405" s="70">
        <v>0</v>
      </c>
      <c r="AC405" s="60">
        <v>0</v>
      </c>
    </row>
    <row r="406" spans="2:29" x14ac:dyDescent="0.25">
      <c r="B406" s="40" t="s">
        <v>55</v>
      </c>
      <c r="C406" s="40"/>
      <c r="D406" s="33">
        <v>0</v>
      </c>
      <c r="E406" s="33"/>
      <c r="F406" s="33"/>
      <c r="G406" s="33"/>
      <c r="H406" s="41">
        <v>0</v>
      </c>
      <c r="I406" s="41"/>
      <c r="J406" s="60">
        <v>0</v>
      </c>
      <c r="K406" s="60">
        <v>0</v>
      </c>
      <c r="L406" s="60">
        <v>0</v>
      </c>
      <c r="M406" s="60"/>
      <c r="N406" s="34">
        <v>0</v>
      </c>
      <c r="O406" s="34"/>
      <c r="P406" s="34"/>
      <c r="Q406" s="34">
        <v>0</v>
      </c>
      <c r="R406" s="34">
        <v>0</v>
      </c>
      <c r="S406" s="34">
        <v>0</v>
      </c>
      <c r="T406" s="34">
        <v>0</v>
      </c>
      <c r="U406" s="60">
        <v>0</v>
      </c>
      <c r="V406" s="60">
        <v>0</v>
      </c>
      <c r="W406" s="34">
        <v>0</v>
      </c>
      <c r="X406" s="34"/>
      <c r="Y406" s="34"/>
      <c r="Z406" s="34">
        <v>0</v>
      </c>
      <c r="AA406" s="34">
        <v>0</v>
      </c>
      <c r="AB406" s="70">
        <v>0</v>
      </c>
      <c r="AC406" s="60">
        <v>0</v>
      </c>
    </row>
    <row r="407" spans="2:29" x14ac:dyDescent="0.25">
      <c r="B407" s="40" t="s">
        <v>55</v>
      </c>
      <c r="C407" s="40"/>
      <c r="D407" s="33">
        <v>0</v>
      </c>
      <c r="E407" s="33"/>
      <c r="F407" s="33"/>
      <c r="G407" s="33"/>
      <c r="H407" s="41">
        <v>0</v>
      </c>
      <c r="I407" s="41"/>
      <c r="J407" s="60">
        <v>0</v>
      </c>
      <c r="K407" s="60">
        <v>0</v>
      </c>
      <c r="L407" s="60">
        <v>0</v>
      </c>
      <c r="M407" s="60"/>
      <c r="N407" s="34">
        <v>0</v>
      </c>
      <c r="O407" s="34"/>
      <c r="P407" s="34"/>
      <c r="Q407" s="34">
        <v>0</v>
      </c>
      <c r="R407" s="34">
        <v>0</v>
      </c>
      <c r="S407" s="34">
        <v>0</v>
      </c>
      <c r="T407" s="34">
        <v>0</v>
      </c>
      <c r="U407" s="60">
        <v>0</v>
      </c>
      <c r="V407" s="60">
        <v>0</v>
      </c>
      <c r="W407" s="34">
        <v>0</v>
      </c>
      <c r="X407" s="34"/>
      <c r="Y407" s="34"/>
      <c r="Z407" s="34">
        <v>0</v>
      </c>
      <c r="AA407" s="34">
        <v>0</v>
      </c>
      <c r="AB407" s="70">
        <v>0</v>
      </c>
      <c r="AC407" s="60">
        <v>0</v>
      </c>
    </row>
    <row r="408" spans="2:29" x14ac:dyDescent="0.25">
      <c r="B408" s="40" t="s">
        <v>55</v>
      </c>
      <c r="C408" s="40"/>
      <c r="D408" s="33">
        <v>0</v>
      </c>
      <c r="E408" s="33"/>
      <c r="F408" s="33"/>
      <c r="G408" s="33"/>
      <c r="H408" s="41">
        <v>0</v>
      </c>
      <c r="I408" s="41"/>
      <c r="J408" s="60">
        <v>0</v>
      </c>
      <c r="K408" s="60">
        <v>0</v>
      </c>
      <c r="L408" s="60">
        <v>0</v>
      </c>
      <c r="M408" s="60"/>
      <c r="N408" s="34">
        <v>0</v>
      </c>
      <c r="O408" s="34"/>
      <c r="P408" s="34"/>
      <c r="Q408" s="34">
        <v>0</v>
      </c>
      <c r="R408" s="34">
        <v>0</v>
      </c>
      <c r="S408" s="34">
        <v>0</v>
      </c>
      <c r="T408" s="34">
        <v>0</v>
      </c>
      <c r="U408" s="60">
        <v>0</v>
      </c>
      <c r="V408" s="60">
        <v>0</v>
      </c>
      <c r="W408" s="34">
        <v>0</v>
      </c>
      <c r="X408" s="34"/>
      <c r="Y408" s="34"/>
      <c r="Z408" s="34">
        <v>0</v>
      </c>
      <c r="AA408" s="34">
        <v>0</v>
      </c>
      <c r="AB408" s="70">
        <v>0</v>
      </c>
      <c r="AC408" s="60">
        <v>0</v>
      </c>
    </row>
    <row r="409" spans="2:29" x14ac:dyDescent="0.25">
      <c r="B409" s="40" t="s">
        <v>55</v>
      </c>
      <c r="C409" s="40"/>
      <c r="D409" s="33">
        <v>0</v>
      </c>
      <c r="E409" s="33"/>
      <c r="F409" s="33"/>
      <c r="G409" s="33"/>
      <c r="H409" s="41">
        <v>0</v>
      </c>
      <c r="I409" s="41"/>
      <c r="J409" s="60">
        <v>0</v>
      </c>
      <c r="K409" s="60">
        <v>0</v>
      </c>
      <c r="L409" s="60">
        <v>0</v>
      </c>
      <c r="M409" s="60"/>
      <c r="N409" s="34">
        <v>0</v>
      </c>
      <c r="O409" s="34"/>
      <c r="P409" s="34"/>
      <c r="Q409" s="34">
        <v>0</v>
      </c>
      <c r="R409" s="34">
        <v>0</v>
      </c>
      <c r="S409" s="34">
        <v>0</v>
      </c>
      <c r="T409" s="34">
        <v>0</v>
      </c>
      <c r="U409" s="60">
        <v>0</v>
      </c>
      <c r="V409" s="60">
        <v>0</v>
      </c>
      <c r="W409" s="34">
        <v>0</v>
      </c>
      <c r="X409" s="34"/>
      <c r="Y409" s="34"/>
      <c r="Z409" s="34">
        <v>0</v>
      </c>
      <c r="AA409" s="34">
        <v>0</v>
      </c>
      <c r="AB409" s="70">
        <v>0</v>
      </c>
      <c r="AC409" s="60">
        <v>0</v>
      </c>
    </row>
    <row r="410" spans="2:29" x14ac:dyDescent="0.25">
      <c r="B410" s="40" t="s">
        <v>55</v>
      </c>
      <c r="C410" s="40"/>
      <c r="D410" s="33">
        <v>0</v>
      </c>
      <c r="E410" s="33"/>
      <c r="F410" s="33"/>
      <c r="G410" s="33"/>
      <c r="H410" s="41">
        <v>0</v>
      </c>
      <c r="I410" s="41"/>
      <c r="J410" s="60">
        <v>0</v>
      </c>
      <c r="K410" s="60">
        <v>0</v>
      </c>
      <c r="L410" s="60">
        <v>0</v>
      </c>
      <c r="M410" s="60"/>
      <c r="N410" s="34">
        <v>0</v>
      </c>
      <c r="O410" s="34"/>
      <c r="P410" s="34"/>
      <c r="Q410" s="34">
        <v>0</v>
      </c>
      <c r="R410" s="34">
        <v>0</v>
      </c>
      <c r="S410" s="34">
        <v>0</v>
      </c>
      <c r="T410" s="34">
        <v>0</v>
      </c>
      <c r="U410" s="60">
        <v>0</v>
      </c>
      <c r="V410" s="60">
        <v>0</v>
      </c>
      <c r="W410" s="34">
        <v>0</v>
      </c>
      <c r="X410" s="34"/>
      <c r="Y410" s="34"/>
      <c r="Z410" s="34">
        <v>0</v>
      </c>
      <c r="AA410" s="34">
        <v>0</v>
      </c>
      <c r="AB410" s="70">
        <v>0</v>
      </c>
      <c r="AC410" s="60">
        <v>0</v>
      </c>
    </row>
    <row r="411" spans="2:29" x14ac:dyDescent="0.25">
      <c r="B411" s="40" t="s">
        <v>55</v>
      </c>
      <c r="C411" s="40"/>
      <c r="D411" s="33">
        <v>0</v>
      </c>
      <c r="E411" s="33"/>
      <c r="F411" s="33"/>
      <c r="G411" s="33"/>
      <c r="H411" s="41">
        <v>0</v>
      </c>
      <c r="I411" s="41"/>
      <c r="J411" s="60">
        <v>0</v>
      </c>
      <c r="K411" s="60">
        <v>0</v>
      </c>
      <c r="L411" s="60">
        <v>0</v>
      </c>
      <c r="M411" s="60"/>
      <c r="N411" s="34">
        <v>0</v>
      </c>
      <c r="O411" s="34"/>
      <c r="P411" s="34"/>
      <c r="Q411" s="34">
        <v>0</v>
      </c>
      <c r="R411" s="34">
        <v>0</v>
      </c>
      <c r="S411" s="34">
        <v>0</v>
      </c>
      <c r="T411" s="34">
        <v>0</v>
      </c>
      <c r="U411" s="60">
        <v>0</v>
      </c>
      <c r="V411" s="60">
        <v>0</v>
      </c>
      <c r="W411" s="34">
        <v>0</v>
      </c>
      <c r="X411" s="34"/>
      <c r="Y411" s="34"/>
      <c r="Z411" s="34">
        <v>0</v>
      </c>
      <c r="AA411" s="34">
        <v>0</v>
      </c>
      <c r="AB411" s="70">
        <v>0</v>
      </c>
      <c r="AC411" s="60">
        <v>0</v>
      </c>
    </row>
    <row r="412" spans="2:29" x14ac:dyDescent="0.25">
      <c r="B412" s="40" t="s">
        <v>55</v>
      </c>
      <c r="C412" s="40"/>
      <c r="D412" s="33">
        <v>0</v>
      </c>
      <c r="E412" s="33"/>
      <c r="F412" s="33"/>
      <c r="G412" s="33"/>
      <c r="H412" s="41">
        <v>0</v>
      </c>
      <c r="I412" s="41"/>
      <c r="J412" s="60">
        <v>0</v>
      </c>
      <c r="K412" s="60">
        <v>0</v>
      </c>
      <c r="L412" s="60">
        <v>0</v>
      </c>
      <c r="M412" s="60"/>
      <c r="N412" s="34">
        <v>0</v>
      </c>
      <c r="O412" s="34"/>
      <c r="P412" s="34"/>
      <c r="Q412" s="34">
        <v>0</v>
      </c>
      <c r="R412" s="34">
        <v>0</v>
      </c>
      <c r="S412" s="34">
        <v>0</v>
      </c>
      <c r="T412" s="34">
        <v>0</v>
      </c>
      <c r="U412" s="60">
        <v>0</v>
      </c>
      <c r="V412" s="60">
        <v>0</v>
      </c>
      <c r="W412" s="34">
        <v>0</v>
      </c>
      <c r="X412" s="34"/>
      <c r="Y412" s="34"/>
      <c r="Z412" s="34">
        <v>0</v>
      </c>
      <c r="AA412" s="34">
        <v>0</v>
      </c>
      <c r="AB412" s="70">
        <v>0</v>
      </c>
      <c r="AC412" s="60">
        <v>0</v>
      </c>
    </row>
    <row r="413" spans="2:29" x14ac:dyDescent="0.25">
      <c r="B413" s="40" t="s">
        <v>55</v>
      </c>
      <c r="C413" s="40"/>
      <c r="D413" s="33">
        <v>0</v>
      </c>
      <c r="E413" s="33"/>
      <c r="F413" s="33"/>
      <c r="G413" s="33"/>
      <c r="H413" s="41">
        <v>0</v>
      </c>
      <c r="I413" s="41"/>
      <c r="J413" s="60">
        <v>0</v>
      </c>
      <c r="K413" s="60">
        <v>0</v>
      </c>
      <c r="L413" s="60">
        <v>0</v>
      </c>
      <c r="M413" s="60"/>
      <c r="N413" s="34">
        <v>0</v>
      </c>
      <c r="O413" s="34"/>
      <c r="P413" s="34"/>
      <c r="Q413" s="34">
        <v>0</v>
      </c>
      <c r="R413" s="34">
        <v>0</v>
      </c>
      <c r="S413" s="34">
        <v>0</v>
      </c>
      <c r="T413" s="34">
        <v>0</v>
      </c>
      <c r="U413" s="60">
        <v>0</v>
      </c>
      <c r="V413" s="60">
        <v>0</v>
      </c>
      <c r="W413" s="34">
        <v>0</v>
      </c>
      <c r="X413" s="34"/>
      <c r="Y413" s="34"/>
      <c r="Z413" s="34">
        <v>0</v>
      </c>
      <c r="AA413" s="34">
        <v>0</v>
      </c>
      <c r="AB413" s="70">
        <v>0</v>
      </c>
      <c r="AC413" s="60">
        <v>0</v>
      </c>
    </row>
    <row r="414" spans="2:29" x14ac:dyDescent="0.25">
      <c r="B414" s="40" t="s">
        <v>55</v>
      </c>
      <c r="C414" s="40"/>
      <c r="D414" s="33">
        <v>0</v>
      </c>
      <c r="E414" s="33"/>
      <c r="F414" s="33"/>
      <c r="G414" s="33"/>
      <c r="H414" s="41">
        <v>0</v>
      </c>
      <c r="I414" s="41"/>
      <c r="J414" s="60">
        <v>0</v>
      </c>
      <c r="K414" s="60">
        <v>0</v>
      </c>
      <c r="L414" s="60">
        <v>0</v>
      </c>
      <c r="M414" s="60"/>
      <c r="N414" s="34">
        <v>0</v>
      </c>
      <c r="O414" s="34"/>
      <c r="P414" s="34"/>
      <c r="Q414" s="34">
        <v>0</v>
      </c>
      <c r="R414" s="34">
        <v>0</v>
      </c>
      <c r="S414" s="34">
        <v>0</v>
      </c>
      <c r="T414" s="34">
        <v>0</v>
      </c>
      <c r="U414" s="60">
        <v>0</v>
      </c>
      <c r="V414" s="60">
        <v>0</v>
      </c>
      <c r="W414" s="34">
        <v>0</v>
      </c>
      <c r="X414" s="34"/>
      <c r="Y414" s="34"/>
      <c r="Z414" s="34">
        <v>0</v>
      </c>
      <c r="AA414" s="34">
        <v>0</v>
      </c>
      <c r="AB414" s="70">
        <v>0</v>
      </c>
      <c r="AC414" s="60">
        <v>0</v>
      </c>
    </row>
    <row r="415" spans="2:29" x14ac:dyDescent="0.25">
      <c r="B415" s="40" t="s">
        <v>55</v>
      </c>
      <c r="C415" s="40"/>
      <c r="D415" s="33">
        <v>0</v>
      </c>
      <c r="E415" s="33"/>
      <c r="F415" s="33"/>
      <c r="G415" s="33"/>
      <c r="H415" s="41">
        <v>0</v>
      </c>
      <c r="I415" s="41"/>
      <c r="J415" s="60">
        <v>0</v>
      </c>
      <c r="K415" s="60">
        <v>0</v>
      </c>
      <c r="L415" s="60">
        <v>0</v>
      </c>
      <c r="M415" s="60"/>
      <c r="N415" s="34">
        <v>0</v>
      </c>
      <c r="O415" s="34"/>
      <c r="P415" s="34"/>
      <c r="Q415" s="34">
        <v>0</v>
      </c>
      <c r="R415" s="34">
        <v>0</v>
      </c>
      <c r="S415" s="34">
        <v>0</v>
      </c>
      <c r="T415" s="34">
        <v>0</v>
      </c>
      <c r="U415" s="60">
        <v>0</v>
      </c>
      <c r="V415" s="60">
        <v>0</v>
      </c>
      <c r="W415" s="34">
        <v>0</v>
      </c>
      <c r="X415" s="34"/>
      <c r="Y415" s="34"/>
      <c r="Z415" s="34">
        <v>0</v>
      </c>
      <c r="AA415" s="34">
        <v>0</v>
      </c>
      <c r="AB415" s="70">
        <v>0</v>
      </c>
      <c r="AC415" s="60">
        <v>0</v>
      </c>
    </row>
    <row r="416" spans="2:29" x14ac:dyDescent="0.25">
      <c r="B416" s="40" t="s">
        <v>55</v>
      </c>
      <c r="C416" s="40"/>
      <c r="D416" s="33">
        <v>0</v>
      </c>
      <c r="E416" s="33"/>
      <c r="F416" s="33"/>
      <c r="G416" s="33"/>
      <c r="H416" s="41">
        <v>0</v>
      </c>
      <c r="I416" s="41"/>
      <c r="J416" s="60">
        <v>0</v>
      </c>
      <c r="K416" s="60">
        <v>0</v>
      </c>
      <c r="L416" s="60">
        <v>0</v>
      </c>
      <c r="M416" s="60"/>
      <c r="N416" s="34">
        <v>0</v>
      </c>
      <c r="O416" s="34"/>
      <c r="P416" s="34"/>
      <c r="Q416" s="34">
        <v>0</v>
      </c>
      <c r="R416" s="34">
        <v>0</v>
      </c>
      <c r="S416" s="34">
        <v>0</v>
      </c>
      <c r="T416" s="34">
        <v>0</v>
      </c>
      <c r="U416" s="60">
        <v>0</v>
      </c>
      <c r="V416" s="60">
        <v>0</v>
      </c>
      <c r="W416" s="34">
        <v>0</v>
      </c>
      <c r="X416" s="34"/>
      <c r="Y416" s="34"/>
      <c r="Z416" s="34">
        <v>0</v>
      </c>
      <c r="AA416" s="34">
        <v>0</v>
      </c>
      <c r="AB416" s="70">
        <v>0</v>
      </c>
      <c r="AC416" s="60">
        <v>0</v>
      </c>
    </row>
    <row r="417" spans="2:29" x14ac:dyDescent="0.25">
      <c r="B417" s="40" t="s">
        <v>55</v>
      </c>
      <c r="C417" s="40"/>
      <c r="D417" s="33">
        <v>0</v>
      </c>
      <c r="E417" s="33"/>
      <c r="F417" s="33"/>
      <c r="G417" s="33"/>
      <c r="H417" s="41">
        <v>0</v>
      </c>
      <c r="I417" s="41"/>
      <c r="J417" s="60">
        <v>0</v>
      </c>
      <c r="K417" s="60">
        <v>0</v>
      </c>
      <c r="L417" s="60">
        <v>0</v>
      </c>
      <c r="M417" s="60"/>
      <c r="N417" s="34">
        <v>0</v>
      </c>
      <c r="O417" s="34"/>
      <c r="P417" s="34"/>
      <c r="Q417" s="34">
        <v>0</v>
      </c>
      <c r="R417" s="34">
        <v>0</v>
      </c>
      <c r="S417" s="34">
        <v>0</v>
      </c>
      <c r="T417" s="34">
        <v>0</v>
      </c>
      <c r="U417" s="60">
        <v>0</v>
      </c>
      <c r="V417" s="60">
        <v>0</v>
      </c>
      <c r="W417" s="34">
        <v>0</v>
      </c>
      <c r="X417" s="34"/>
      <c r="Y417" s="34"/>
      <c r="Z417" s="34">
        <v>0</v>
      </c>
      <c r="AA417" s="34">
        <v>0</v>
      </c>
      <c r="AB417" s="70">
        <v>0</v>
      </c>
      <c r="AC417" s="60">
        <v>0</v>
      </c>
    </row>
    <row r="418" spans="2:29" x14ac:dyDescent="0.25">
      <c r="B418" s="40" t="s">
        <v>55</v>
      </c>
      <c r="C418" s="40"/>
      <c r="D418" s="33">
        <v>0</v>
      </c>
      <c r="E418" s="33"/>
      <c r="F418" s="33"/>
      <c r="G418" s="33"/>
      <c r="H418" s="41">
        <v>0</v>
      </c>
      <c r="I418" s="41"/>
      <c r="J418" s="60">
        <v>0</v>
      </c>
      <c r="K418" s="60">
        <v>0</v>
      </c>
      <c r="L418" s="60">
        <v>0</v>
      </c>
      <c r="M418" s="60"/>
      <c r="N418" s="34">
        <v>0</v>
      </c>
      <c r="O418" s="34"/>
      <c r="P418" s="34"/>
      <c r="Q418" s="34">
        <v>0</v>
      </c>
      <c r="R418" s="34">
        <v>0</v>
      </c>
      <c r="S418" s="34">
        <v>0</v>
      </c>
      <c r="T418" s="34">
        <v>0</v>
      </c>
      <c r="U418" s="60">
        <v>0</v>
      </c>
      <c r="V418" s="60">
        <v>0</v>
      </c>
      <c r="W418" s="34">
        <v>0</v>
      </c>
      <c r="X418" s="34"/>
      <c r="Y418" s="34"/>
      <c r="Z418" s="34">
        <v>0</v>
      </c>
      <c r="AA418" s="34">
        <v>0</v>
      </c>
      <c r="AB418" s="70">
        <v>0</v>
      </c>
      <c r="AC418" s="60">
        <v>0</v>
      </c>
    </row>
    <row r="419" spans="2:29" x14ac:dyDescent="0.25">
      <c r="B419" s="40" t="s">
        <v>55</v>
      </c>
      <c r="C419" s="40"/>
      <c r="D419" s="33">
        <v>0</v>
      </c>
      <c r="E419" s="33"/>
      <c r="F419" s="33"/>
      <c r="G419" s="33"/>
      <c r="H419" s="41">
        <v>0</v>
      </c>
      <c r="I419" s="41"/>
      <c r="J419" s="60">
        <v>0</v>
      </c>
      <c r="K419" s="60">
        <v>0</v>
      </c>
      <c r="L419" s="60">
        <v>0</v>
      </c>
      <c r="M419" s="60"/>
      <c r="N419" s="34">
        <v>0</v>
      </c>
      <c r="O419" s="34"/>
      <c r="P419" s="34"/>
      <c r="Q419" s="34">
        <v>0</v>
      </c>
      <c r="R419" s="34">
        <v>0</v>
      </c>
      <c r="S419" s="34">
        <v>0</v>
      </c>
      <c r="T419" s="34">
        <v>0</v>
      </c>
      <c r="U419" s="60">
        <v>0</v>
      </c>
      <c r="V419" s="60">
        <v>0</v>
      </c>
      <c r="W419" s="34">
        <v>0</v>
      </c>
      <c r="X419" s="34"/>
      <c r="Y419" s="34"/>
      <c r="Z419" s="34">
        <v>0</v>
      </c>
      <c r="AA419" s="34">
        <v>0</v>
      </c>
      <c r="AB419" s="70">
        <v>0</v>
      </c>
      <c r="AC419" s="60">
        <v>0</v>
      </c>
    </row>
    <row r="420" spans="2:29" x14ac:dyDescent="0.25">
      <c r="B420" s="40" t="s">
        <v>55</v>
      </c>
      <c r="C420" s="40"/>
      <c r="D420" s="33">
        <v>0</v>
      </c>
      <c r="E420" s="33"/>
      <c r="F420" s="33"/>
      <c r="G420" s="33"/>
      <c r="H420" s="41">
        <v>0</v>
      </c>
      <c r="I420" s="41"/>
      <c r="J420" s="60">
        <v>0</v>
      </c>
      <c r="K420" s="60">
        <v>0</v>
      </c>
      <c r="L420" s="60">
        <v>0</v>
      </c>
      <c r="M420" s="60"/>
      <c r="N420" s="34">
        <v>0</v>
      </c>
      <c r="O420" s="34"/>
      <c r="P420" s="34"/>
      <c r="Q420" s="34">
        <v>0</v>
      </c>
      <c r="R420" s="34">
        <v>0</v>
      </c>
      <c r="S420" s="34">
        <v>0</v>
      </c>
      <c r="T420" s="34">
        <v>0</v>
      </c>
      <c r="U420" s="60">
        <v>0</v>
      </c>
      <c r="V420" s="60">
        <v>0</v>
      </c>
      <c r="W420" s="34">
        <v>0</v>
      </c>
      <c r="X420" s="34"/>
      <c r="Y420" s="34"/>
      <c r="Z420" s="34">
        <v>0</v>
      </c>
      <c r="AA420" s="34">
        <v>0</v>
      </c>
      <c r="AB420" s="70">
        <v>0</v>
      </c>
      <c r="AC420" s="60">
        <v>0</v>
      </c>
    </row>
    <row r="421" spans="2:29" x14ac:dyDescent="0.25">
      <c r="B421" s="40" t="s">
        <v>55</v>
      </c>
      <c r="C421" s="40"/>
      <c r="D421" s="33">
        <v>0</v>
      </c>
      <c r="E421" s="33"/>
      <c r="F421" s="33"/>
      <c r="G421" s="33"/>
      <c r="H421" s="41">
        <v>0</v>
      </c>
      <c r="I421" s="41"/>
      <c r="J421" s="60">
        <v>0</v>
      </c>
      <c r="K421" s="60">
        <v>0</v>
      </c>
      <c r="L421" s="60">
        <v>0</v>
      </c>
      <c r="M421" s="60"/>
      <c r="N421" s="34">
        <v>0</v>
      </c>
      <c r="O421" s="34"/>
      <c r="P421" s="34"/>
      <c r="Q421" s="34">
        <v>0</v>
      </c>
      <c r="R421" s="34">
        <v>0</v>
      </c>
      <c r="S421" s="34">
        <v>0</v>
      </c>
      <c r="T421" s="34">
        <v>0</v>
      </c>
      <c r="U421" s="60">
        <v>0</v>
      </c>
      <c r="V421" s="60">
        <v>0</v>
      </c>
      <c r="W421" s="34">
        <v>0</v>
      </c>
      <c r="X421" s="34"/>
      <c r="Y421" s="34"/>
      <c r="Z421" s="34">
        <v>0</v>
      </c>
      <c r="AA421" s="34">
        <v>0</v>
      </c>
      <c r="AB421" s="70">
        <v>0</v>
      </c>
      <c r="AC421" s="60">
        <v>0</v>
      </c>
    </row>
    <row r="422" spans="2:29" x14ac:dyDescent="0.25">
      <c r="B422" s="40" t="s">
        <v>55</v>
      </c>
      <c r="C422" s="40"/>
      <c r="D422" s="33">
        <v>0</v>
      </c>
      <c r="E422" s="33"/>
      <c r="F422" s="33"/>
      <c r="G422" s="33"/>
      <c r="H422" s="41">
        <v>0</v>
      </c>
      <c r="I422" s="41"/>
      <c r="J422" s="60">
        <v>0</v>
      </c>
      <c r="K422" s="60">
        <v>0</v>
      </c>
      <c r="L422" s="60">
        <v>0</v>
      </c>
      <c r="M422" s="60"/>
      <c r="N422" s="34">
        <v>0</v>
      </c>
      <c r="O422" s="34"/>
      <c r="P422" s="34"/>
      <c r="Q422" s="34">
        <v>0</v>
      </c>
      <c r="R422" s="34">
        <v>0</v>
      </c>
      <c r="S422" s="34">
        <v>0</v>
      </c>
      <c r="T422" s="34">
        <v>0</v>
      </c>
      <c r="U422" s="60">
        <v>0</v>
      </c>
      <c r="V422" s="60">
        <v>0</v>
      </c>
      <c r="W422" s="34">
        <v>0</v>
      </c>
      <c r="X422" s="34"/>
      <c r="Y422" s="34"/>
      <c r="Z422" s="34">
        <v>0</v>
      </c>
      <c r="AA422" s="34">
        <v>0</v>
      </c>
      <c r="AB422" s="70">
        <v>0</v>
      </c>
      <c r="AC422" s="60">
        <v>0</v>
      </c>
    </row>
    <row r="423" spans="2:29" x14ac:dyDescent="0.25">
      <c r="B423" s="40" t="s">
        <v>55</v>
      </c>
      <c r="C423" s="40"/>
      <c r="D423" s="33">
        <v>0</v>
      </c>
      <c r="E423" s="33"/>
      <c r="F423" s="33"/>
      <c r="G423" s="33"/>
      <c r="H423" s="41">
        <v>0</v>
      </c>
      <c r="I423" s="41"/>
      <c r="J423" s="60">
        <v>0</v>
      </c>
      <c r="K423" s="60">
        <v>0</v>
      </c>
      <c r="L423" s="60">
        <v>0</v>
      </c>
      <c r="M423" s="60"/>
      <c r="N423" s="34">
        <v>0</v>
      </c>
      <c r="O423" s="34"/>
      <c r="P423" s="34"/>
      <c r="Q423" s="34">
        <v>0</v>
      </c>
      <c r="R423" s="34">
        <v>0</v>
      </c>
      <c r="S423" s="34">
        <v>0</v>
      </c>
      <c r="T423" s="34">
        <v>0</v>
      </c>
      <c r="U423" s="60">
        <v>0</v>
      </c>
      <c r="V423" s="60">
        <v>0</v>
      </c>
      <c r="W423" s="34">
        <v>0</v>
      </c>
      <c r="X423" s="34"/>
      <c r="Y423" s="34"/>
      <c r="Z423" s="34">
        <v>0</v>
      </c>
      <c r="AA423" s="34">
        <v>0</v>
      </c>
      <c r="AB423" s="70">
        <v>0</v>
      </c>
      <c r="AC423" s="60">
        <v>0</v>
      </c>
    </row>
    <row r="424" spans="2:29" x14ac:dyDescent="0.25">
      <c r="B424" s="40" t="s">
        <v>55</v>
      </c>
      <c r="C424" s="40"/>
      <c r="D424" s="33">
        <v>0</v>
      </c>
      <c r="E424" s="33"/>
      <c r="F424" s="33"/>
      <c r="G424" s="33"/>
      <c r="H424" s="41">
        <v>0</v>
      </c>
      <c r="I424" s="41"/>
      <c r="J424" s="60">
        <v>0</v>
      </c>
      <c r="K424" s="60">
        <v>0</v>
      </c>
      <c r="L424" s="60">
        <v>0</v>
      </c>
      <c r="M424" s="60"/>
      <c r="N424" s="34">
        <v>0</v>
      </c>
      <c r="O424" s="34"/>
      <c r="P424" s="34"/>
      <c r="Q424" s="34">
        <v>0</v>
      </c>
      <c r="R424" s="34">
        <v>0</v>
      </c>
      <c r="S424" s="34">
        <v>0</v>
      </c>
      <c r="T424" s="34">
        <v>0</v>
      </c>
      <c r="U424" s="60">
        <v>0</v>
      </c>
      <c r="V424" s="60">
        <v>0</v>
      </c>
      <c r="W424" s="34">
        <v>0</v>
      </c>
      <c r="X424" s="34"/>
      <c r="Y424" s="34"/>
      <c r="Z424" s="34">
        <v>0</v>
      </c>
      <c r="AA424" s="34">
        <v>0</v>
      </c>
      <c r="AB424" s="70">
        <v>0</v>
      </c>
      <c r="AC424" s="60">
        <v>0</v>
      </c>
    </row>
    <row r="425" spans="2:29" x14ac:dyDescent="0.25">
      <c r="B425" s="40" t="s">
        <v>55</v>
      </c>
      <c r="C425" s="40"/>
      <c r="D425" s="33">
        <v>0</v>
      </c>
      <c r="E425" s="33"/>
      <c r="F425" s="33"/>
      <c r="G425" s="33"/>
      <c r="H425" s="41">
        <v>0</v>
      </c>
      <c r="I425" s="41"/>
      <c r="J425" s="60">
        <v>0</v>
      </c>
      <c r="K425" s="60">
        <v>0</v>
      </c>
      <c r="L425" s="60">
        <v>0</v>
      </c>
      <c r="M425" s="60"/>
      <c r="N425" s="34">
        <v>0</v>
      </c>
      <c r="O425" s="34"/>
      <c r="P425" s="34"/>
      <c r="Q425" s="34">
        <v>0</v>
      </c>
      <c r="R425" s="34">
        <v>0</v>
      </c>
      <c r="S425" s="34">
        <v>0</v>
      </c>
      <c r="T425" s="34">
        <v>0</v>
      </c>
      <c r="U425" s="60">
        <v>0</v>
      </c>
      <c r="V425" s="60">
        <v>0</v>
      </c>
      <c r="W425" s="34">
        <v>0</v>
      </c>
      <c r="X425" s="34"/>
      <c r="Y425" s="34"/>
      <c r="Z425" s="34">
        <v>0</v>
      </c>
      <c r="AA425" s="34">
        <v>0</v>
      </c>
      <c r="AB425" s="70">
        <v>0</v>
      </c>
      <c r="AC425" s="60">
        <v>0</v>
      </c>
    </row>
    <row r="426" spans="2:29" x14ac:dyDescent="0.25">
      <c r="B426" s="40" t="s">
        <v>55</v>
      </c>
      <c r="C426" s="40"/>
      <c r="D426" s="33">
        <v>0</v>
      </c>
      <c r="E426" s="33"/>
      <c r="F426" s="33"/>
      <c r="G426" s="33"/>
      <c r="H426" s="41">
        <v>0</v>
      </c>
      <c r="I426" s="41"/>
      <c r="J426" s="60">
        <v>0</v>
      </c>
      <c r="K426" s="60">
        <v>0</v>
      </c>
      <c r="L426" s="60">
        <v>0</v>
      </c>
      <c r="M426" s="60"/>
      <c r="N426" s="34">
        <v>0</v>
      </c>
      <c r="O426" s="34"/>
      <c r="P426" s="34"/>
      <c r="Q426" s="34">
        <v>0</v>
      </c>
      <c r="R426" s="34">
        <v>0</v>
      </c>
      <c r="S426" s="34">
        <v>0</v>
      </c>
      <c r="T426" s="34">
        <v>0</v>
      </c>
      <c r="U426" s="60">
        <v>0</v>
      </c>
      <c r="V426" s="60">
        <v>0</v>
      </c>
      <c r="W426" s="34">
        <v>0</v>
      </c>
      <c r="X426" s="34"/>
      <c r="Y426" s="34"/>
      <c r="Z426" s="34">
        <v>0</v>
      </c>
      <c r="AA426" s="34">
        <v>0</v>
      </c>
      <c r="AB426" s="70">
        <v>0</v>
      </c>
      <c r="AC426" s="60">
        <v>0</v>
      </c>
    </row>
    <row r="427" spans="2:29" x14ac:dyDescent="0.25">
      <c r="B427" s="40" t="s">
        <v>55</v>
      </c>
      <c r="C427" s="40"/>
      <c r="D427" s="33">
        <v>0</v>
      </c>
      <c r="E427" s="33"/>
      <c r="F427" s="33"/>
      <c r="G427" s="33"/>
      <c r="H427" s="41">
        <v>0</v>
      </c>
      <c r="I427" s="41"/>
      <c r="J427" s="60">
        <v>0</v>
      </c>
      <c r="K427" s="60">
        <v>0</v>
      </c>
      <c r="L427" s="60">
        <v>0</v>
      </c>
      <c r="M427" s="60"/>
      <c r="N427" s="34">
        <v>0</v>
      </c>
      <c r="O427" s="34"/>
      <c r="P427" s="34"/>
      <c r="Q427" s="34">
        <v>0</v>
      </c>
      <c r="R427" s="34">
        <v>0</v>
      </c>
      <c r="S427" s="34">
        <v>0</v>
      </c>
      <c r="T427" s="34">
        <v>0</v>
      </c>
      <c r="U427" s="60">
        <v>0</v>
      </c>
      <c r="V427" s="60">
        <v>0</v>
      </c>
      <c r="W427" s="34">
        <v>0</v>
      </c>
      <c r="X427" s="34"/>
      <c r="Y427" s="34"/>
      <c r="Z427" s="34">
        <v>0</v>
      </c>
      <c r="AA427" s="34">
        <v>0</v>
      </c>
      <c r="AB427" s="70">
        <v>0</v>
      </c>
      <c r="AC427" s="60">
        <v>0</v>
      </c>
    </row>
    <row r="428" spans="2:29" x14ac:dyDescent="0.25">
      <c r="B428" s="40" t="s">
        <v>55</v>
      </c>
      <c r="C428" s="40"/>
      <c r="D428" s="33">
        <v>0</v>
      </c>
      <c r="E428" s="33"/>
      <c r="F428" s="33"/>
      <c r="G428" s="33"/>
      <c r="H428" s="41">
        <v>0</v>
      </c>
      <c r="I428" s="41"/>
      <c r="J428" s="60">
        <v>0</v>
      </c>
      <c r="K428" s="60">
        <v>0</v>
      </c>
      <c r="L428" s="60">
        <v>0</v>
      </c>
      <c r="M428" s="60"/>
      <c r="N428" s="34">
        <v>0</v>
      </c>
      <c r="O428" s="34"/>
      <c r="P428" s="34"/>
      <c r="Q428" s="34">
        <v>0</v>
      </c>
      <c r="R428" s="34">
        <v>0</v>
      </c>
      <c r="S428" s="34">
        <v>0</v>
      </c>
      <c r="T428" s="34">
        <v>0</v>
      </c>
      <c r="U428" s="60">
        <v>0</v>
      </c>
      <c r="V428" s="60">
        <v>0</v>
      </c>
      <c r="W428" s="34">
        <v>0</v>
      </c>
      <c r="X428" s="34"/>
      <c r="Y428" s="34"/>
      <c r="Z428" s="34">
        <v>0</v>
      </c>
      <c r="AA428" s="34">
        <v>0</v>
      </c>
      <c r="AB428" s="70">
        <v>0</v>
      </c>
      <c r="AC428" s="60">
        <v>0</v>
      </c>
    </row>
    <row r="429" spans="2:29" x14ac:dyDescent="0.25">
      <c r="B429" s="40" t="s">
        <v>55</v>
      </c>
      <c r="C429" s="40"/>
      <c r="D429" s="33">
        <v>0</v>
      </c>
      <c r="E429" s="33"/>
      <c r="F429" s="33"/>
      <c r="G429" s="33"/>
      <c r="H429" s="41">
        <v>0</v>
      </c>
      <c r="I429" s="41"/>
      <c r="J429" s="60">
        <v>0</v>
      </c>
      <c r="K429" s="60">
        <v>0</v>
      </c>
      <c r="L429" s="60">
        <v>0</v>
      </c>
      <c r="M429" s="60"/>
      <c r="N429" s="34">
        <v>0</v>
      </c>
      <c r="O429" s="34"/>
      <c r="P429" s="34"/>
      <c r="Q429" s="34">
        <v>0</v>
      </c>
      <c r="R429" s="34">
        <v>0</v>
      </c>
      <c r="S429" s="34">
        <v>0</v>
      </c>
      <c r="T429" s="34">
        <v>0</v>
      </c>
      <c r="U429" s="60">
        <v>0</v>
      </c>
      <c r="V429" s="60">
        <v>0</v>
      </c>
      <c r="W429" s="34">
        <v>0</v>
      </c>
      <c r="X429" s="34"/>
      <c r="Y429" s="34"/>
      <c r="Z429" s="34">
        <v>0</v>
      </c>
      <c r="AA429" s="34">
        <v>0</v>
      </c>
      <c r="AB429" s="70">
        <v>0</v>
      </c>
      <c r="AC429" s="60">
        <v>0</v>
      </c>
    </row>
    <row r="430" spans="2:29" x14ac:dyDescent="0.25">
      <c r="B430" s="40" t="s">
        <v>55</v>
      </c>
      <c r="C430" s="40"/>
      <c r="D430" s="33">
        <v>0</v>
      </c>
      <c r="E430" s="33"/>
      <c r="F430" s="33"/>
      <c r="G430" s="33"/>
      <c r="H430" s="41">
        <v>0</v>
      </c>
      <c r="I430" s="41"/>
      <c r="J430" s="60">
        <v>0</v>
      </c>
      <c r="K430" s="60">
        <v>0</v>
      </c>
      <c r="L430" s="60">
        <v>0</v>
      </c>
      <c r="M430" s="60"/>
      <c r="N430" s="34">
        <v>0</v>
      </c>
      <c r="O430" s="34"/>
      <c r="P430" s="34"/>
      <c r="Q430" s="34">
        <v>0</v>
      </c>
      <c r="R430" s="34">
        <v>0</v>
      </c>
      <c r="S430" s="34">
        <v>0</v>
      </c>
      <c r="T430" s="34">
        <v>0</v>
      </c>
      <c r="U430" s="60">
        <v>0</v>
      </c>
      <c r="V430" s="60">
        <v>0</v>
      </c>
      <c r="W430" s="34">
        <v>0</v>
      </c>
      <c r="X430" s="34"/>
      <c r="Y430" s="34"/>
      <c r="Z430" s="34">
        <v>0</v>
      </c>
      <c r="AA430" s="34">
        <v>0</v>
      </c>
      <c r="AB430" s="70">
        <v>0</v>
      </c>
      <c r="AC430" s="60">
        <v>0</v>
      </c>
    </row>
    <row r="431" spans="2:29" x14ac:dyDescent="0.25">
      <c r="B431" s="40" t="s">
        <v>55</v>
      </c>
      <c r="C431" s="40"/>
      <c r="D431" s="33">
        <v>0</v>
      </c>
      <c r="E431" s="33"/>
      <c r="F431" s="33"/>
      <c r="G431" s="33"/>
      <c r="H431" s="41">
        <v>0</v>
      </c>
      <c r="I431" s="41"/>
      <c r="J431" s="60">
        <v>0</v>
      </c>
      <c r="K431" s="60">
        <v>0</v>
      </c>
      <c r="L431" s="60">
        <v>0</v>
      </c>
      <c r="M431" s="60"/>
      <c r="N431" s="34">
        <v>0</v>
      </c>
      <c r="O431" s="34"/>
      <c r="P431" s="34"/>
      <c r="Q431" s="34">
        <v>0</v>
      </c>
      <c r="R431" s="34">
        <v>0</v>
      </c>
      <c r="S431" s="34">
        <v>0</v>
      </c>
      <c r="T431" s="34">
        <v>0</v>
      </c>
      <c r="U431" s="60">
        <v>0</v>
      </c>
      <c r="V431" s="60">
        <v>0</v>
      </c>
      <c r="W431" s="34">
        <v>0</v>
      </c>
      <c r="X431" s="34"/>
      <c r="Y431" s="34"/>
      <c r="Z431" s="34">
        <v>0</v>
      </c>
      <c r="AA431" s="34">
        <v>0</v>
      </c>
      <c r="AB431" s="70">
        <v>0</v>
      </c>
      <c r="AC431" s="60">
        <v>0</v>
      </c>
    </row>
    <row r="432" spans="2:29" x14ac:dyDescent="0.25">
      <c r="B432" s="40" t="s">
        <v>55</v>
      </c>
      <c r="C432" s="40"/>
      <c r="D432" s="33">
        <v>0</v>
      </c>
      <c r="E432" s="33"/>
      <c r="F432" s="33"/>
      <c r="G432" s="33"/>
      <c r="H432" s="41">
        <v>0</v>
      </c>
      <c r="I432" s="41"/>
      <c r="J432" s="60">
        <v>0</v>
      </c>
      <c r="K432" s="60">
        <v>0</v>
      </c>
      <c r="L432" s="60">
        <v>0</v>
      </c>
      <c r="M432" s="60"/>
      <c r="N432" s="34">
        <v>0</v>
      </c>
      <c r="O432" s="34"/>
      <c r="P432" s="34"/>
      <c r="Q432" s="34">
        <v>0</v>
      </c>
      <c r="R432" s="34">
        <v>0</v>
      </c>
      <c r="S432" s="34">
        <v>0</v>
      </c>
      <c r="T432" s="34">
        <v>0</v>
      </c>
      <c r="U432" s="60">
        <v>0</v>
      </c>
      <c r="V432" s="60">
        <v>0</v>
      </c>
      <c r="W432" s="34">
        <v>0</v>
      </c>
      <c r="X432" s="34"/>
      <c r="Y432" s="34"/>
      <c r="Z432" s="34">
        <v>0</v>
      </c>
      <c r="AA432" s="34">
        <v>0</v>
      </c>
      <c r="AB432" s="70">
        <v>0</v>
      </c>
      <c r="AC432" s="60">
        <v>0</v>
      </c>
    </row>
    <row r="433" spans="2:29" x14ac:dyDescent="0.25">
      <c r="B433" s="40" t="s">
        <v>55</v>
      </c>
      <c r="C433" s="40"/>
      <c r="D433" s="33">
        <v>0</v>
      </c>
      <c r="E433" s="33"/>
      <c r="F433" s="33"/>
      <c r="G433" s="33"/>
      <c r="H433" s="41">
        <v>0</v>
      </c>
      <c r="I433" s="41"/>
      <c r="J433" s="60">
        <v>0</v>
      </c>
      <c r="K433" s="60">
        <v>0</v>
      </c>
      <c r="L433" s="60">
        <v>0</v>
      </c>
      <c r="M433" s="60"/>
      <c r="N433" s="34">
        <v>0</v>
      </c>
      <c r="O433" s="34"/>
      <c r="P433" s="34"/>
      <c r="Q433" s="34">
        <v>0</v>
      </c>
      <c r="R433" s="34">
        <v>0</v>
      </c>
      <c r="S433" s="34">
        <v>0</v>
      </c>
      <c r="T433" s="34">
        <v>0</v>
      </c>
      <c r="U433" s="60">
        <v>0</v>
      </c>
      <c r="V433" s="60">
        <v>0</v>
      </c>
      <c r="W433" s="34">
        <v>0</v>
      </c>
      <c r="X433" s="34"/>
      <c r="Y433" s="34"/>
      <c r="Z433" s="34">
        <v>0</v>
      </c>
      <c r="AA433" s="34">
        <v>0</v>
      </c>
      <c r="AB433" s="70">
        <v>0</v>
      </c>
      <c r="AC433" s="60">
        <v>0</v>
      </c>
    </row>
    <row r="434" spans="2:29" x14ac:dyDescent="0.25">
      <c r="B434" s="40" t="s">
        <v>55</v>
      </c>
      <c r="C434" s="40"/>
      <c r="D434" s="33">
        <v>0</v>
      </c>
      <c r="E434" s="33"/>
      <c r="F434" s="33"/>
      <c r="G434" s="33"/>
      <c r="H434" s="41">
        <v>0</v>
      </c>
      <c r="I434" s="41"/>
      <c r="J434" s="60">
        <v>0</v>
      </c>
      <c r="K434" s="60">
        <v>0</v>
      </c>
      <c r="L434" s="60">
        <v>0</v>
      </c>
      <c r="M434" s="60"/>
      <c r="N434" s="34">
        <v>0</v>
      </c>
      <c r="O434" s="34"/>
      <c r="P434" s="34"/>
      <c r="Q434" s="34">
        <v>0</v>
      </c>
      <c r="R434" s="34">
        <v>0</v>
      </c>
      <c r="S434" s="34">
        <v>0</v>
      </c>
      <c r="T434" s="34">
        <v>0</v>
      </c>
      <c r="U434" s="60">
        <v>0</v>
      </c>
      <c r="V434" s="60">
        <v>0</v>
      </c>
      <c r="W434" s="34">
        <v>0</v>
      </c>
      <c r="X434" s="34"/>
      <c r="Y434" s="34"/>
      <c r="Z434" s="34">
        <v>0</v>
      </c>
      <c r="AA434" s="34">
        <v>0</v>
      </c>
      <c r="AB434" s="70">
        <v>0</v>
      </c>
      <c r="AC434" s="60">
        <v>0</v>
      </c>
    </row>
    <row r="435" spans="2:29" x14ac:dyDescent="0.25">
      <c r="B435" s="40" t="s">
        <v>55</v>
      </c>
      <c r="C435" s="40"/>
      <c r="D435" s="33">
        <v>0</v>
      </c>
      <c r="E435" s="33"/>
      <c r="F435" s="33"/>
      <c r="G435" s="33"/>
      <c r="H435" s="41">
        <v>0</v>
      </c>
      <c r="I435" s="41"/>
      <c r="J435" s="60">
        <v>0</v>
      </c>
      <c r="K435" s="60">
        <v>0</v>
      </c>
      <c r="L435" s="60">
        <v>0</v>
      </c>
      <c r="M435" s="60"/>
      <c r="N435" s="34">
        <v>0</v>
      </c>
      <c r="O435" s="34"/>
      <c r="P435" s="34"/>
      <c r="Q435" s="34">
        <v>0</v>
      </c>
      <c r="R435" s="34">
        <v>0</v>
      </c>
      <c r="S435" s="34">
        <v>0</v>
      </c>
      <c r="T435" s="34">
        <v>0</v>
      </c>
      <c r="U435" s="60">
        <v>0</v>
      </c>
      <c r="V435" s="60">
        <v>0</v>
      </c>
      <c r="W435" s="34">
        <v>0</v>
      </c>
      <c r="X435" s="34"/>
      <c r="Y435" s="34"/>
      <c r="Z435" s="34">
        <v>0</v>
      </c>
      <c r="AA435" s="34">
        <v>0</v>
      </c>
      <c r="AB435" s="70">
        <v>0</v>
      </c>
      <c r="AC435" s="60">
        <v>0</v>
      </c>
    </row>
    <row r="436" spans="2:29" x14ac:dyDescent="0.25">
      <c r="B436" s="40" t="s">
        <v>55</v>
      </c>
      <c r="C436" s="40"/>
      <c r="D436" s="33">
        <v>0</v>
      </c>
      <c r="E436" s="33"/>
      <c r="F436" s="33"/>
      <c r="G436" s="33"/>
      <c r="H436" s="41">
        <v>0</v>
      </c>
      <c r="I436" s="41"/>
      <c r="J436" s="60">
        <v>0</v>
      </c>
      <c r="K436" s="60">
        <v>0</v>
      </c>
      <c r="L436" s="60">
        <v>0</v>
      </c>
      <c r="M436" s="60"/>
      <c r="N436" s="34">
        <v>0</v>
      </c>
      <c r="O436" s="34"/>
      <c r="P436" s="34"/>
      <c r="Q436" s="34">
        <v>0</v>
      </c>
      <c r="R436" s="34">
        <v>0</v>
      </c>
      <c r="S436" s="34">
        <v>0</v>
      </c>
      <c r="T436" s="34">
        <v>0</v>
      </c>
      <c r="U436" s="60">
        <v>0</v>
      </c>
      <c r="V436" s="60">
        <v>0</v>
      </c>
      <c r="W436" s="34">
        <v>0</v>
      </c>
      <c r="X436" s="34"/>
      <c r="Y436" s="34"/>
      <c r="Z436" s="34">
        <v>0</v>
      </c>
      <c r="AA436" s="34">
        <v>0</v>
      </c>
      <c r="AB436" s="70">
        <v>0</v>
      </c>
      <c r="AC436" s="60">
        <v>0</v>
      </c>
    </row>
    <row r="437" spans="2:29" x14ac:dyDescent="0.25">
      <c r="B437" s="40" t="s">
        <v>55</v>
      </c>
      <c r="C437" s="40"/>
      <c r="D437" s="33">
        <v>0</v>
      </c>
      <c r="E437" s="33"/>
      <c r="F437" s="33"/>
      <c r="G437" s="33"/>
      <c r="H437" s="41">
        <v>0</v>
      </c>
      <c r="I437" s="41"/>
      <c r="J437" s="60">
        <v>0</v>
      </c>
      <c r="K437" s="60">
        <v>0</v>
      </c>
      <c r="L437" s="60">
        <v>0</v>
      </c>
      <c r="M437" s="60"/>
      <c r="N437" s="34">
        <v>0</v>
      </c>
      <c r="O437" s="34"/>
      <c r="P437" s="34"/>
      <c r="Q437" s="34">
        <v>0</v>
      </c>
      <c r="R437" s="34">
        <v>0</v>
      </c>
      <c r="S437" s="34">
        <v>0</v>
      </c>
      <c r="T437" s="34">
        <v>0</v>
      </c>
      <c r="U437" s="60">
        <v>0</v>
      </c>
      <c r="V437" s="60">
        <v>0</v>
      </c>
      <c r="W437" s="34">
        <v>0</v>
      </c>
      <c r="X437" s="34"/>
      <c r="Y437" s="34"/>
      <c r="Z437" s="34">
        <v>0</v>
      </c>
      <c r="AA437" s="34">
        <v>0</v>
      </c>
      <c r="AB437" s="70">
        <v>0</v>
      </c>
      <c r="AC437" s="60">
        <v>0</v>
      </c>
    </row>
    <row r="438" spans="2:29" x14ac:dyDescent="0.25">
      <c r="B438" s="40" t="s">
        <v>55</v>
      </c>
      <c r="C438" s="40"/>
      <c r="D438" s="33">
        <v>0</v>
      </c>
      <c r="E438" s="33"/>
      <c r="F438" s="33"/>
      <c r="G438" s="33"/>
      <c r="H438" s="41">
        <v>0</v>
      </c>
      <c r="I438" s="41"/>
      <c r="J438" s="60">
        <v>0</v>
      </c>
      <c r="K438" s="60">
        <v>0</v>
      </c>
      <c r="L438" s="60">
        <v>0</v>
      </c>
      <c r="M438" s="60"/>
      <c r="N438" s="34">
        <v>0</v>
      </c>
      <c r="O438" s="34"/>
      <c r="P438" s="34"/>
      <c r="Q438" s="34">
        <v>0</v>
      </c>
      <c r="R438" s="34">
        <v>0</v>
      </c>
      <c r="S438" s="34">
        <v>0</v>
      </c>
      <c r="T438" s="34">
        <v>0</v>
      </c>
      <c r="U438" s="60">
        <v>0</v>
      </c>
      <c r="V438" s="60">
        <v>0</v>
      </c>
      <c r="W438" s="34">
        <v>0</v>
      </c>
      <c r="X438" s="34"/>
      <c r="Y438" s="34"/>
      <c r="Z438" s="34">
        <v>0</v>
      </c>
      <c r="AA438" s="34">
        <v>0</v>
      </c>
      <c r="AB438" s="70">
        <v>0</v>
      </c>
      <c r="AC438" s="60">
        <v>0</v>
      </c>
    </row>
    <row r="439" spans="2:29" x14ac:dyDescent="0.25">
      <c r="B439" s="40" t="s">
        <v>55</v>
      </c>
      <c r="C439" s="40"/>
      <c r="D439" s="33">
        <v>0</v>
      </c>
      <c r="E439" s="33"/>
      <c r="F439" s="33"/>
      <c r="G439" s="33"/>
      <c r="H439" s="41">
        <v>0</v>
      </c>
      <c r="I439" s="41"/>
      <c r="J439" s="60">
        <v>0</v>
      </c>
      <c r="K439" s="60">
        <v>0</v>
      </c>
      <c r="L439" s="60">
        <v>0</v>
      </c>
      <c r="M439" s="60"/>
      <c r="N439" s="34">
        <v>0</v>
      </c>
      <c r="O439" s="34"/>
      <c r="P439" s="34"/>
      <c r="Q439" s="34">
        <v>0</v>
      </c>
      <c r="R439" s="34">
        <v>0</v>
      </c>
      <c r="S439" s="34">
        <v>0</v>
      </c>
      <c r="T439" s="34">
        <v>0</v>
      </c>
      <c r="U439" s="60">
        <v>0</v>
      </c>
      <c r="V439" s="60">
        <v>0</v>
      </c>
      <c r="W439" s="34">
        <v>0</v>
      </c>
      <c r="X439" s="34"/>
      <c r="Y439" s="34"/>
      <c r="Z439" s="34">
        <v>0</v>
      </c>
      <c r="AA439" s="34">
        <v>0</v>
      </c>
      <c r="AB439" s="70">
        <v>0</v>
      </c>
      <c r="AC439" s="60">
        <v>0</v>
      </c>
    </row>
    <row r="440" spans="2:29" x14ac:dyDescent="0.25">
      <c r="B440" s="40" t="s">
        <v>55</v>
      </c>
      <c r="C440" s="40"/>
      <c r="D440" s="33">
        <v>0</v>
      </c>
      <c r="E440" s="33"/>
      <c r="F440" s="33"/>
      <c r="G440" s="33"/>
      <c r="H440" s="41">
        <v>0</v>
      </c>
      <c r="I440" s="41"/>
      <c r="J440" s="60">
        <v>0</v>
      </c>
      <c r="K440" s="60">
        <v>0</v>
      </c>
      <c r="L440" s="60">
        <v>0</v>
      </c>
      <c r="M440" s="60"/>
      <c r="N440" s="34">
        <v>0</v>
      </c>
      <c r="O440" s="34"/>
      <c r="P440" s="34"/>
      <c r="Q440" s="34">
        <v>0</v>
      </c>
      <c r="R440" s="34">
        <v>0</v>
      </c>
      <c r="S440" s="34">
        <v>0</v>
      </c>
      <c r="T440" s="34">
        <v>0</v>
      </c>
      <c r="U440" s="60">
        <v>0</v>
      </c>
      <c r="V440" s="60">
        <v>0</v>
      </c>
      <c r="W440" s="34">
        <v>0</v>
      </c>
      <c r="X440" s="34"/>
      <c r="Y440" s="34"/>
      <c r="Z440" s="34">
        <v>0</v>
      </c>
      <c r="AA440" s="34">
        <v>0</v>
      </c>
      <c r="AB440" s="70">
        <v>0</v>
      </c>
      <c r="AC440" s="60">
        <v>0</v>
      </c>
    </row>
    <row r="441" spans="2:29" x14ac:dyDescent="0.25">
      <c r="B441" s="40" t="s">
        <v>55</v>
      </c>
      <c r="C441" s="40"/>
      <c r="D441" s="33">
        <v>0</v>
      </c>
      <c r="E441" s="33"/>
      <c r="F441" s="33"/>
      <c r="G441" s="33"/>
      <c r="H441" s="41">
        <v>0</v>
      </c>
      <c r="I441" s="41"/>
      <c r="J441" s="60">
        <v>0</v>
      </c>
      <c r="K441" s="60">
        <v>0</v>
      </c>
      <c r="L441" s="60">
        <v>0</v>
      </c>
      <c r="M441" s="60"/>
      <c r="N441" s="34">
        <v>0</v>
      </c>
      <c r="O441" s="34"/>
      <c r="P441" s="34"/>
      <c r="Q441" s="34">
        <v>0</v>
      </c>
      <c r="R441" s="34">
        <v>0</v>
      </c>
      <c r="S441" s="34">
        <v>0</v>
      </c>
      <c r="T441" s="34">
        <v>0</v>
      </c>
      <c r="U441" s="60">
        <v>0</v>
      </c>
      <c r="V441" s="60">
        <v>0</v>
      </c>
      <c r="W441" s="34">
        <v>0</v>
      </c>
      <c r="X441" s="34"/>
      <c r="Y441" s="34"/>
      <c r="Z441" s="34">
        <v>0</v>
      </c>
      <c r="AA441" s="34">
        <v>0</v>
      </c>
      <c r="AB441" s="70">
        <v>0</v>
      </c>
      <c r="AC441" s="60">
        <v>0</v>
      </c>
    </row>
    <row r="442" spans="2:29" x14ac:dyDescent="0.25">
      <c r="B442" s="40" t="s">
        <v>55</v>
      </c>
      <c r="C442" s="40"/>
      <c r="D442" s="33">
        <v>0</v>
      </c>
      <c r="E442" s="33"/>
      <c r="F442" s="33"/>
      <c r="G442" s="33"/>
      <c r="H442" s="41">
        <v>0</v>
      </c>
      <c r="I442" s="41"/>
      <c r="J442" s="60">
        <v>0</v>
      </c>
      <c r="K442" s="60">
        <v>0</v>
      </c>
      <c r="L442" s="60">
        <v>0</v>
      </c>
      <c r="M442" s="60"/>
      <c r="N442" s="34">
        <v>0</v>
      </c>
      <c r="O442" s="34"/>
      <c r="P442" s="34"/>
      <c r="Q442" s="34">
        <v>0</v>
      </c>
      <c r="R442" s="34">
        <v>0</v>
      </c>
      <c r="S442" s="34">
        <v>0</v>
      </c>
      <c r="T442" s="34">
        <v>0</v>
      </c>
      <c r="U442" s="60">
        <v>0</v>
      </c>
      <c r="V442" s="60">
        <v>0</v>
      </c>
      <c r="W442" s="34">
        <v>0</v>
      </c>
      <c r="X442" s="34"/>
      <c r="Y442" s="34"/>
      <c r="Z442" s="34">
        <v>0</v>
      </c>
      <c r="AA442" s="34">
        <v>0</v>
      </c>
      <c r="AB442" s="70">
        <v>0</v>
      </c>
      <c r="AC442" s="60">
        <v>0</v>
      </c>
    </row>
    <row r="443" spans="2:29" x14ac:dyDescent="0.25">
      <c r="B443" s="40" t="s">
        <v>55</v>
      </c>
      <c r="C443" s="40"/>
      <c r="D443" s="33">
        <v>0</v>
      </c>
      <c r="E443" s="33"/>
      <c r="F443" s="33"/>
      <c r="G443" s="33"/>
      <c r="H443" s="41">
        <v>0</v>
      </c>
      <c r="I443" s="41"/>
      <c r="J443" s="60">
        <v>0</v>
      </c>
      <c r="K443" s="60">
        <v>0</v>
      </c>
      <c r="L443" s="60">
        <v>0</v>
      </c>
      <c r="M443" s="60"/>
      <c r="N443" s="34">
        <v>0</v>
      </c>
      <c r="O443" s="34"/>
      <c r="P443" s="34"/>
      <c r="Q443" s="34">
        <v>0</v>
      </c>
      <c r="R443" s="34">
        <v>0</v>
      </c>
      <c r="S443" s="34">
        <v>0</v>
      </c>
      <c r="T443" s="34">
        <v>0</v>
      </c>
      <c r="U443" s="60">
        <v>0</v>
      </c>
      <c r="V443" s="60">
        <v>0</v>
      </c>
      <c r="W443" s="34">
        <v>0</v>
      </c>
      <c r="X443" s="34"/>
      <c r="Y443" s="34"/>
      <c r="Z443" s="34">
        <v>0</v>
      </c>
      <c r="AA443" s="34">
        <v>0</v>
      </c>
      <c r="AB443" s="70">
        <v>0</v>
      </c>
      <c r="AC443" s="60">
        <v>0</v>
      </c>
    </row>
    <row r="444" spans="2:29" x14ac:dyDescent="0.25">
      <c r="B444" s="40" t="s">
        <v>55</v>
      </c>
      <c r="C444" s="40"/>
      <c r="D444" s="33">
        <v>0</v>
      </c>
      <c r="E444" s="33"/>
      <c r="F444" s="33"/>
      <c r="G444" s="33"/>
      <c r="H444" s="41">
        <v>0</v>
      </c>
      <c r="I444" s="41"/>
      <c r="J444" s="60">
        <v>0</v>
      </c>
      <c r="K444" s="60">
        <v>0</v>
      </c>
      <c r="L444" s="60">
        <v>0</v>
      </c>
      <c r="M444" s="60"/>
      <c r="N444" s="34">
        <v>0</v>
      </c>
      <c r="O444" s="34"/>
      <c r="P444" s="34"/>
      <c r="Q444" s="34">
        <v>0</v>
      </c>
      <c r="R444" s="34">
        <v>0</v>
      </c>
      <c r="S444" s="34">
        <v>0</v>
      </c>
      <c r="T444" s="34">
        <v>0</v>
      </c>
      <c r="U444" s="60">
        <v>0</v>
      </c>
      <c r="V444" s="60">
        <v>0</v>
      </c>
      <c r="W444" s="34">
        <v>0</v>
      </c>
      <c r="X444" s="34"/>
      <c r="Y444" s="34"/>
      <c r="Z444" s="34">
        <v>0</v>
      </c>
      <c r="AA444" s="34">
        <v>0</v>
      </c>
      <c r="AB444" s="70">
        <v>0</v>
      </c>
      <c r="AC444" s="60">
        <v>0</v>
      </c>
    </row>
    <row r="445" spans="2:29" x14ac:dyDescent="0.25">
      <c r="B445" s="40" t="s">
        <v>55</v>
      </c>
      <c r="C445" s="40"/>
      <c r="D445" s="33">
        <v>0</v>
      </c>
      <c r="E445" s="33"/>
      <c r="F445" s="33"/>
      <c r="G445" s="33"/>
      <c r="H445" s="41">
        <v>0</v>
      </c>
      <c r="I445" s="41"/>
      <c r="J445" s="60">
        <v>0</v>
      </c>
      <c r="K445" s="60">
        <v>0</v>
      </c>
      <c r="L445" s="60">
        <v>0</v>
      </c>
      <c r="M445" s="60"/>
      <c r="N445" s="34">
        <v>0</v>
      </c>
      <c r="O445" s="34"/>
      <c r="P445" s="34"/>
      <c r="Q445" s="34">
        <v>0</v>
      </c>
      <c r="R445" s="34">
        <v>0</v>
      </c>
      <c r="S445" s="34">
        <v>0</v>
      </c>
      <c r="T445" s="34">
        <v>0</v>
      </c>
      <c r="U445" s="60">
        <v>0</v>
      </c>
      <c r="V445" s="60">
        <v>0</v>
      </c>
      <c r="W445" s="34">
        <v>0</v>
      </c>
      <c r="X445" s="34"/>
      <c r="Y445" s="34"/>
      <c r="Z445" s="34">
        <v>0</v>
      </c>
      <c r="AA445" s="34">
        <v>0</v>
      </c>
      <c r="AB445" s="70">
        <v>0</v>
      </c>
      <c r="AC445" s="60">
        <v>0</v>
      </c>
    </row>
    <row r="446" spans="2:29" x14ac:dyDescent="0.25">
      <c r="B446" s="40" t="s">
        <v>55</v>
      </c>
      <c r="C446" s="40"/>
      <c r="D446" s="33">
        <v>0</v>
      </c>
      <c r="E446" s="33"/>
      <c r="F446" s="33"/>
      <c r="G446" s="33"/>
      <c r="H446" s="41">
        <v>0</v>
      </c>
      <c r="I446" s="41"/>
      <c r="J446" s="60">
        <v>0</v>
      </c>
      <c r="K446" s="60">
        <v>0</v>
      </c>
      <c r="L446" s="60">
        <v>0</v>
      </c>
      <c r="M446" s="60"/>
      <c r="N446" s="34">
        <v>0</v>
      </c>
      <c r="O446" s="34"/>
      <c r="P446" s="34"/>
      <c r="Q446" s="34">
        <v>0</v>
      </c>
      <c r="R446" s="34">
        <v>0</v>
      </c>
      <c r="S446" s="34">
        <v>0</v>
      </c>
      <c r="T446" s="34">
        <v>0</v>
      </c>
      <c r="U446" s="60">
        <v>0</v>
      </c>
      <c r="V446" s="60">
        <v>0</v>
      </c>
      <c r="W446" s="34">
        <v>0</v>
      </c>
      <c r="X446" s="34"/>
      <c r="Y446" s="34"/>
      <c r="Z446" s="34">
        <v>0</v>
      </c>
      <c r="AA446" s="34">
        <v>0</v>
      </c>
      <c r="AB446" s="70">
        <v>0</v>
      </c>
      <c r="AC446" s="60">
        <v>0</v>
      </c>
    </row>
    <row r="447" spans="2:29" x14ac:dyDescent="0.25">
      <c r="B447" s="40" t="s">
        <v>55</v>
      </c>
      <c r="C447" s="40"/>
      <c r="D447" s="33">
        <v>0</v>
      </c>
      <c r="E447" s="33"/>
      <c r="F447" s="33"/>
      <c r="G447" s="33"/>
      <c r="H447" s="41">
        <v>0</v>
      </c>
      <c r="I447" s="41"/>
      <c r="J447" s="60">
        <v>0</v>
      </c>
      <c r="K447" s="60">
        <v>0</v>
      </c>
      <c r="L447" s="60">
        <v>0</v>
      </c>
      <c r="M447" s="60"/>
      <c r="N447" s="34">
        <v>0</v>
      </c>
      <c r="O447" s="34"/>
      <c r="P447" s="34"/>
      <c r="Q447" s="34">
        <v>0</v>
      </c>
      <c r="R447" s="34">
        <v>0</v>
      </c>
      <c r="S447" s="34">
        <v>0</v>
      </c>
      <c r="T447" s="34">
        <v>0</v>
      </c>
      <c r="U447" s="60">
        <v>0</v>
      </c>
      <c r="V447" s="60">
        <v>0</v>
      </c>
      <c r="W447" s="34">
        <v>0</v>
      </c>
      <c r="X447" s="34"/>
      <c r="Y447" s="34"/>
      <c r="Z447" s="34">
        <v>0</v>
      </c>
      <c r="AA447" s="34">
        <v>0</v>
      </c>
      <c r="AB447" s="70">
        <v>0</v>
      </c>
      <c r="AC447" s="60">
        <v>0</v>
      </c>
    </row>
    <row r="448" spans="2:29" x14ac:dyDescent="0.25">
      <c r="B448" s="40" t="s">
        <v>55</v>
      </c>
      <c r="C448" s="40"/>
      <c r="D448" s="33">
        <v>0</v>
      </c>
      <c r="E448" s="33"/>
      <c r="F448" s="33"/>
      <c r="G448" s="33"/>
      <c r="H448" s="41">
        <v>0</v>
      </c>
      <c r="I448" s="41"/>
      <c r="J448" s="60">
        <v>0</v>
      </c>
      <c r="K448" s="60">
        <v>0</v>
      </c>
      <c r="L448" s="60">
        <v>0</v>
      </c>
      <c r="M448" s="60"/>
      <c r="N448" s="34">
        <v>0</v>
      </c>
      <c r="O448" s="34"/>
      <c r="P448" s="34"/>
      <c r="Q448" s="34">
        <v>0</v>
      </c>
      <c r="R448" s="34">
        <v>0</v>
      </c>
      <c r="S448" s="34">
        <v>0</v>
      </c>
      <c r="T448" s="34">
        <v>0</v>
      </c>
      <c r="U448" s="60">
        <v>0</v>
      </c>
      <c r="V448" s="60">
        <v>0</v>
      </c>
      <c r="W448" s="34">
        <v>0</v>
      </c>
      <c r="X448" s="34"/>
      <c r="Y448" s="34"/>
      <c r="Z448" s="34">
        <v>0</v>
      </c>
      <c r="AA448" s="34">
        <v>0</v>
      </c>
      <c r="AB448" s="70">
        <v>0</v>
      </c>
      <c r="AC448" s="60">
        <v>0</v>
      </c>
    </row>
    <row r="449" spans="2:29" x14ac:dyDescent="0.25">
      <c r="B449" s="40" t="s">
        <v>55</v>
      </c>
      <c r="C449" s="40"/>
      <c r="D449" s="33">
        <v>0</v>
      </c>
      <c r="E449" s="33"/>
      <c r="F449" s="33"/>
      <c r="G449" s="33"/>
      <c r="H449" s="41">
        <v>0</v>
      </c>
      <c r="I449" s="41"/>
      <c r="J449" s="60">
        <v>0</v>
      </c>
      <c r="K449" s="60">
        <v>0</v>
      </c>
      <c r="L449" s="60">
        <v>0</v>
      </c>
      <c r="M449" s="60"/>
      <c r="N449" s="34">
        <v>0</v>
      </c>
      <c r="O449" s="34"/>
      <c r="P449" s="34"/>
      <c r="Q449" s="34">
        <v>0</v>
      </c>
      <c r="R449" s="34">
        <v>0</v>
      </c>
      <c r="S449" s="34">
        <v>0</v>
      </c>
      <c r="T449" s="34">
        <v>0</v>
      </c>
      <c r="U449" s="60">
        <v>0</v>
      </c>
      <c r="V449" s="60">
        <v>0</v>
      </c>
      <c r="W449" s="34">
        <v>0</v>
      </c>
      <c r="X449" s="34"/>
      <c r="Y449" s="34"/>
      <c r="Z449" s="34">
        <v>0</v>
      </c>
      <c r="AA449" s="34">
        <v>0</v>
      </c>
      <c r="AB449" s="70">
        <v>0</v>
      </c>
      <c r="AC449" s="60">
        <v>0</v>
      </c>
    </row>
    <row r="450" spans="2:29" x14ac:dyDescent="0.25">
      <c r="B450" s="40" t="s">
        <v>55</v>
      </c>
      <c r="C450" s="40"/>
      <c r="D450" s="33">
        <v>0</v>
      </c>
      <c r="E450" s="33"/>
      <c r="F450" s="33"/>
      <c r="G450" s="33"/>
      <c r="H450" s="41">
        <v>0</v>
      </c>
      <c r="I450" s="41"/>
      <c r="J450" s="60">
        <v>0</v>
      </c>
      <c r="K450" s="60">
        <v>0</v>
      </c>
      <c r="L450" s="60">
        <v>0</v>
      </c>
      <c r="M450" s="60"/>
      <c r="N450" s="34">
        <v>0</v>
      </c>
      <c r="O450" s="34"/>
      <c r="P450" s="34"/>
      <c r="Q450" s="34">
        <v>0</v>
      </c>
      <c r="R450" s="34">
        <v>0</v>
      </c>
      <c r="S450" s="34">
        <v>0</v>
      </c>
      <c r="T450" s="34">
        <v>0</v>
      </c>
      <c r="U450" s="60">
        <v>0</v>
      </c>
      <c r="V450" s="60">
        <v>0</v>
      </c>
      <c r="W450" s="34">
        <v>0</v>
      </c>
      <c r="X450" s="34"/>
      <c r="Y450" s="34"/>
      <c r="Z450" s="34">
        <v>0</v>
      </c>
      <c r="AA450" s="34">
        <v>0</v>
      </c>
      <c r="AB450" s="70">
        <v>0</v>
      </c>
      <c r="AC450" s="60">
        <v>0</v>
      </c>
    </row>
    <row r="451" spans="2:29" x14ac:dyDescent="0.25">
      <c r="B451" s="40" t="s">
        <v>55</v>
      </c>
      <c r="C451" s="40"/>
      <c r="D451" s="33">
        <v>0</v>
      </c>
      <c r="E451" s="33"/>
      <c r="F451" s="33"/>
      <c r="G451" s="33"/>
      <c r="H451" s="41">
        <v>0</v>
      </c>
      <c r="I451" s="41"/>
      <c r="J451" s="60">
        <v>0</v>
      </c>
      <c r="K451" s="60">
        <v>0</v>
      </c>
      <c r="L451" s="60">
        <v>0</v>
      </c>
      <c r="M451" s="60"/>
      <c r="N451" s="34">
        <v>0</v>
      </c>
      <c r="O451" s="34"/>
      <c r="P451" s="34"/>
      <c r="Q451" s="34">
        <v>0</v>
      </c>
      <c r="R451" s="34">
        <v>0</v>
      </c>
      <c r="S451" s="34">
        <v>0</v>
      </c>
      <c r="T451" s="34">
        <v>0</v>
      </c>
      <c r="U451" s="60">
        <v>0</v>
      </c>
      <c r="V451" s="60">
        <v>0</v>
      </c>
      <c r="W451" s="34">
        <v>0</v>
      </c>
      <c r="X451" s="34"/>
      <c r="Y451" s="34"/>
      <c r="Z451" s="34">
        <v>0</v>
      </c>
      <c r="AA451" s="34">
        <v>0</v>
      </c>
      <c r="AB451" s="70">
        <v>0</v>
      </c>
      <c r="AC451" s="60">
        <v>0</v>
      </c>
    </row>
    <row r="452" spans="2:29" x14ac:dyDescent="0.25">
      <c r="B452" s="40" t="s">
        <v>55</v>
      </c>
      <c r="C452" s="40"/>
      <c r="D452" s="33">
        <v>0</v>
      </c>
      <c r="E452" s="33"/>
      <c r="F452" s="33"/>
      <c r="G452" s="33"/>
      <c r="H452" s="41">
        <v>0</v>
      </c>
      <c r="I452" s="41"/>
      <c r="J452" s="60">
        <v>0</v>
      </c>
      <c r="K452" s="60">
        <v>0</v>
      </c>
      <c r="L452" s="60">
        <v>0</v>
      </c>
      <c r="M452" s="60"/>
      <c r="N452" s="34">
        <v>0</v>
      </c>
      <c r="O452" s="34"/>
      <c r="P452" s="34"/>
      <c r="Q452" s="34">
        <v>0</v>
      </c>
      <c r="R452" s="34">
        <v>0</v>
      </c>
      <c r="S452" s="34">
        <v>0</v>
      </c>
      <c r="T452" s="34">
        <v>0</v>
      </c>
      <c r="U452" s="60">
        <v>0</v>
      </c>
      <c r="V452" s="60">
        <v>0</v>
      </c>
      <c r="W452" s="34">
        <v>0</v>
      </c>
      <c r="X452" s="34"/>
      <c r="Y452" s="34"/>
      <c r="Z452" s="34">
        <v>0</v>
      </c>
      <c r="AA452" s="34">
        <v>0</v>
      </c>
      <c r="AB452" s="70">
        <v>0</v>
      </c>
      <c r="AC452" s="60">
        <v>0</v>
      </c>
    </row>
    <row r="453" spans="2:29" x14ac:dyDescent="0.25">
      <c r="B453" s="40" t="s">
        <v>55</v>
      </c>
      <c r="C453" s="40"/>
      <c r="D453" s="33">
        <v>0</v>
      </c>
      <c r="E453" s="33"/>
      <c r="F453" s="33"/>
      <c r="G453" s="33"/>
      <c r="H453" s="41">
        <v>0</v>
      </c>
      <c r="I453" s="41"/>
      <c r="J453" s="60">
        <v>0</v>
      </c>
      <c r="K453" s="60">
        <v>0</v>
      </c>
      <c r="L453" s="60">
        <v>0</v>
      </c>
      <c r="M453" s="60"/>
      <c r="N453" s="34">
        <v>0</v>
      </c>
      <c r="O453" s="34"/>
      <c r="P453" s="34"/>
      <c r="Q453" s="34">
        <v>0</v>
      </c>
      <c r="R453" s="34">
        <v>0</v>
      </c>
      <c r="S453" s="34">
        <v>0</v>
      </c>
      <c r="T453" s="34">
        <v>0</v>
      </c>
      <c r="U453" s="60">
        <v>0</v>
      </c>
      <c r="V453" s="60">
        <v>0</v>
      </c>
      <c r="W453" s="34">
        <v>0</v>
      </c>
      <c r="X453" s="34"/>
      <c r="Y453" s="34"/>
      <c r="Z453" s="34">
        <v>0</v>
      </c>
      <c r="AA453" s="34">
        <v>0</v>
      </c>
      <c r="AB453" s="70">
        <v>0</v>
      </c>
      <c r="AC453" s="60">
        <v>0</v>
      </c>
    </row>
    <row r="454" spans="2:29" x14ac:dyDescent="0.25">
      <c r="B454" s="40" t="s">
        <v>55</v>
      </c>
      <c r="C454" s="40"/>
      <c r="D454" s="33">
        <v>0</v>
      </c>
      <c r="E454" s="33"/>
      <c r="F454" s="33"/>
      <c r="G454" s="33"/>
      <c r="H454" s="41">
        <v>0</v>
      </c>
      <c r="I454" s="41"/>
      <c r="J454" s="60">
        <v>0</v>
      </c>
      <c r="K454" s="60">
        <v>0</v>
      </c>
      <c r="L454" s="60">
        <v>0</v>
      </c>
      <c r="M454" s="60"/>
      <c r="N454" s="34">
        <v>0</v>
      </c>
      <c r="O454" s="34"/>
      <c r="P454" s="34"/>
      <c r="Q454" s="34">
        <v>0</v>
      </c>
      <c r="R454" s="34">
        <v>0</v>
      </c>
      <c r="S454" s="34">
        <v>0</v>
      </c>
      <c r="T454" s="34">
        <v>0</v>
      </c>
      <c r="U454" s="60">
        <v>0</v>
      </c>
      <c r="V454" s="60">
        <v>0</v>
      </c>
      <c r="W454" s="34">
        <v>0</v>
      </c>
      <c r="X454" s="34"/>
      <c r="Y454" s="34"/>
      <c r="Z454" s="34">
        <v>0</v>
      </c>
      <c r="AA454" s="34">
        <v>0</v>
      </c>
      <c r="AB454" s="70">
        <v>0</v>
      </c>
      <c r="AC454" s="60">
        <v>0</v>
      </c>
    </row>
    <row r="455" spans="2:29" x14ac:dyDescent="0.25">
      <c r="B455" s="40" t="s">
        <v>55</v>
      </c>
      <c r="C455" s="40"/>
      <c r="D455" s="33">
        <v>0</v>
      </c>
      <c r="E455" s="33"/>
      <c r="F455" s="33"/>
      <c r="G455" s="33"/>
      <c r="H455" s="41">
        <v>0</v>
      </c>
      <c r="I455" s="41"/>
      <c r="J455" s="60">
        <v>0</v>
      </c>
      <c r="K455" s="60">
        <v>0</v>
      </c>
      <c r="L455" s="60">
        <v>0</v>
      </c>
      <c r="M455" s="60"/>
      <c r="N455" s="34">
        <v>0</v>
      </c>
      <c r="O455" s="34"/>
      <c r="P455" s="34"/>
      <c r="Q455" s="34">
        <v>0</v>
      </c>
      <c r="R455" s="34">
        <v>0</v>
      </c>
      <c r="S455" s="34">
        <v>0</v>
      </c>
      <c r="T455" s="34">
        <v>0</v>
      </c>
      <c r="U455" s="60">
        <v>0</v>
      </c>
      <c r="V455" s="60">
        <v>0</v>
      </c>
      <c r="W455" s="34">
        <v>0</v>
      </c>
      <c r="X455" s="34"/>
      <c r="Y455" s="34"/>
      <c r="Z455" s="34">
        <v>0</v>
      </c>
      <c r="AA455" s="34">
        <v>0</v>
      </c>
      <c r="AB455" s="70">
        <v>0</v>
      </c>
      <c r="AC455" s="60">
        <v>0</v>
      </c>
    </row>
    <row r="456" spans="2:29" x14ac:dyDescent="0.25">
      <c r="B456" s="40" t="s">
        <v>55</v>
      </c>
      <c r="C456" s="40"/>
      <c r="D456" s="33">
        <v>0</v>
      </c>
      <c r="E456" s="33"/>
      <c r="F456" s="33"/>
      <c r="G456" s="33"/>
      <c r="H456" s="41">
        <v>0</v>
      </c>
      <c r="I456" s="41"/>
      <c r="J456" s="60">
        <v>0</v>
      </c>
      <c r="K456" s="60">
        <v>0</v>
      </c>
      <c r="L456" s="60">
        <v>0</v>
      </c>
      <c r="M456" s="60"/>
      <c r="N456" s="34">
        <v>0</v>
      </c>
      <c r="O456" s="34"/>
      <c r="P456" s="34"/>
      <c r="Q456" s="34">
        <v>0</v>
      </c>
      <c r="R456" s="34">
        <v>0</v>
      </c>
      <c r="S456" s="34">
        <v>0</v>
      </c>
      <c r="T456" s="34">
        <v>0</v>
      </c>
      <c r="U456" s="60">
        <v>0</v>
      </c>
      <c r="V456" s="60">
        <v>0</v>
      </c>
      <c r="W456" s="34">
        <v>0</v>
      </c>
      <c r="X456" s="34"/>
      <c r="Y456" s="34"/>
      <c r="Z456" s="34">
        <v>0</v>
      </c>
      <c r="AA456" s="34">
        <v>0</v>
      </c>
      <c r="AB456" s="70">
        <v>0</v>
      </c>
      <c r="AC456" s="60">
        <v>0</v>
      </c>
    </row>
    <row r="457" spans="2:29" x14ac:dyDescent="0.25">
      <c r="B457" s="40" t="s">
        <v>55</v>
      </c>
      <c r="C457" s="40"/>
      <c r="D457" s="33">
        <v>0</v>
      </c>
      <c r="E457" s="33"/>
      <c r="F457" s="33"/>
      <c r="G457" s="33"/>
      <c r="H457" s="41">
        <v>0</v>
      </c>
      <c r="I457" s="41"/>
      <c r="J457" s="60">
        <v>0</v>
      </c>
      <c r="K457" s="60">
        <v>0</v>
      </c>
      <c r="L457" s="60">
        <v>0</v>
      </c>
      <c r="M457" s="60"/>
      <c r="N457" s="34">
        <v>0</v>
      </c>
      <c r="O457" s="34"/>
      <c r="P457" s="34"/>
      <c r="Q457" s="34">
        <v>0</v>
      </c>
      <c r="R457" s="34">
        <v>0</v>
      </c>
      <c r="S457" s="34">
        <v>0</v>
      </c>
      <c r="T457" s="34">
        <v>0</v>
      </c>
      <c r="U457" s="60">
        <v>0</v>
      </c>
      <c r="V457" s="60">
        <v>0</v>
      </c>
      <c r="W457" s="34">
        <v>0</v>
      </c>
      <c r="X457" s="34"/>
      <c r="Y457" s="34"/>
      <c r="Z457" s="34">
        <v>0</v>
      </c>
      <c r="AA457" s="34">
        <v>0</v>
      </c>
      <c r="AB457" s="70">
        <v>0</v>
      </c>
      <c r="AC457" s="60">
        <v>0</v>
      </c>
    </row>
    <row r="458" spans="2:29" x14ac:dyDescent="0.25">
      <c r="B458" s="40" t="s">
        <v>55</v>
      </c>
      <c r="C458" s="40"/>
      <c r="D458" s="33">
        <v>0</v>
      </c>
      <c r="E458" s="33"/>
      <c r="F458" s="33"/>
      <c r="G458" s="33"/>
      <c r="H458" s="41">
        <v>0</v>
      </c>
      <c r="I458" s="41"/>
      <c r="J458" s="60">
        <v>0</v>
      </c>
      <c r="K458" s="60">
        <v>0</v>
      </c>
      <c r="L458" s="60">
        <v>0</v>
      </c>
      <c r="M458" s="60"/>
      <c r="N458" s="34">
        <v>0</v>
      </c>
      <c r="O458" s="34"/>
      <c r="P458" s="34"/>
      <c r="Q458" s="34">
        <v>0</v>
      </c>
      <c r="R458" s="34">
        <v>0</v>
      </c>
      <c r="S458" s="34">
        <v>0</v>
      </c>
      <c r="T458" s="34">
        <v>0</v>
      </c>
      <c r="U458" s="60">
        <v>0</v>
      </c>
      <c r="V458" s="60">
        <v>0</v>
      </c>
      <c r="W458" s="34">
        <v>0</v>
      </c>
      <c r="X458" s="34"/>
      <c r="Y458" s="34"/>
      <c r="Z458" s="34">
        <v>0</v>
      </c>
      <c r="AA458" s="34">
        <v>0</v>
      </c>
      <c r="AB458" s="70">
        <v>0</v>
      </c>
      <c r="AC458" s="60">
        <v>0</v>
      </c>
    </row>
    <row r="459" spans="2:29" x14ac:dyDescent="0.25">
      <c r="B459" s="40" t="s">
        <v>55</v>
      </c>
      <c r="C459" s="40"/>
      <c r="D459" s="33">
        <v>0</v>
      </c>
      <c r="E459" s="33"/>
      <c r="F459" s="33"/>
      <c r="G459" s="33"/>
      <c r="H459" s="41">
        <v>0</v>
      </c>
      <c r="I459" s="41"/>
      <c r="J459" s="60">
        <v>0</v>
      </c>
      <c r="K459" s="60">
        <v>0</v>
      </c>
      <c r="L459" s="60">
        <v>0</v>
      </c>
      <c r="M459" s="60"/>
      <c r="N459" s="34">
        <v>0</v>
      </c>
      <c r="O459" s="34"/>
      <c r="P459" s="34"/>
      <c r="Q459" s="34">
        <v>0</v>
      </c>
      <c r="R459" s="34">
        <v>0</v>
      </c>
      <c r="S459" s="34">
        <v>0</v>
      </c>
      <c r="T459" s="34">
        <v>0</v>
      </c>
      <c r="U459" s="60">
        <v>0</v>
      </c>
      <c r="V459" s="60">
        <v>0</v>
      </c>
      <c r="W459" s="34">
        <v>0</v>
      </c>
      <c r="X459" s="34"/>
      <c r="Y459" s="34"/>
      <c r="Z459" s="34">
        <v>0</v>
      </c>
      <c r="AA459" s="34">
        <v>0</v>
      </c>
      <c r="AB459" s="70">
        <v>0</v>
      </c>
      <c r="AC459" s="60">
        <v>0</v>
      </c>
    </row>
    <row r="460" spans="2:29" x14ac:dyDescent="0.25">
      <c r="B460" s="40" t="s">
        <v>55</v>
      </c>
      <c r="C460" s="40"/>
      <c r="D460" s="33">
        <v>0</v>
      </c>
      <c r="E460" s="33"/>
      <c r="F460" s="33"/>
      <c r="G460" s="33"/>
      <c r="H460" s="41">
        <v>0</v>
      </c>
      <c r="I460" s="41"/>
      <c r="J460" s="60">
        <v>0</v>
      </c>
      <c r="K460" s="60">
        <v>0</v>
      </c>
      <c r="L460" s="60">
        <v>0</v>
      </c>
      <c r="M460" s="60"/>
      <c r="N460" s="34">
        <v>0</v>
      </c>
      <c r="O460" s="34"/>
      <c r="P460" s="34"/>
      <c r="Q460" s="34">
        <v>0</v>
      </c>
      <c r="R460" s="34">
        <v>0</v>
      </c>
      <c r="S460" s="34">
        <v>0</v>
      </c>
      <c r="T460" s="34">
        <v>0</v>
      </c>
      <c r="U460" s="60">
        <v>0</v>
      </c>
      <c r="V460" s="60">
        <v>0</v>
      </c>
      <c r="W460" s="34">
        <v>0</v>
      </c>
      <c r="X460" s="34"/>
      <c r="Y460" s="34"/>
      <c r="Z460" s="34">
        <v>0</v>
      </c>
      <c r="AA460" s="34">
        <v>0</v>
      </c>
      <c r="AB460" s="70">
        <v>0</v>
      </c>
      <c r="AC460" s="60">
        <v>0</v>
      </c>
    </row>
    <row r="461" spans="2:29" x14ac:dyDescent="0.25">
      <c r="B461" s="40" t="s">
        <v>55</v>
      </c>
      <c r="C461" s="40"/>
      <c r="D461" s="33">
        <v>0</v>
      </c>
      <c r="E461" s="33"/>
      <c r="F461" s="33"/>
      <c r="G461" s="33"/>
      <c r="H461" s="41">
        <v>0</v>
      </c>
      <c r="I461" s="41"/>
      <c r="J461" s="60">
        <v>0</v>
      </c>
      <c r="K461" s="60">
        <v>0</v>
      </c>
      <c r="L461" s="60">
        <v>0</v>
      </c>
      <c r="M461" s="60"/>
      <c r="N461" s="34">
        <v>0</v>
      </c>
      <c r="O461" s="34"/>
      <c r="P461" s="34"/>
      <c r="Q461" s="34">
        <v>0</v>
      </c>
      <c r="R461" s="34">
        <v>0</v>
      </c>
      <c r="S461" s="34">
        <v>0</v>
      </c>
      <c r="T461" s="34">
        <v>0</v>
      </c>
      <c r="U461" s="60">
        <v>0</v>
      </c>
      <c r="V461" s="60">
        <v>0</v>
      </c>
      <c r="W461" s="34">
        <v>0</v>
      </c>
      <c r="X461" s="34"/>
      <c r="Y461" s="34"/>
      <c r="Z461" s="34">
        <v>0</v>
      </c>
      <c r="AA461" s="34">
        <v>0</v>
      </c>
      <c r="AB461" s="70">
        <v>0</v>
      </c>
      <c r="AC461" s="60">
        <v>0</v>
      </c>
    </row>
    <row r="462" spans="2:29" x14ac:dyDescent="0.25">
      <c r="B462" s="40" t="s">
        <v>55</v>
      </c>
      <c r="C462" s="40"/>
      <c r="D462" s="33">
        <v>0</v>
      </c>
      <c r="E462" s="33"/>
      <c r="F462" s="33"/>
      <c r="G462" s="33"/>
      <c r="H462" s="41">
        <v>0</v>
      </c>
      <c r="I462" s="41"/>
      <c r="J462" s="60">
        <v>0</v>
      </c>
      <c r="K462" s="60">
        <v>0</v>
      </c>
      <c r="L462" s="60">
        <v>0</v>
      </c>
      <c r="M462" s="60"/>
      <c r="N462" s="34">
        <v>0</v>
      </c>
      <c r="O462" s="34"/>
      <c r="P462" s="34"/>
      <c r="Q462" s="34">
        <v>0</v>
      </c>
      <c r="R462" s="34">
        <v>0</v>
      </c>
      <c r="S462" s="34">
        <v>0</v>
      </c>
      <c r="T462" s="34">
        <v>0</v>
      </c>
      <c r="U462" s="60">
        <v>0</v>
      </c>
      <c r="V462" s="60">
        <v>0</v>
      </c>
      <c r="W462" s="34">
        <v>0</v>
      </c>
      <c r="X462" s="34"/>
      <c r="Y462" s="34"/>
      <c r="Z462" s="34">
        <v>0</v>
      </c>
      <c r="AA462" s="34">
        <v>0</v>
      </c>
      <c r="AB462" s="70">
        <v>0</v>
      </c>
      <c r="AC462" s="60">
        <v>0</v>
      </c>
    </row>
    <row r="463" spans="2:29" x14ac:dyDescent="0.25">
      <c r="B463" s="40" t="s">
        <v>55</v>
      </c>
      <c r="C463" s="40"/>
      <c r="D463" s="33">
        <v>0</v>
      </c>
      <c r="E463" s="33"/>
      <c r="F463" s="33"/>
      <c r="G463" s="33"/>
      <c r="H463" s="41">
        <v>0</v>
      </c>
      <c r="I463" s="41"/>
      <c r="J463" s="60">
        <v>0</v>
      </c>
      <c r="K463" s="60">
        <v>0</v>
      </c>
      <c r="L463" s="60">
        <v>0</v>
      </c>
      <c r="M463" s="60"/>
      <c r="N463" s="34">
        <v>0</v>
      </c>
      <c r="O463" s="34"/>
      <c r="P463" s="34"/>
      <c r="Q463" s="34">
        <v>0</v>
      </c>
      <c r="R463" s="34">
        <v>0</v>
      </c>
      <c r="S463" s="34">
        <v>0</v>
      </c>
      <c r="T463" s="34">
        <v>0</v>
      </c>
      <c r="U463" s="60">
        <v>0</v>
      </c>
      <c r="V463" s="60">
        <v>0</v>
      </c>
      <c r="W463" s="34">
        <v>0</v>
      </c>
      <c r="X463" s="34"/>
      <c r="Y463" s="34"/>
      <c r="Z463" s="34">
        <v>0</v>
      </c>
      <c r="AA463" s="34">
        <v>0</v>
      </c>
      <c r="AB463" s="70">
        <v>0</v>
      </c>
      <c r="AC463" s="60">
        <v>0</v>
      </c>
    </row>
    <row r="464" spans="2:29" x14ac:dyDescent="0.25">
      <c r="B464" s="40" t="s">
        <v>55</v>
      </c>
      <c r="C464" s="40"/>
      <c r="D464" s="33">
        <v>0</v>
      </c>
      <c r="E464" s="33"/>
      <c r="F464" s="33"/>
      <c r="G464" s="33"/>
      <c r="H464" s="41">
        <v>0</v>
      </c>
      <c r="I464" s="41"/>
      <c r="J464" s="60">
        <v>0</v>
      </c>
      <c r="K464" s="60">
        <v>0</v>
      </c>
      <c r="L464" s="60">
        <v>0</v>
      </c>
      <c r="M464" s="60"/>
      <c r="N464" s="34">
        <v>0</v>
      </c>
      <c r="O464" s="34"/>
      <c r="P464" s="34"/>
      <c r="Q464" s="34">
        <v>0</v>
      </c>
      <c r="R464" s="34">
        <v>0</v>
      </c>
      <c r="S464" s="34">
        <v>0</v>
      </c>
      <c r="T464" s="34">
        <v>0</v>
      </c>
      <c r="U464" s="60">
        <v>0</v>
      </c>
      <c r="V464" s="60">
        <v>0</v>
      </c>
      <c r="W464" s="34">
        <v>0</v>
      </c>
      <c r="X464" s="34"/>
      <c r="Y464" s="34"/>
      <c r="Z464" s="34">
        <v>0</v>
      </c>
      <c r="AA464" s="34">
        <v>0</v>
      </c>
      <c r="AB464" s="70">
        <v>0</v>
      </c>
      <c r="AC464" s="60">
        <v>0</v>
      </c>
    </row>
    <row r="465" spans="2:29" x14ac:dyDescent="0.25">
      <c r="B465" s="40" t="s">
        <v>55</v>
      </c>
      <c r="C465" s="40"/>
      <c r="D465" s="33">
        <v>0</v>
      </c>
      <c r="E465" s="33"/>
      <c r="F465" s="33"/>
      <c r="G465" s="33"/>
      <c r="H465" s="41">
        <v>0</v>
      </c>
      <c r="I465" s="41"/>
      <c r="J465" s="60">
        <v>0</v>
      </c>
      <c r="K465" s="60">
        <v>0</v>
      </c>
      <c r="L465" s="60">
        <v>0</v>
      </c>
      <c r="M465" s="60"/>
      <c r="N465" s="34">
        <v>0</v>
      </c>
      <c r="O465" s="34"/>
      <c r="P465" s="34"/>
      <c r="Q465" s="34">
        <v>0</v>
      </c>
      <c r="R465" s="34">
        <v>0</v>
      </c>
      <c r="S465" s="34">
        <v>0</v>
      </c>
      <c r="T465" s="34">
        <v>0</v>
      </c>
      <c r="U465" s="60">
        <v>0</v>
      </c>
      <c r="V465" s="60">
        <v>0</v>
      </c>
      <c r="W465" s="34">
        <v>0</v>
      </c>
      <c r="X465" s="34"/>
      <c r="Y465" s="34"/>
      <c r="Z465" s="34">
        <v>0</v>
      </c>
      <c r="AA465" s="34">
        <v>0</v>
      </c>
      <c r="AB465" s="70">
        <v>0</v>
      </c>
      <c r="AC465" s="60">
        <v>0</v>
      </c>
    </row>
    <row r="466" spans="2:29" x14ac:dyDescent="0.25">
      <c r="B466" s="40" t="s">
        <v>55</v>
      </c>
      <c r="C466" s="40"/>
      <c r="D466" s="33">
        <v>0</v>
      </c>
      <c r="E466" s="33"/>
      <c r="F466" s="33"/>
      <c r="G466" s="33"/>
      <c r="H466" s="41">
        <v>0</v>
      </c>
      <c r="I466" s="41"/>
      <c r="J466" s="60">
        <v>0</v>
      </c>
      <c r="K466" s="60">
        <v>0</v>
      </c>
      <c r="L466" s="60">
        <v>0</v>
      </c>
      <c r="M466" s="60"/>
      <c r="N466" s="34">
        <v>0</v>
      </c>
      <c r="O466" s="34"/>
      <c r="P466" s="34"/>
      <c r="Q466" s="34">
        <v>0</v>
      </c>
      <c r="R466" s="34">
        <v>0</v>
      </c>
      <c r="S466" s="34">
        <v>0</v>
      </c>
      <c r="T466" s="34">
        <v>0</v>
      </c>
      <c r="U466" s="60">
        <v>0</v>
      </c>
      <c r="V466" s="60">
        <v>0</v>
      </c>
      <c r="W466" s="34">
        <v>0</v>
      </c>
      <c r="X466" s="34"/>
      <c r="Y466" s="34"/>
      <c r="Z466" s="34">
        <v>0</v>
      </c>
      <c r="AA466" s="34">
        <v>0</v>
      </c>
      <c r="AB466" s="70">
        <v>0</v>
      </c>
      <c r="AC466" s="60">
        <v>0</v>
      </c>
    </row>
    <row r="467" spans="2:29" x14ac:dyDescent="0.25">
      <c r="B467" s="40" t="s">
        <v>55</v>
      </c>
      <c r="C467" s="40"/>
      <c r="D467" s="33">
        <v>0</v>
      </c>
      <c r="E467" s="33"/>
      <c r="F467" s="33"/>
      <c r="G467" s="33"/>
      <c r="H467" s="41">
        <v>0</v>
      </c>
      <c r="I467" s="41"/>
      <c r="J467" s="60">
        <v>0</v>
      </c>
      <c r="K467" s="60">
        <v>0</v>
      </c>
      <c r="L467" s="60">
        <v>0</v>
      </c>
      <c r="M467" s="60"/>
      <c r="N467" s="34">
        <v>0</v>
      </c>
      <c r="O467" s="34"/>
      <c r="P467" s="34"/>
      <c r="Q467" s="34">
        <v>0</v>
      </c>
      <c r="R467" s="34">
        <v>0</v>
      </c>
      <c r="S467" s="34">
        <v>0</v>
      </c>
      <c r="T467" s="34">
        <v>0</v>
      </c>
      <c r="U467" s="60">
        <v>0</v>
      </c>
      <c r="V467" s="60">
        <v>0</v>
      </c>
      <c r="W467" s="34">
        <v>0</v>
      </c>
      <c r="X467" s="34"/>
      <c r="Y467" s="34"/>
      <c r="Z467" s="34">
        <v>0</v>
      </c>
      <c r="AA467" s="34">
        <v>0</v>
      </c>
      <c r="AB467" s="70">
        <v>0</v>
      </c>
      <c r="AC467" s="60">
        <v>0</v>
      </c>
    </row>
    <row r="468" spans="2:29" x14ac:dyDescent="0.25">
      <c r="B468" s="40" t="s">
        <v>55</v>
      </c>
      <c r="C468" s="40"/>
      <c r="D468" s="33">
        <v>0</v>
      </c>
      <c r="E468" s="33"/>
      <c r="F468" s="33"/>
      <c r="G468" s="33"/>
      <c r="H468" s="41">
        <v>0</v>
      </c>
      <c r="I468" s="41"/>
      <c r="J468" s="60">
        <v>0</v>
      </c>
      <c r="K468" s="60">
        <v>0</v>
      </c>
      <c r="L468" s="60">
        <v>0</v>
      </c>
      <c r="M468" s="60"/>
      <c r="N468" s="34">
        <v>0</v>
      </c>
      <c r="O468" s="34"/>
      <c r="P468" s="34"/>
      <c r="Q468" s="34">
        <v>0</v>
      </c>
      <c r="R468" s="34">
        <v>0</v>
      </c>
      <c r="S468" s="34">
        <v>0</v>
      </c>
      <c r="T468" s="34">
        <v>0</v>
      </c>
      <c r="U468" s="60">
        <v>0</v>
      </c>
      <c r="V468" s="60">
        <v>0</v>
      </c>
      <c r="W468" s="34">
        <v>0</v>
      </c>
      <c r="X468" s="34"/>
      <c r="Y468" s="34"/>
      <c r="Z468" s="34">
        <v>0</v>
      </c>
      <c r="AA468" s="34">
        <v>0</v>
      </c>
      <c r="AB468" s="70">
        <v>0</v>
      </c>
      <c r="AC468" s="60">
        <v>0</v>
      </c>
    </row>
    <row r="469" spans="2:29" x14ac:dyDescent="0.25">
      <c r="B469" s="40" t="s">
        <v>55</v>
      </c>
      <c r="C469" s="40"/>
      <c r="D469" s="33">
        <v>0</v>
      </c>
      <c r="E469" s="33"/>
      <c r="F469" s="33"/>
      <c r="G469" s="33"/>
      <c r="H469" s="41">
        <v>0</v>
      </c>
      <c r="I469" s="41"/>
      <c r="J469" s="60">
        <v>0</v>
      </c>
      <c r="K469" s="60">
        <v>0</v>
      </c>
      <c r="L469" s="60">
        <v>0</v>
      </c>
      <c r="M469" s="60"/>
      <c r="N469" s="34">
        <v>0</v>
      </c>
      <c r="O469" s="34"/>
      <c r="P469" s="34"/>
      <c r="Q469" s="34">
        <v>0</v>
      </c>
      <c r="R469" s="34">
        <v>0</v>
      </c>
      <c r="S469" s="34">
        <v>0</v>
      </c>
      <c r="T469" s="34">
        <v>0</v>
      </c>
      <c r="U469" s="60">
        <v>0</v>
      </c>
      <c r="V469" s="60">
        <v>0</v>
      </c>
      <c r="W469" s="34">
        <v>0</v>
      </c>
      <c r="X469" s="34"/>
      <c r="Y469" s="34"/>
      <c r="Z469" s="34">
        <v>0</v>
      </c>
      <c r="AA469" s="34">
        <v>0</v>
      </c>
      <c r="AB469" s="70">
        <v>0</v>
      </c>
      <c r="AC469" s="60">
        <v>0</v>
      </c>
    </row>
    <row r="470" spans="2:29" x14ac:dyDescent="0.25">
      <c r="B470" s="40" t="s">
        <v>55</v>
      </c>
      <c r="C470" s="40"/>
      <c r="D470" s="33">
        <v>0</v>
      </c>
      <c r="E470" s="33"/>
      <c r="F470" s="33"/>
      <c r="G470" s="33"/>
      <c r="H470" s="41">
        <v>0</v>
      </c>
      <c r="I470" s="41"/>
      <c r="J470" s="60">
        <v>0</v>
      </c>
      <c r="K470" s="60">
        <v>0</v>
      </c>
      <c r="L470" s="60">
        <v>0</v>
      </c>
      <c r="M470" s="60"/>
      <c r="N470" s="34">
        <v>0</v>
      </c>
      <c r="O470" s="34"/>
      <c r="P470" s="34"/>
      <c r="Q470" s="34">
        <v>0</v>
      </c>
      <c r="R470" s="34">
        <v>0</v>
      </c>
      <c r="S470" s="34">
        <v>0</v>
      </c>
      <c r="T470" s="34">
        <v>0</v>
      </c>
      <c r="U470" s="60">
        <v>0</v>
      </c>
      <c r="V470" s="60">
        <v>0</v>
      </c>
      <c r="W470" s="34">
        <v>0</v>
      </c>
      <c r="X470" s="34"/>
      <c r="Y470" s="34"/>
      <c r="Z470" s="34">
        <v>0</v>
      </c>
      <c r="AA470" s="34">
        <v>0</v>
      </c>
      <c r="AB470" s="70">
        <v>0</v>
      </c>
      <c r="AC470" s="60">
        <v>0</v>
      </c>
    </row>
    <row r="471" spans="2:29" x14ac:dyDescent="0.25">
      <c r="B471" s="40" t="s">
        <v>55</v>
      </c>
      <c r="C471" s="40"/>
      <c r="D471" s="33">
        <v>0</v>
      </c>
      <c r="E471" s="33"/>
      <c r="F471" s="33"/>
      <c r="G471" s="33"/>
      <c r="H471" s="41">
        <v>0</v>
      </c>
      <c r="I471" s="41"/>
      <c r="J471" s="60">
        <v>0</v>
      </c>
      <c r="K471" s="60">
        <v>0</v>
      </c>
      <c r="L471" s="60">
        <v>0</v>
      </c>
      <c r="M471" s="60"/>
      <c r="N471" s="34">
        <v>0</v>
      </c>
      <c r="O471" s="34"/>
      <c r="P471" s="34"/>
      <c r="Q471" s="34">
        <v>0</v>
      </c>
      <c r="R471" s="34">
        <v>0</v>
      </c>
      <c r="S471" s="34">
        <v>0</v>
      </c>
      <c r="T471" s="34">
        <v>0</v>
      </c>
      <c r="U471" s="60">
        <v>0</v>
      </c>
      <c r="V471" s="60">
        <v>0</v>
      </c>
      <c r="W471" s="34">
        <v>0</v>
      </c>
      <c r="X471" s="34"/>
      <c r="Y471" s="34"/>
      <c r="Z471" s="34">
        <v>0</v>
      </c>
      <c r="AA471" s="34">
        <v>0</v>
      </c>
      <c r="AB471" s="70">
        <v>0</v>
      </c>
      <c r="AC471" s="60">
        <v>0</v>
      </c>
    </row>
    <row r="472" spans="2:29" x14ac:dyDescent="0.25">
      <c r="B472" s="40" t="s">
        <v>55</v>
      </c>
      <c r="C472" s="40"/>
      <c r="D472" s="33">
        <v>0</v>
      </c>
      <c r="E472" s="33"/>
      <c r="F472" s="33"/>
      <c r="G472" s="33"/>
      <c r="H472" s="41">
        <v>0</v>
      </c>
      <c r="I472" s="41"/>
      <c r="J472" s="60">
        <v>0</v>
      </c>
      <c r="K472" s="60">
        <v>0</v>
      </c>
      <c r="L472" s="60">
        <v>0</v>
      </c>
      <c r="M472" s="60"/>
      <c r="N472" s="34">
        <v>0</v>
      </c>
      <c r="O472" s="34"/>
      <c r="P472" s="34"/>
      <c r="Q472" s="34">
        <v>0</v>
      </c>
      <c r="R472" s="34">
        <v>0</v>
      </c>
      <c r="S472" s="34">
        <v>0</v>
      </c>
      <c r="T472" s="34">
        <v>0</v>
      </c>
      <c r="U472" s="60">
        <v>0</v>
      </c>
      <c r="V472" s="60">
        <v>0</v>
      </c>
      <c r="W472" s="34">
        <v>0</v>
      </c>
      <c r="X472" s="34"/>
      <c r="Y472" s="34"/>
      <c r="Z472" s="34">
        <v>0</v>
      </c>
      <c r="AA472" s="34">
        <v>0</v>
      </c>
      <c r="AB472" s="70">
        <v>0</v>
      </c>
      <c r="AC472" s="60">
        <v>0</v>
      </c>
    </row>
    <row r="473" spans="2:29" x14ac:dyDescent="0.25">
      <c r="B473" s="40" t="s">
        <v>55</v>
      </c>
      <c r="C473" s="40"/>
      <c r="D473" s="33">
        <v>0</v>
      </c>
      <c r="E473" s="33"/>
      <c r="F473" s="33"/>
      <c r="G473" s="33"/>
      <c r="H473" s="41">
        <v>0</v>
      </c>
      <c r="I473" s="41"/>
      <c r="J473" s="60">
        <v>0</v>
      </c>
      <c r="K473" s="60">
        <v>0</v>
      </c>
      <c r="L473" s="60">
        <v>0</v>
      </c>
      <c r="M473" s="60"/>
      <c r="N473" s="34">
        <v>0</v>
      </c>
      <c r="O473" s="34"/>
      <c r="P473" s="34"/>
      <c r="Q473" s="34">
        <v>0</v>
      </c>
      <c r="R473" s="34">
        <v>0</v>
      </c>
      <c r="S473" s="34">
        <v>0</v>
      </c>
      <c r="T473" s="34">
        <v>0</v>
      </c>
      <c r="U473" s="60">
        <v>0</v>
      </c>
      <c r="V473" s="60">
        <v>0</v>
      </c>
      <c r="W473" s="34">
        <v>0</v>
      </c>
      <c r="X473" s="34"/>
      <c r="Y473" s="34"/>
      <c r="Z473" s="34">
        <v>0</v>
      </c>
      <c r="AA473" s="34">
        <v>0</v>
      </c>
      <c r="AB473" s="70">
        <v>0</v>
      </c>
      <c r="AC473" s="60">
        <v>0</v>
      </c>
    </row>
    <row r="474" spans="2:29" x14ac:dyDescent="0.25">
      <c r="B474" s="40" t="s">
        <v>55</v>
      </c>
      <c r="C474" s="40"/>
      <c r="D474" s="33">
        <v>0</v>
      </c>
      <c r="E474" s="33"/>
      <c r="F474" s="33"/>
      <c r="G474" s="33"/>
      <c r="H474" s="41">
        <v>0</v>
      </c>
      <c r="I474" s="41"/>
      <c r="J474" s="60">
        <v>0</v>
      </c>
      <c r="K474" s="60">
        <v>0</v>
      </c>
      <c r="L474" s="60">
        <v>0</v>
      </c>
      <c r="M474" s="60"/>
      <c r="N474" s="34">
        <v>0</v>
      </c>
      <c r="O474" s="34"/>
      <c r="P474" s="34"/>
      <c r="Q474" s="34">
        <v>0</v>
      </c>
      <c r="R474" s="34">
        <v>0</v>
      </c>
      <c r="S474" s="34">
        <v>0</v>
      </c>
      <c r="T474" s="34">
        <v>0</v>
      </c>
      <c r="U474" s="60">
        <v>0</v>
      </c>
      <c r="V474" s="60">
        <v>0</v>
      </c>
      <c r="W474" s="34">
        <v>0</v>
      </c>
      <c r="X474" s="34"/>
      <c r="Y474" s="34"/>
      <c r="Z474" s="34">
        <v>0</v>
      </c>
      <c r="AA474" s="34">
        <v>0</v>
      </c>
      <c r="AB474" s="70">
        <v>0</v>
      </c>
      <c r="AC474" s="60">
        <v>0</v>
      </c>
    </row>
    <row r="475" spans="2:29" x14ac:dyDescent="0.25">
      <c r="B475" s="40" t="s">
        <v>55</v>
      </c>
      <c r="C475" s="40"/>
      <c r="D475" s="33">
        <v>0</v>
      </c>
      <c r="E475" s="33"/>
      <c r="F475" s="33"/>
      <c r="G475" s="33"/>
      <c r="H475" s="41">
        <v>0</v>
      </c>
      <c r="I475" s="41"/>
      <c r="J475" s="60">
        <v>0</v>
      </c>
      <c r="K475" s="60">
        <v>0</v>
      </c>
      <c r="L475" s="60">
        <v>0</v>
      </c>
      <c r="M475" s="60"/>
      <c r="N475" s="34">
        <v>0</v>
      </c>
      <c r="O475" s="34"/>
      <c r="P475" s="34"/>
      <c r="Q475" s="34">
        <v>0</v>
      </c>
      <c r="R475" s="34">
        <v>0</v>
      </c>
      <c r="S475" s="34">
        <v>0</v>
      </c>
      <c r="T475" s="34">
        <v>0</v>
      </c>
      <c r="U475" s="60">
        <v>0</v>
      </c>
      <c r="V475" s="60">
        <v>0</v>
      </c>
      <c r="W475" s="34">
        <v>0</v>
      </c>
      <c r="X475" s="34"/>
      <c r="Y475" s="34"/>
      <c r="Z475" s="34">
        <v>0</v>
      </c>
      <c r="AA475" s="34">
        <v>0</v>
      </c>
      <c r="AB475" s="70">
        <v>0</v>
      </c>
      <c r="AC475" s="60">
        <v>0</v>
      </c>
    </row>
    <row r="476" spans="2:29" x14ac:dyDescent="0.25">
      <c r="B476" s="40" t="s">
        <v>55</v>
      </c>
      <c r="C476" s="40"/>
      <c r="D476" s="33">
        <v>0</v>
      </c>
      <c r="E476" s="33"/>
      <c r="F476" s="33"/>
      <c r="G476" s="33"/>
      <c r="H476" s="41">
        <v>0</v>
      </c>
      <c r="I476" s="41"/>
      <c r="J476" s="60">
        <v>0</v>
      </c>
      <c r="K476" s="60">
        <v>0</v>
      </c>
      <c r="L476" s="60">
        <v>0</v>
      </c>
      <c r="M476" s="60"/>
      <c r="N476" s="34">
        <v>0</v>
      </c>
      <c r="O476" s="34"/>
      <c r="P476" s="34"/>
      <c r="Q476" s="34">
        <v>0</v>
      </c>
      <c r="R476" s="34">
        <v>0</v>
      </c>
      <c r="S476" s="34">
        <v>0</v>
      </c>
      <c r="T476" s="34">
        <v>0</v>
      </c>
      <c r="U476" s="60">
        <v>0</v>
      </c>
      <c r="V476" s="60">
        <v>0</v>
      </c>
      <c r="W476" s="34">
        <v>0</v>
      </c>
      <c r="X476" s="34"/>
      <c r="Y476" s="34"/>
      <c r="Z476" s="34">
        <v>0</v>
      </c>
      <c r="AA476" s="34">
        <v>0</v>
      </c>
      <c r="AB476" s="70">
        <v>0</v>
      </c>
      <c r="AC476" s="60">
        <v>0</v>
      </c>
    </row>
    <row r="477" spans="2:29" x14ac:dyDescent="0.25">
      <c r="B477" s="40" t="s">
        <v>55</v>
      </c>
      <c r="C477" s="40"/>
      <c r="D477" s="33">
        <v>0</v>
      </c>
      <c r="E477" s="33"/>
      <c r="F477" s="33"/>
      <c r="G477" s="33"/>
      <c r="H477" s="41">
        <v>0</v>
      </c>
      <c r="I477" s="41"/>
      <c r="J477" s="60">
        <v>0</v>
      </c>
      <c r="K477" s="60">
        <v>0</v>
      </c>
      <c r="L477" s="60">
        <v>0</v>
      </c>
      <c r="M477" s="60"/>
      <c r="N477" s="34">
        <v>0</v>
      </c>
      <c r="O477" s="34"/>
      <c r="P477" s="34"/>
      <c r="Q477" s="34">
        <v>0</v>
      </c>
      <c r="R477" s="34">
        <v>0</v>
      </c>
      <c r="S477" s="34">
        <v>0</v>
      </c>
      <c r="T477" s="34">
        <v>0</v>
      </c>
      <c r="U477" s="60">
        <v>0</v>
      </c>
      <c r="V477" s="60">
        <v>0</v>
      </c>
      <c r="W477" s="34">
        <v>0</v>
      </c>
      <c r="X477" s="34"/>
      <c r="Y477" s="34"/>
      <c r="Z477" s="34">
        <v>0</v>
      </c>
      <c r="AA477" s="34">
        <v>0</v>
      </c>
      <c r="AB477" s="70">
        <v>0</v>
      </c>
      <c r="AC477" s="60">
        <v>0</v>
      </c>
    </row>
    <row r="478" spans="2:29" x14ac:dyDescent="0.25">
      <c r="B478" s="40" t="s">
        <v>55</v>
      </c>
      <c r="C478" s="40"/>
      <c r="D478" s="33">
        <v>0</v>
      </c>
      <c r="E478" s="33"/>
      <c r="F478" s="33"/>
      <c r="G478" s="33"/>
      <c r="H478" s="41">
        <v>0</v>
      </c>
      <c r="I478" s="41"/>
      <c r="J478" s="60">
        <v>0</v>
      </c>
      <c r="K478" s="60">
        <v>0</v>
      </c>
      <c r="L478" s="60">
        <v>0</v>
      </c>
      <c r="M478" s="60"/>
      <c r="N478" s="34">
        <v>0</v>
      </c>
      <c r="O478" s="34"/>
      <c r="P478" s="34"/>
      <c r="Q478" s="34">
        <v>0</v>
      </c>
      <c r="R478" s="34">
        <v>0</v>
      </c>
      <c r="S478" s="34">
        <v>0</v>
      </c>
      <c r="T478" s="34">
        <v>0</v>
      </c>
      <c r="U478" s="60">
        <v>0</v>
      </c>
      <c r="V478" s="60">
        <v>0</v>
      </c>
      <c r="W478" s="34">
        <v>0</v>
      </c>
      <c r="X478" s="34"/>
      <c r="Y478" s="34"/>
      <c r="Z478" s="34">
        <v>0</v>
      </c>
      <c r="AA478" s="34">
        <v>0</v>
      </c>
      <c r="AB478" s="70">
        <v>0</v>
      </c>
      <c r="AC478" s="60">
        <v>0</v>
      </c>
    </row>
    <row r="479" spans="2:29" x14ac:dyDescent="0.25">
      <c r="B479" s="40" t="s">
        <v>55</v>
      </c>
      <c r="C479" s="40"/>
      <c r="D479" s="33">
        <v>0</v>
      </c>
      <c r="E479" s="33"/>
      <c r="F479" s="33"/>
      <c r="G479" s="33"/>
      <c r="H479" s="41">
        <v>0</v>
      </c>
      <c r="I479" s="41"/>
      <c r="J479" s="60">
        <v>0</v>
      </c>
      <c r="K479" s="60">
        <v>0</v>
      </c>
      <c r="L479" s="60">
        <v>0</v>
      </c>
      <c r="M479" s="60"/>
      <c r="N479" s="34">
        <v>0</v>
      </c>
      <c r="O479" s="34"/>
      <c r="P479" s="34"/>
      <c r="Q479" s="34">
        <v>0</v>
      </c>
      <c r="R479" s="34">
        <v>0</v>
      </c>
      <c r="S479" s="34">
        <v>0</v>
      </c>
      <c r="T479" s="34">
        <v>0</v>
      </c>
      <c r="U479" s="60">
        <v>0</v>
      </c>
      <c r="V479" s="60">
        <v>0</v>
      </c>
      <c r="W479" s="34">
        <v>0</v>
      </c>
      <c r="X479" s="34"/>
      <c r="Y479" s="34"/>
      <c r="Z479" s="34">
        <v>0</v>
      </c>
      <c r="AA479" s="34">
        <v>0</v>
      </c>
      <c r="AB479" s="70">
        <v>0</v>
      </c>
      <c r="AC479" s="60">
        <v>0</v>
      </c>
    </row>
    <row r="480" spans="2:29" x14ac:dyDescent="0.25">
      <c r="B480" s="40" t="s">
        <v>55</v>
      </c>
      <c r="C480" s="40"/>
      <c r="D480" s="33">
        <v>0</v>
      </c>
      <c r="E480" s="33"/>
      <c r="F480" s="33"/>
      <c r="G480" s="33"/>
      <c r="H480" s="41">
        <v>0</v>
      </c>
      <c r="I480" s="41"/>
      <c r="J480" s="60">
        <v>0</v>
      </c>
      <c r="K480" s="60">
        <v>0</v>
      </c>
      <c r="L480" s="60">
        <v>0</v>
      </c>
      <c r="M480" s="60"/>
      <c r="N480" s="34">
        <v>0</v>
      </c>
      <c r="O480" s="34"/>
      <c r="P480" s="34"/>
      <c r="Q480" s="34">
        <v>0</v>
      </c>
      <c r="R480" s="34">
        <v>0</v>
      </c>
      <c r="S480" s="34">
        <v>0</v>
      </c>
      <c r="T480" s="34">
        <v>0</v>
      </c>
      <c r="U480" s="60">
        <v>0</v>
      </c>
      <c r="V480" s="60">
        <v>0</v>
      </c>
      <c r="W480" s="34">
        <v>0</v>
      </c>
      <c r="X480" s="34"/>
      <c r="Y480" s="34"/>
      <c r="Z480" s="34">
        <v>0</v>
      </c>
      <c r="AA480" s="34">
        <v>0</v>
      </c>
      <c r="AB480" s="70">
        <v>0</v>
      </c>
      <c r="AC480" s="60">
        <v>0</v>
      </c>
    </row>
    <row r="481" spans="2:29" x14ac:dyDescent="0.25">
      <c r="B481" s="40" t="s">
        <v>55</v>
      </c>
      <c r="C481" s="40"/>
      <c r="D481" s="33">
        <v>0</v>
      </c>
      <c r="E481" s="33"/>
      <c r="F481" s="33"/>
      <c r="G481" s="33"/>
      <c r="H481" s="41">
        <v>0</v>
      </c>
      <c r="I481" s="41"/>
      <c r="J481" s="60">
        <v>0</v>
      </c>
      <c r="K481" s="60">
        <v>0</v>
      </c>
      <c r="L481" s="60">
        <v>0</v>
      </c>
      <c r="M481" s="60"/>
      <c r="N481" s="34">
        <v>0</v>
      </c>
      <c r="O481" s="34"/>
      <c r="P481" s="34"/>
      <c r="Q481" s="34">
        <v>0</v>
      </c>
      <c r="R481" s="34">
        <v>0</v>
      </c>
      <c r="S481" s="34">
        <v>0</v>
      </c>
      <c r="T481" s="34">
        <v>0</v>
      </c>
      <c r="U481" s="60">
        <v>0</v>
      </c>
      <c r="V481" s="60">
        <v>0</v>
      </c>
      <c r="W481" s="34">
        <v>0</v>
      </c>
      <c r="X481" s="34"/>
      <c r="Y481" s="34"/>
      <c r="Z481" s="34">
        <v>0</v>
      </c>
      <c r="AA481" s="34">
        <v>0</v>
      </c>
      <c r="AB481" s="70">
        <v>0</v>
      </c>
      <c r="AC481" s="60">
        <v>0</v>
      </c>
    </row>
    <row r="482" spans="2:29" x14ac:dyDescent="0.25">
      <c r="B482" s="40" t="s">
        <v>55</v>
      </c>
      <c r="C482" s="40"/>
      <c r="D482" s="33">
        <v>0</v>
      </c>
      <c r="E482" s="33"/>
      <c r="F482" s="33"/>
      <c r="G482" s="33"/>
      <c r="H482" s="41">
        <v>0</v>
      </c>
      <c r="I482" s="41"/>
      <c r="J482" s="60">
        <v>0</v>
      </c>
      <c r="K482" s="60">
        <v>0</v>
      </c>
      <c r="L482" s="60">
        <v>0</v>
      </c>
      <c r="M482" s="60"/>
      <c r="N482" s="34">
        <v>0</v>
      </c>
      <c r="O482" s="34"/>
      <c r="P482" s="34"/>
      <c r="Q482" s="34">
        <v>0</v>
      </c>
      <c r="R482" s="34">
        <v>0</v>
      </c>
      <c r="S482" s="34">
        <v>0</v>
      </c>
      <c r="T482" s="34">
        <v>0</v>
      </c>
      <c r="U482" s="60">
        <v>0</v>
      </c>
      <c r="V482" s="60">
        <v>0</v>
      </c>
      <c r="W482" s="34">
        <v>0</v>
      </c>
      <c r="X482" s="34"/>
      <c r="Y482" s="34"/>
      <c r="Z482" s="34">
        <v>0</v>
      </c>
      <c r="AA482" s="34">
        <v>0</v>
      </c>
      <c r="AB482" s="70">
        <v>0</v>
      </c>
      <c r="AC482" s="60">
        <v>0</v>
      </c>
    </row>
    <row r="483" spans="2:29" x14ac:dyDescent="0.25">
      <c r="B483" s="40" t="s">
        <v>55</v>
      </c>
      <c r="C483" s="40"/>
      <c r="D483" s="33">
        <v>0</v>
      </c>
      <c r="E483" s="33"/>
      <c r="F483" s="33"/>
      <c r="G483" s="33"/>
      <c r="H483" s="41">
        <v>0</v>
      </c>
      <c r="I483" s="41"/>
      <c r="J483" s="60">
        <v>0</v>
      </c>
      <c r="K483" s="60">
        <v>0</v>
      </c>
      <c r="L483" s="60">
        <v>0</v>
      </c>
      <c r="M483" s="60"/>
      <c r="N483" s="34">
        <v>0</v>
      </c>
      <c r="O483" s="34"/>
      <c r="P483" s="34"/>
      <c r="Q483" s="34">
        <v>0</v>
      </c>
      <c r="R483" s="34">
        <v>0</v>
      </c>
      <c r="S483" s="34">
        <v>0</v>
      </c>
      <c r="T483" s="34">
        <v>0</v>
      </c>
      <c r="U483" s="60">
        <v>0</v>
      </c>
      <c r="V483" s="60">
        <v>0</v>
      </c>
      <c r="W483" s="34">
        <v>0</v>
      </c>
      <c r="X483" s="34"/>
      <c r="Y483" s="34"/>
      <c r="Z483" s="34">
        <v>0</v>
      </c>
      <c r="AA483" s="34">
        <v>0</v>
      </c>
      <c r="AB483" s="70">
        <v>0</v>
      </c>
      <c r="AC483" s="60">
        <v>0</v>
      </c>
    </row>
    <row r="484" spans="2:29" x14ac:dyDescent="0.25">
      <c r="B484" s="40" t="s">
        <v>55</v>
      </c>
      <c r="C484" s="40"/>
      <c r="D484" s="33">
        <v>0</v>
      </c>
      <c r="E484" s="33"/>
      <c r="F484" s="33"/>
      <c r="G484" s="33"/>
      <c r="H484" s="41">
        <v>0</v>
      </c>
      <c r="I484" s="41"/>
      <c r="J484" s="60">
        <v>0</v>
      </c>
      <c r="K484" s="60">
        <v>0</v>
      </c>
      <c r="L484" s="60">
        <v>0</v>
      </c>
      <c r="M484" s="60"/>
      <c r="N484" s="34">
        <v>0</v>
      </c>
      <c r="O484" s="34"/>
      <c r="P484" s="34"/>
      <c r="Q484" s="34">
        <v>0</v>
      </c>
      <c r="R484" s="34">
        <v>0</v>
      </c>
      <c r="S484" s="34">
        <v>0</v>
      </c>
      <c r="T484" s="34">
        <v>0</v>
      </c>
      <c r="U484" s="60">
        <v>0</v>
      </c>
      <c r="V484" s="60">
        <v>0</v>
      </c>
      <c r="W484" s="34">
        <v>0</v>
      </c>
      <c r="X484" s="34"/>
      <c r="Y484" s="34"/>
      <c r="Z484" s="34">
        <v>0</v>
      </c>
      <c r="AA484" s="34">
        <v>0</v>
      </c>
      <c r="AB484" s="70">
        <v>0</v>
      </c>
      <c r="AC484" s="60">
        <v>0</v>
      </c>
    </row>
    <row r="485" spans="2:29" x14ac:dyDescent="0.25">
      <c r="B485" s="40" t="s">
        <v>55</v>
      </c>
      <c r="C485" s="40"/>
      <c r="D485" s="33">
        <v>0</v>
      </c>
      <c r="E485" s="33"/>
      <c r="F485" s="33"/>
      <c r="G485" s="33"/>
      <c r="H485" s="41">
        <v>0</v>
      </c>
      <c r="I485" s="41"/>
      <c r="J485" s="60">
        <v>0</v>
      </c>
      <c r="K485" s="60">
        <v>0</v>
      </c>
      <c r="L485" s="60">
        <v>0</v>
      </c>
      <c r="M485" s="60"/>
      <c r="N485" s="34">
        <v>0</v>
      </c>
      <c r="O485" s="34"/>
      <c r="P485" s="34"/>
      <c r="Q485" s="34">
        <v>0</v>
      </c>
      <c r="R485" s="34">
        <v>0</v>
      </c>
      <c r="S485" s="34">
        <v>0</v>
      </c>
      <c r="T485" s="34">
        <v>0</v>
      </c>
      <c r="U485" s="60">
        <v>0</v>
      </c>
      <c r="V485" s="60">
        <v>0</v>
      </c>
      <c r="W485" s="34">
        <v>0</v>
      </c>
      <c r="X485" s="34"/>
      <c r="Y485" s="34"/>
      <c r="Z485" s="34">
        <v>0</v>
      </c>
      <c r="AA485" s="34">
        <v>0</v>
      </c>
      <c r="AB485" s="70">
        <v>0</v>
      </c>
      <c r="AC485" s="60">
        <v>0</v>
      </c>
    </row>
    <row r="486" spans="2:29" x14ac:dyDescent="0.25">
      <c r="B486" s="40" t="s">
        <v>55</v>
      </c>
      <c r="C486" s="40"/>
      <c r="D486" s="33">
        <v>0</v>
      </c>
      <c r="E486" s="33"/>
      <c r="F486" s="33"/>
      <c r="G486" s="33"/>
      <c r="H486" s="41">
        <v>0</v>
      </c>
      <c r="I486" s="41"/>
      <c r="J486" s="60">
        <v>0</v>
      </c>
      <c r="K486" s="60">
        <v>0</v>
      </c>
      <c r="L486" s="60">
        <v>0</v>
      </c>
      <c r="M486" s="60"/>
      <c r="N486" s="34">
        <v>0</v>
      </c>
      <c r="O486" s="34"/>
      <c r="P486" s="34"/>
      <c r="Q486" s="34">
        <v>0</v>
      </c>
      <c r="R486" s="34">
        <v>0</v>
      </c>
      <c r="S486" s="34">
        <v>0</v>
      </c>
      <c r="T486" s="34">
        <v>0</v>
      </c>
      <c r="U486" s="60">
        <v>0</v>
      </c>
      <c r="V486" s="60">
        <v>0</v>
      </c>
      <c r="W486" s="34">
        <v>0</v>
      </c>
      <c r="X486" s="34"/>
      <c r="Y486" s="34"/>
      <c r="Z486" s="34">
        <v>0</v>
      </c>
      <c r="AA486" s="34">
        <v>0</v>
      </c>
      <c r="AB486" s="70">
        <v>0</v>
      </c>
      <c r="AC486" s="60">
        <v>0</v>
      </c>
    </row>
    <row r="487" spans="2:29" x14ac:dyDescent="0.25">
      <c r="B487" s="40" t="s">
        <v>55</v>
      </c>
      <c r="C487" s="40"/>
      <c r="D487" s="33">
        <v>0</v>
      </c>
      <c r="E487" s="33"/>
      <c r="F487" s="33"/>
      <c r="G487" s="33"/>
      <c r="H487" s="41">
        <v>0</v>
      </c>
      <c r="I487" s="41"/>
      <c r="J487" s="60">
        <v>0</v>
      </c>
      <c r="K487" s="60">
        <v>0</v>
      </c>
      <c r="L487" s="60">
        <v>0</v>
      </c>
      <c r="M487" s="60"/>
      <c r="N487" s="34">
        <v>0</v>
      </c>
      <c r="O487" s="34"/>
      <c r="P487" s="34"/>
      <c r="Q487" s="34">
        <v>0</v>
      </c>
      <c r="R487" s="34">
        <v>0</v>
      </c>
      <c r="S487" s="34">
        <v>0</v>
      </c>
      <c r="T487" s="34">
        <v>0</v>
      </c>
      <c r="U487" s="60">
        <v>0</v>
      </c>
      <c r="V487" s="60">
        <v>0</v>
      </c>
      <c r="W487" s="34">
        <v>0</v>
      </c>
      <c r="X487" s="34"/>
      <c r="Y487" s="34"/>
      <c r="Z487" s="34">
        <v>0</v>
      </c>
      <c r="AA487" s="34">
        <v>0</v>
      </c>
      <c r="AB487" s="70">
        <v>0</v>
      </c>
      <c r="AC487" s="60">
        <v>0</v>
      </c>
    </row>
    <row r="488" spans="2:29" x14ac:dyDescent="0.25">
      <c r="B488" s="40" t="s">
        <v>55</v>
      </c>
      <c r="C488" s="40"/>
      <c r="D488" s="33">
        <v>0</v>
      </c>
      <c r="E488" s="33"/>
      <c r="F488" s="33"/>
      <c r="G488" s="33"/>
      <c r="H488" s="41">
        <v>0</v>
      </c>
      <c r="I488" s="41"/>
      <c r="J488" s="60">
        <v>0</v>
      </c>
      <c r="K488" s="60">
        <v>0</v>
      </c>
      <c r="L488" s="60">
        <v>0</v>
      </c>
      <c r="M488" s="60"/>
      <c r="N488" s="34">
        <v>0</v>
      </c>
      <c r="O488" s="34"/>
      <c r="P488" s="34"/>
      <c r="Q488" s="34">
        <v>0</v>
      </c>
      <c r="R488" s="34">
        <v>0</v>
      </c>
      <c r="S488" s="34">
        <v>0</v>
      </c>
      <c r="T488" s="34">
        <v>0</v>
      </c>
      <c r="U488" s="60">
        <v>0</v>
      </c>
      <c r="V488" s="60">
        <v>0</v>
      </c>
      <c r="W488" s="34">
        <v>0</v>
      </c>
      <c r="X488" s="34"/>
      <c r="Y488" s="34"/>
      <c r="Z488" s="34">
        <v>0</v>
      </c>
      <c r="AA488" s="34">
        <v>0</v>
      </c>
      <c r="AB488" s="70">
        <v>0</v>
      </c>
      <c r="AC488" s="60">
        <v>0</v>
      </c>
    </row>
    <row r="489" spans="2:29" x14ac:dyDescent="0.25">
      <c r="B489" s="40" t="s">
        <v>55</v>
      </c>
      <c r="C489" s="40"/>
      <c r="D489" s="33">
        <v>0</v>
      </c>
      <c r="E489" s="33"/>
      <c r="F489" s="33"/>
      <c r="G489" s="33"/>
      <c r="H489" s="41">
        <v>0</v>
      </c>
      <c r="I489" s="41"/>
      <c r="J489" s="60">
        <v>0</v>
      </c>
      <c r="K489" s="60">
        <v>0</v>
      </c>
      <c r="L489" s="60">
        <v>0</v>
      </c>
      <c r="M489" s="60"/>
      <c r="N489" s="34">
        <v>0</v>
      </c>
      <c r="O489" s="34"/>
      <c r="P489" s="34"/>
      <c r="Q489" s="34">
        <v>0</v>
      </c>
      <c r="R489" s="34">
        <v>0</v>
      </c>
      <c r="S489" s="34">
        <v>0</v>
      </c>
      <c r="T489" s="34">
        <v>0</v>
      </c>
      <c r="U489" s="60">
        <v>0</v>
      </c>
      <c r="V489" s="60">
        <v>0</v>
      </c>
      <c r="W489" s="34">
        <v>0</v>
      </c>
      <c r="X489" s="34"/>
      <c r="Y489" s="34"/>
      <c r="Z489" s="34">
        <v>0</v>
      </c>
      <c r="AA489" s="34">
        <v>0</v>
      </c>
      <c r="AB489" s="70">
        <v>0</v>
      </c>
      <c r="AC489" s="60">
        <v>0</v>
      </c>
    </row>
    <row r="490" spans="2:29" x14ac:dyDescent="0.25">
      <c r="B490" s="40" t="s">
        <v>55</v>
      </c>
      <c r="C490" s="40"/>
      <c r="D490" s="33">
        <v>0</v>
      </c>
      <c r="E490" s="33"/>
      <c r="F490" s="33"/>
      <c r="G490" s="33"/>
      <c r="H490" s="41">
        <v>0</v>
      </c>
      <c r="I490" s="41"/>
      <c r="J490" s="60">
        <v>0</v>
      </c>
      <c r="K490" s="60">
        <v>0</v>
      </c>
      <c r="L490" s="60">
        <v>0</v>
      </c>
      <c r="M490" s="60"/>
      <c r="N490" s="34">
        <v>0</v>
      </c>
      <c r="O490" s="34"/>
      <c r="P490" s="34"/>
      <c r="Q490" s="34">
        <v>0</v>
      </c>
      <c r="R490" s="34">
        <v>0</v>
      </c>
      <c r="S490" s="34">
        <v>0</v>
      </c>
      <c r="T490" s="34">
        <v>0</v>
      </c>
      <c r="U490" s="60">
        <v>0</v>
      </c>
      <c r="V490" s="60">
        <v>0</v>
      </c>
      <c r="W490" s="34">
        <v>0</v>
      </c>
      <c r="X490" s="34"/>
      <c r="Y490" s="34"/>
      <c r="Z490" s="34">
        <v>0</v>
      </c>
      <c r="AA490" s="34">
        <v>0</v>
      </c>
      <c r="AB490" s="70">
        <v>0</v>
      </c>
      <c r="AC490" s="60">
        <v>0</v>
      </c>
    </row>
    <row r="491" spans="2:29" x14ac:dyDescent="0.25">
      <c r="B491" s="40" t="s">
        <v>55</v>
      </c>
      <c r="C491" s="40"/>
      <c r="D491" s="33">
        <v>0</v>
      </c>
      <c r="E491" s="33"/>
      <c r="F491" s="33"/>
      <c r="G491" s="33"/>
      <c r="H491" s="41">
        <v>0</v>
      </c>
      <c r="I491" s="41"/>
      <c r="J491" s="60">
        <v>0</v>
      </c>
      <c r="K491" s="60">
        <v>0</v>
      </c>
      <c r="L491" s="60">
        <v>0</v>
      </c>
      <c r="M491" s="60"/>
      <c r="N491" s="34">
        <v>0</v>
      </c>
      <c r="O491" s="34"/>
      <c r="P491" s="34"/>
      <c r="Q491" s="34">
        <v>0</v>
      </c>
      <c r="R491" s="34">
        <v>0</v>
      </c>
      <c r="S491" s="34">
        <v>0</v>
      </c>
      <c r="T491" s="34">
        <v>0</v>
      </c>
      <c r="U491" s="60">
        <v>0</v>
      </c>
      <c r="V491" s="60">
        <v>0</v>
      </c>
      <c r="W491" s="34">
        <v>0</v>
      </c>
      <c r="X491" s="34"/>
      <c r="Y491" s="34"/>
      <c r="Z491" s="34">
        <v>0</v>
      </c>
      <c r="AA491" s="34">
        <v>0</v>
      </c>
      <c r="AB491" s="70">
        <v>0</v>
      </c>
      <c r="AC491" s="60">
        <v>0</v>
      </c>
    </row>
    <row r="492" spans="2:29" x14ac:dyDescent="0.25">
      <c r="B492" s="40" t="s">
        <v>55</v>
      </c>
      <c r="C492" s="40"/>
      <c r="D492" s="33">
        <v>0</v>
      </c>
      <c r="E492" s="33"/>
      <c r="F492" s="33"/>
      <c r="G492" s="33"/>
      <c r="H492" s="41">
        <v>0</v>
      </c>
      <c r="I492" s="41"/>
      <c r="J492" s="60">
        <v>0</v>
      </c>
      <c r="K492" s="60">
        <v>0</v>
      </c>
      <c r="L492" s="60">
        <v>0</v>
      </c>
      <c r="M492" s="60"/>
      <c r="N492" s="34">
        <v>0</v>
      </c>
      <c r="O492" s="34"/>
      <c r="P492" s="34"/>
      <c r="Q492" s="34">
        <v>0</v>
      </c>
      <c r="R492" s="34">
        <v>0</v>
      </c>
      <c r="S492" s="34">
        <v>0</v>
      </c>
      <c r="T492" s="34">
        <v>0</v>
      </c>
      <c r="U492" s="60">
        <v>0</v>
      </c>
      <c r="V492" s="60">
        <v>0</v>
      </c>
      <c r="W492" s="34">
        <v>0</v>
      </c>
      <c r="X492" s="34"/>
      <c r="Y492" s="34"/>
      <c r="Z492" s="34">
        <v>0</v>
      </c>
      <c r="AA492" s="34">
        <v>0</v>
      </c>
      <c r="AB492" s="70">
        <v>0</v>
      </c>
      <c r="AC492" s="60">
        <v>0</v>
      </c>
    </row>
    <row r="493" spans="2:29" x14ac:dyDescent="0.25">
      <c r="B493" s="40" t="s">
        <v>55</v>
      </c>
      <c r="C493" s="40"/>
      <c r="D493" s="33">
        <v>0</v>
      </c>
      <c r="E493" s="33"/>
      <c r="F493" s="33"/>
      <c r="G493" s="33"/>
      <c r="H493" s="41">
        <v>0</v>
      </c>
      <c r="I493" s="41"/>
      <c r="J493" s="60">
        <v>0</v>
      </c>
      <c r="K493" s="60">
        <v>0</v>
      </c>
      <c r="L493" s="60">
        <v>0</v>
      </c>
      <c r="M493" s="60"/>
      <c r="N493" s="34">
        <v>0</v>
      </c>
      <c r="O493" s="34"/>
      <c r="P493" s="34"/>
      <c r="Q493" s="34">
        <v>0</v>
      </c>
      <c r="R493" s="34">
        <v>0</v>
      </c>
      <c r="S493" s="34">
        <v>0</v>
      </c>
      <c r="T493" s="34">
        <v>0</v>
      </c>
      <c r="U493" s="60">
        <v>0</v>
      </c>
      <c r="V493" s="60">
        <v>0</v>
      </c>
      <c r="W493" s="34">
        <v>0</v>
      </c>
      <c r="X493" s="34"/>
      <c r="Y493" s="34"/>
      <c r="Z493" s="34">
        <v>0</v>
      </c>
      <c r="AA493" s="34">
        <v>0</v>
      </c>
      <c r="AB493" s="70">
        <v>0</v>
      </c>
      <c r="AC493" s="60">
        <v>0</v>
      </c>
    </row>
    <row r="494" spans="2:29" x14ac:dyDescent="0.25">
      <c r="B494" s="40" t="s">
        <v>55</v>
      </c>
      <c r="C494" s="40"/>
      <c r="D494" s="33">
        <v>0</v>
      </c>
      <c r="E494" s="33"/>
      <c r="F494" s="33"/>
      <c r="G494" s="33"/>
      <c r="H494" s="41">
        <v>0</v>
      </c>
      <c r="I494" s="41"/>
      <c r="J494" s="60">
        <v>0</v>
      </c>
      <c r="K494" s="60">
        <v>0</v>
      </c>
      <c r="L494" s="60">
        <v>0</v>
      </c>
      <c r="M494" s="60"/>
      <c r="N494" s="34">
        <v>0</v>
      </c>
      <c r="O494" s="34"/>
      <c r="P494" s="34"/>
      <c r="Q494" s="34">
        <v>0</v>
      </c>
      <c r="R494" s="34">
        <v>0</v>
      </c>
      <c r="S494" s="34">
        <v>0</v>
      </c>
      <c r="T494" s="34">
        <v>0</v>
      </c>
      <c r="U494" s="60">
        <v>0</v>
      </c>
      <c r="V494" s="60">
        <v>0</v>
      </c>
      <c r="W494" s="34">
        <v>0</v>
      </c>
      <c r="X494" s="34"/>
      <c r="Y494" s="34"/>
      <c r="Z494" s="34">
        <v>0</v>
      </c>
      <c r="AA494" s="34">
        <v>0</v>
      </c>
      <c r="AB494" s="70">
        <v>0</v>
      </c>
      <c r="AC494" s="60">
        <v>0</v>
      </c>
    </row>
    <row r="495" spans="2:29" x14ac:dyDescent="0.25">
      <c r="B495" s="40" t="s">
        <v>55</v>
      </c>
      <c r="C495" s="40"/>
      <c r="D495" s="33">
        <v>0</v>
      </c>
      <c r="E495" s="33"/>
      <c r="F495" s="33"/>
      <c r="G495" s="33"/>
      <c r="H495" s="41">
        <v>0</v>
      </c>
      <c r="I495" s="41"/>
      <c r="J495" s="60">
        <v>0</v>
      </c>
      <c r="K495" s="60">
        <v>0</v>
      </c>
      <c r="L495" s="60">
        <v>0</v>
      </c>
      <c r="M495" s="60"/>
      <c r="N495" s="34">
        <v>0</v>
      </c>
      <c r="O495" s="34"/>
      <c r="P495" s="34"/>
      <c r="Q495" s="34">
        <v>0</v>
      </c>
      <c r="R495" s="34">
        <v>0</v>
      </c>
      <c r="S495" s="34">
        <v>0</v>
      </c>
      <c r="T495" s="34">
        <v>0</v>
      </c>
      <c r="U495" s="60">
        <v>0</v>
      </c>
      <c r="V495" s="60">
        <v>0</v>
      </c>
      <c r="W495" s="34">
        <v>0</v>
      </c>
      <c r="X495" s="34"/>
      <c r="Y495" s="34"/>
      <c r="Z495" s="34">
        <v>0</v>
      </c>
      <c r="AA495" s="34">
        <v>0</v>
      </c>
      <c r="AB495" s="70">
        <v>0</v>
      </c>
      <c r="AC495" s="60">
        <v>0</v>
      </c>
    </row>
    <row r="496" spans="2:29" x14ac:dyDescent="0.25">
      <c r="B496" s="40" t="s">
        <v>55</v>
      </c>
      <c r="C496" s="40"/>
      <c r="D496" s="33">
        <v>0</v>
      </c>
      <c r="E496" s="33"/>
      <c r="F496" s="33"/>
      <c r="G496" s="33"/>
      <c r="H496" s="41">
        <v>0</v>
      </c>
      <c r="I496" s="41"/>
      <c r="J496" s="60">
        <v>0</v>
      </c>
      <c r="K496" s="60">
        <v>0</v>
      </c>
      <c r="L496" s="60">
        <v>0</v>
      </c>
      <c r="M496" s="60"/>
      <c r="N496" s="34">
        <v>0</v>
      </c>
      <c r="O496" s="34"/>
      <c r="P496" s="34"/>
      <c r="Q496" s="34">
        <v>0</v>
      </c>
      <c r="R496" s="34">
        <v>0</v>
      </c>
      <c r="S496" s="34">
        <v>0</v>
      </c>
      <c r="T496" s="34">
        <v>0</v>
      </c>
      <c r="U496" s="60">
        <v>0</v>
      </c>
      <c r="V496" s="60">
        <v>0</v>
      </c>
      <c r="W496" s="34">
        <v>0</v>
      </c>
      <c r="X496" s="34"/>
      <c r="Y496" s="34"/>
      <c r="Z496" s="34">
        <v>0</v>
      </c>
      <c r="AA496" s="34">
        <v>0</v>
      </c>
      <c r="AB496" s="70">
        <v>0</v>
      </c>
      <c r="AC496" s="60">
        <v>0</v>
      </c>
    </row>
    <row r="497" spans="2:29" x14ac:dyDescent="0.25">
      <c r="B497" s="40" t="s">
        <v>55</v>
      </c>
      <c r="C497" s="40"/>
      <c r="D497" s="33">
        <v>0</v>
      </c>
      <c r="E497" s="33"/>
      <c r="F497" s="33"/>
      <c r="G497" s="33"/>
      <c r="H497" s="41">
        <v>0</v>
      </c>
      <c r="I497" s="41"/>
      <c r="J497" s="60">
        <v>0</v>
      </c>
      <c r="K497" s="60">
        <v>0</v>
      </c>
      <c r="L497" s="60">
        <v>0</v>
      </c>
      <c r="M497" s="60"/>
      <c r="N497" s="34">
        <v>0</v>
      </c>
      <c r="O497" s="34"/>
      <c r="P497" s="34"/>
      <c r="Q497" s="34">
        <v>0</v>
      </c>
      <c r="R497" s="34">
        <v>0</v>
      </c>
      <c r="S497" s="34">
        <v>0</v>
      </c>
      <c r="T497" s="34">
        <v>0</v>
      </c>
      <c r="U497" s="60">
        <v>0</v>
      </c>
      <c r="V497" s="60">
        <v>0</v>
      </c>
      <c r="W497" s="34">
        <v>0</v>
      </c>
      <c r="X497" s="34"/>
      <c r="Y497" s="34"/>
      <c r="Z497" s="34">
        <v>0</v>
      </c>
      <c r="AA497" s="34">
        <v>0</v>
      </c>
      <c r="AB497" s="70">
        <v>0</v>
      </c>
      <c r="AC497" s="60">
        <v>0</v>
      </c>
    </row>
    <row r="498" spans="2:29" x14ac:dyDescent="0.25">
      <c r="B498" s="40" t="s">
        <v>55</v>
      </c>
      <c r="C498" s="40"/>
      <c r="D498" s="33">
        <v>0</v>
      </c>
      <c r="E498" s="33"/>
      <c r="F498" s="33"/>
      <c r="G498" s="33"/>
      <c r="H498" s="41">
        <v>0</v>
      </c>
      <c r="I498" s="41"/>
      <c r="J498" s="60">
        <v>0</v>
      </c>
      <c r="K498" s="60">
        <v>0</v>
      </c>
      <c r="L498" s="60">
        <v>0</v>
      </c>
      <c r="M498" s="60"/>
      <c r="N498" s="34">
        <v>0</v>
      </c>
      <c r="O498" s="34"/>
      <c r="P498" s="34"/>
      <c r="Q498" s="34">
        <v>0</v>
      </c>
      <c r="R498" s="34">
        <v>0</v>
      </c>
      <c r="S498" s="34">
        <v>0</v>
      </c>
      <c r="T498" s="34">
        <v>0</v>
      </c>
      <c r="U498" s="60">
        <v>0</v>
      </c>
      <c r="V498" s="60">
        <v>0</v>
      </c>
      <c r="W498" s="34">
        <v>0</v>
      </c>
      <c r="X498" s="34"/>
      <c r="Y498" s="34"/>
      <c r="Z498" s="34">
        <v>0</v>
      </c>
      <c r="AA498" s="34">
        <v>0</v>
      </c>
      <c r="AB498" s="70">
        <v>0</v>
      </c>
      <c r="AC498" s="60">
        <v>0</v>
      </c>
    </row>
    <row r="499" spans="2:29" x14ac:dyDescent="0.25">
      <c r="B499" s="40" t="s">
        <v>55</v>
      </c>
      <c r="C499" s="40"/>
      <c r="D499" s="33">
        <v>0</v>
      </c>
      <c r="E499" s="33"/>
      <c r="F499" s="33"/>
      <c r="G499" s="33"/>
      <c r="H499" s="41">
        <v>0</v>
      </c>
      <c r="I499" s="41"/>
      <c r="J499" s="60">
        <v>0</v>
      </c>
      <c r="K499" s="60">
        <v>0</v>
      </c>
      <c r="L499" s="60">
        <v>0</v>
      </c>
      <c r="M499" s="60"/>
      <c r="N499" s="34">
        <v>0</v>
      </c>
      <c r="O499" s="34"/>
      <c r="P499" s="34"/>
      <c r="Q499" s="34">
        <v>0</v>
      </c>
      <c r="R499" s="34">
        <v>0</v>
      </c>
      <c r="S499" s="34">
        <v>0</v>
      </c>
      <c r="T499" s="34">
        <v>0</v>
      </c>
      <c r="U499" s="60">
        <v>0</v>
      </c>
      <c r="V499" s="60">
        <v>0</v>
      </c>
      <c r="W499" s="34">
        <v>0</v>
      </c>
      <c r="X499" s="34"/>
      <c r="Y499" s="34"/>
      <c r="Z499" s="34">
        <v>0</v>
      </c>
      <c r="AA499" s="34">
        <v>0</v>
      </c>
      <c r="AB499" s="70">
        <v>0</v>
      </c>
      <c r="AC499" s="60">
        <v>0</v>
      </c>
    </row>
    <row r="500" spans="2:29" x14ac:dyDescent="0.25">
      <c r="B500" s="40" t="s">
        <v>55</v>
      </c>
      <c r="C500" s="40"/>
      <c r="D500" s="33">
        <v>0</v>
      </c>
      <c r="E500" s="33"/>
      <c r="F500" s="33"/>
      <c r="G500" s="33"/>
      <c r="H500" s="41">
        <v>0</v>
      </c>
      <c r="I500" s="41"/>
      <c r="J500" s="60">
        <v>0</v>
      </c>
      <c r="K500" s="60">
        <v>0</v>
      </c>
      <c r="L500" s="60">
        <v>0</v>
      </c>
      <c r="M500" s="60"/>
      <c r="N500" s="34">
        <v>0</v>
      </c>
      <c r="O500" s="34"/>
      <c r="P500" s="34"/>
      <c r="Q500" s="34">
        <v>0</v>
      </c>
      <c r="R500" s="34">
        <v>0</v>
      </c>
      <c r="S500" s="34">
        <v>0</v>
      </c>
      <c r="T500" s="34">
        <v>0</v>
      </c>
      <c r="U500" s="60">
        <v>0</v>
      </c>
      <c r="V500" s="60">
        <v>0</v>
      </c>
      <c r="W500" s="34">
        <v>0</v>
      </c>
      <c r="X500" s="34"/>
      <c r="Y500" s="34"/>
      <c r="Z500" s="34">
        <v>0</v>
      </c>
      <c r="AA500" s="34">
        <v>0</v>
      </c>
      <c r="AB500" s="70">
        <v>0</v>
      </c>
      <c r="AC500" s="60">
        <v>0</v>
      </c>
    </row>
    <row r="501" spans="2:29" x14ac:dyDescent="0.25">
      <c r="B501" s="40" t="s">
        <v>55</v>
      </c>
      <c r="C501" s="40"/>
      <c r="D501" s="33">
        <v>0</v>
      </c>
      <c r="E501" s="33"/>
      <c r="F501" s="33"/>
      <c r="G501" s="33"/>
      <c r="H501" s="41">
        <v>0</v>
      </c>
      <c r="I501" s="41"/>
      <c r="J501" s="60">
        <v>0</v>
      </c>
      <c r="K501" s="60">
        <v>0</v>
      </c>
      <c r="L501" s="60">
        <v>0</v>
      </c>
      <c r="M501" s="60"/>
      <c r="N501" s="34">
        <v>0</v>
      </c>
      <c r="O501" s="34"/>
      <c r="P501" s="34"/>
      <c r="Q501" s="34">
        <v>0</v>
      </c>
      <c r="R501" s="34">
        <v>0</v>
      </c>
      <c r="S501" s="34">
        <v>0</v>
      </c>
      <c r="T501" s="34">
        <v>0</v>
      </c>
      <c r="U501" s="60">
        <v>0</v>
      </c>
      <c r="V501" s="60">
        <v>0</v>
      </c>
      <c r="W501" s="34">
        <v>0</v>
      </c>
      <c r="X501" s="34"/>
      <c r="Y501" s="34"/>
      <c r="Z501" s="34">
        <v>0</v>
      </c>
      <c r="AA501" s="34">
        <v>0</v>
      </c>
      <c r="AB501" s="70">
        <v>0</v>
      </c>
      <c r="AC501" s="60">
        <v>0</v>
      </c>
    </row>
    <row r="502" spans="2:29" x14ac:dyDescent="0.25">
      <c r="B502" s="40" t="s">
        <v>55</v>
      </c>
      <c r="C502" s="40"/>
      <c r="D502" s="33">
        <v>0</v>
      </c>
      <c r="E502" s="33"/>
      <c r="F502" s="33"/>
      <c r="G502" s="33"/>
      <c r="H502" s="41">
        <v>0</v>
      </c>
      <c r="I502" s="41"/>
      <c r="J502" s="60">
        <v>0</v>
      </c>
      <c r="K502" s="60">
        <v>0</v>
      </c>
      <c r="L502" s="60">
        <v>0</v>
      </c>
      <c r="M502" s="60"/>
      <c r="N502" s="34">
        <v>0</v>
      </c>
      <c r="O502" s="34"/>
      <c r="P502" s="34"/>
      <c r="Q502" s="34">
        <v>0</v>
      </c>
      <c r="R502" s="34">
        <v>0</v>
      </c>
      <c r="S502" s="34">
        <v>0</v>
      </c>
      <c r="T502" s="34">
        <v>0</v>
      </c>
      <c r="U502" s="60">
        <v>0</v>
      </c>
      <c r="V502" s="60">
        <v>0</v>
      </c>
      <c r="W502" s="34">
        <v>0</v>
      </c>
      <c r="X502" s="34"/>
      <c r="Y502" s="34"/>
      <c r="Z502" s="34">
        <v>0</v>
      </c>
      <c r="AA502" s="34">
        <v>0</v>
      </c>
      <c r="AB502" s="70">
        <v>0</v>
      </c>
      <c r="AC502" s="60">
        <v>0</v>
      </c>
    </row>
    <row r="503" spans="2:29" x14ac:dyDescent="0.25">
      <c r="B503" s="40" t="s">
        <v>55</v>
      </c>
      <c r="C503" s="40"/>
      <c r="D503" s="33">
        <v>0</v>
      </c>
      <c r="E503" s="33"/>
      <c r="F503" s="33"/>
      <c r="G503" s="33"/>
      <c r="H503" s="41">
        <v>0</v>
      </c>
      <c r="I503" s="41"/>
      <c r="J503" s="60">
        <v>0</v>
      </c>
      <c r="K503" s="60">
        <v>0</v>
      </c>
      <c r="L503" s="60">
        <v>0</v>
      </c>
      <c r="M503" s="60"/>
      <c r="N503" s="34">
        <v>0</v>
      </c>
      <c r="O503" s="34"/>
      <c r="P503" s="34"/>
      <c r="Q503" s="34">
        <v>0</v>
      </c>
      <c r="R503" s="34">
        <v>0</v>
      </c>
      <c r="S503" s="34">
        <v>0</v>
      </c>
      <c r="T503" s="34">
        <v>0</v>
      </c>
      <c r="U503" s="60">
        <v>0</v>
      </c>
      <c r="V503" s="60">
        <v>0</v>
      </c>
      <c r="W503" s="34">
        <v>0</v>
      </c>
      <c r="X503" s="34"/>
      <c r="Y503" s="34"/>
      <c r="Z503" s="34">
        <v>0</v>
      </c>
      <c r="AA503" s="34">
        <v>0</v>
      </c>
      <c r="AB503" s="70">
        <v>0</v>
      </c>
      <c r="AC503" s="60">
        <v>0</v>
      </c>
    </row>
    <row r="504" spans="2:29" x14ac:dyDescent="0.25">
      <c r="B504" s="40" t="s">
        <v>55</v>
      </c>
      <c r="C504" s="40"/>
      <c r="D504" s="33">
        <v>0</v>
      </c>
      <c r="E504" s="33"/>
      <c r="F504" s="33"/>
      <c r="G504" s="33"/>
      <c r="H504" s="41">
        <v>0</v>
      </c>
      <c r="I504" s="41"/>
      <c r="J504" s="60">
        <v>0</v>
      </c>
      <c r="K504" s="60">
        <v>0</v>
      </c>
      <c r="L504" s="60">
        <v>0</v>
      </c>
      <c r="M504" s="60"/>
      <c r="N504" s="34">
        <v>0</v>
      </c>
      <c r="O504" s="34"/>
      <c r="P504" s="34"/>
      <c r="Q504" s="34">
        <v>0</v>
      </c>
      <c r="R504" s="34">
        <v>0</v>
      </c>
      <c r="S504" s="34">
        <v>0</v>
      </c>
      <c r="T504" s="34">
        <v>0</v>
      </c>
      <c r="U504" s="60">
        <v>0</v>
      </c>
      <c r="V504" s="60">
        <v>0</v>
      </c>
      <c r="W504" s="34">
        <v>0</v>
      </c>
      <c r="X504" s="34"/>
      <c r="Y504" s="34"/>
      <c r="Z504" s="34">
        <v>0</v>
      </c>
      <c r="AA504" s="34">
        <v>0</v>
      </c>
      <c r="AB504" s="70">
        <v>0</v>
      </c>
      <c r="AC504" s="60">
        <v>0</v>
      </c>
    </row>
    <row r="505" spans="2:29" x14ac:dyDescent="0.25">
      <c r="B505" s="40" t="s">
        <v>55</v>
      </c>
      <c r="C505" s="40"/>
      <c r="D505" s="33">
        <v>0</v>
      </c>
      <c r="E505" s="33"/>
      <c r="F505" s="33"/>
      <c r="G505" s="33"/>
      <c r="H505" s="41">
        <v>0</v>
      </c>
      <c r="I505" s="41"/>
      <c r="J505" s="60">
        <v>0</v>
      </c>
      <c r="K505" s="60">
        <v>0</v>
      </c>
      <c r="L505" s="60">
        <v>0</v>
      </c>
      <c r="M505" s="60"/>
      <c r="N505" s="34">
        <v>0</v>
      </c>
      <c r="O505" s="34"/>
      <c r="P505" s="34"/>
      <c r="Q505" s="34">
        <v>0</v>
      </c>
      <c r="R505" s="34">
        <v>0</v>
      </c>
      <c r="S505" s="34">
        <v>0</v>
      </c>
      <c r="T505" s="34">
        <v>0</v>
      </c>
      <c r="U505" s="60">
        <v>0</v>
      </c>
      <c r="V505" s="60">
        <v>0</v>
      </c>
      <c r="W505" s="34">
        <v>0</v>
      </c>
      <c r="X505" s="34"/>
      <c r="Y505" s="34"/>
      <c r="Z505" s="34">
        <v>0</v>
      </c>
      <c r="AA505" s="34">
        <v>0</v>
      </c>
      <c r="AB505" s="70">
        <v>0</v>
      </c>
      <c r="AC505" s="60">
        <v>0</v>
      </c>
    </row>
    <row r="506" spans="2:29" x14ac:dyDescent="0.25">
      <c r="B506" s="40" t="s">
        <v>55</v>
      </c>
      <c r="C506" s="40"/>
      <c r="D506" s="33">
        <v>0</v>
      </c>
      <c r="E506" s="33"/>
      <c r="F506" s="33"/>
      <c r="G506" s="33"/>
      <c r="H506" s="41">
        <v>0</v>
      </c>
      <c r="I506" s="41"/>
      <c r="J506" s="60">
        <v>0</v>
      </c>
      <c r="K506" s="60">
        <v>0</v>
      </c>
      <c r="L506" s="60">
        <v>0</v>
      </c>
      <c r="M506" s="60"/>
      <c r="N506" s="34">
        <v>0</v>
      </c>
      <c r="O506" s="34"/>
      <c r="P506" s="34"/>
      <c r="Q506" s="34">
        <v>0</v>
      </c>
      <c r="R506" s="34">
        <v>0</v>
      </c>
      <c r="S506" s="34">
        <v>0</v>
      </c>
      <c r="T506" s="34">
        <v>0</v>
      </c>
      <c r="U506" s="60">
        <v>0</v>
      </c>
      <c r="V506" s="60">
        <v>0</v>
      </c>
      <c r="W506" s="34">
        <v>0</v>
      </c>
      <c r="X506" s="34"/>
      <c r="Y506" s="34"/>
      <c r="Z506" s="34">
        <v>0</v>
      </c>
      <c r="AA506" s="34">
        <v>0</v>
      </c>
      <c r="AB506" s="70">
        <v>0</v>
      </c>
      <c r="AC506" s="60">
        <v>0</v>
      </c>
    </row>
    <row r="507" spans="2:29" x14ac:dyDescent="0.25">
      <c r="B507" s="40" t="s">
        <v>55</v>
      </c>
      <c r="C507" s="40"/>
      <c r="D507" s="33">
        <v>0</v>
      </c>
      <c r="E507" s="33"/>
      <c r="F507" s="33"/>
      <c r="G507" s="33"/>
      <c r="H507" s="41">
        <v>0</v>
      </c>
      <c r="I507" s="41"/>
      <c r="J507" s="60">
        <v>0</v>
      </c>
      <c r="K507" s="60">
        <v>0</v>
      </c>
      <c r="L507" s="60">
        <v>0</v>
      </c>
      <c r="M507" s="60"/>
      <c r="N507" s="34">
        <v>0</v>
      </c>
      <c r="O507" s="34"/>
      <c r="P507" s="34"/>
      <c r="Q507" s="34">
        <v>0</v>
      </c>
      <c r="R507" s="34">
        <v>0</v>
      </c>
      <c r="S507" s="34">
        <v>0</v>
      </c>
      <c r="T507" s="34">
        <v>0</v>
      </c>
      <c r="U507" s="60">
        <v>0</v>
      </c>
      <c r="V507" s="60">
        <v>0</v>
      </c>
      <c r="W507" s="34">
        <v>0</v>
      </c>
      <c r="X507" s="34"/>
      <c r="Y507" s="34"/>
      <c r="Z507" s="34">
        <v>0</v>
      </c>
      <c r="AA507" s="34">
        <v>0</v>
      </c>
      <c r="AB507" s="70">
        <v>0</v>
      </c>
      <c r="AC507" s="60">
        <v>0</v>
      </c>
    </row>
    <row r="508" spans="2:29" x14ac:dyDescent="0.25">
      <c r="B508" s="40" t="s">
        <v>55</v>
      </c>
      <c r="C508" s="40"/>
      <c r="D508" s="33">
        <v>0</v>
      </c>
      <c r="E508" s="33"/>
      <c r="F508" s="33"/>
      <c r="G508" s="33"/>
      <c r="H508" s="41">
        <v>0</v>
      </c>
      <c r="I508" s="41"/>
      <c r="J508" s="60">
        <v>0</v>
      </c>
      <c r="K508" s="60">
        <v>0</v>
      </c>
      <c r="L508" s="60">
        <v>0</v>
      </c>
      <c r="M508" s="60"/>
      <c r="N508" s="34">
        <v>0</v>
      </c>
      <c r="O508" s="34"/>
      <c r="P508" s="34"/>
      <c r="Q508" s="34">
        <v>0</v>
      </c>
      <c r="R508" s="34">
        <v>0</v>
      </c>
      <c r="S508" s="34">
        <v>0</v>
      </c>
      <c r="T508" s="34">
        <v>0</v>
      </c>
      <c r="U508" s="60">
        <v>0</v>
      </c>
      <c r="V508" s="60">
        <v>0</v>
      </c>
      <c r="W508" s="34">
        <v>0</v>
      </c>
      <c r="X508" s="34"/>
      <c r="Y508" s="34"/>
      <c r="Z508" s="34">
        <v>0</v>
      </c>
      <c r="AA508" s="34">
        <v>0</v>
      </c>
      <c r="AB508" s="70">
        <v>0</v>
      </c>
      <c r="AC508" s="60">
        <v>0</v>
      </c>
    </row>
    <row r="509" spans="2:29" x14ac:dyDescent="0.25">
      <c r="B509" s="40" t="s">
        <v>55</v>
      </c>
      <c r="C509" s="40"/>
      <c r="D509" s="33">
        <v>0</v>
      </c>
      <c r="E509" s="33"/>
      <c r="F509" s="33"/>
      <c r="G509" s="33"/>
      <c r="H509" s="41">
        <v>0</v>
      </c>
      <c r="I509" s="41"/>
      <c r="J509" s="60">
        <v>0</v>
      </c>
      <c r="K509" s="60">
        <v>0</v>
      </c>
      <c r="L509" s="60">
        <v>0</v>
      </c>
      <c r="M509" s="60"/>
      <c r="N509" s="34">
        <v>0</v>
      </c>
      <c r="O509" s="34"/>
      <c r="P509" s="34"/>
      <c r="Q509" s="34">
        <v>0</v>
      </c>
      <c r="R509" s="34">
        <v>0</v>
      </c>
      <c r="S509" s="34">
        <v>0</v>
      </c>
      <c r="T509" s="34">
        <v>0</v>
      </c>
      <c r="U509" s="60">
        <v>0</v>
      </c>
      <c r="V509" s="60">
        <v>0</v>
      </c>
      <c r="W509" s="34">
        <v>0</v>
      </c>
      <c r="X509" s="34"/>
      <c r="Y509" s="34"/>
      <c r="Z509" s="34">
        <v>0</v>
      </c>
      <c r="AA509" s="34">
        <v>0</v>
      </c>
      <c r="AB509" s="70">
        <v>0</v>
      </c>
      <c r="AC509" s="60">
        <v>0</v>
      </c>
    </row>
    <row r="510" spans="2:29" x14ac:dyDescent="0.25">
      <c r="B510" s="40" t="s">
        <v>55</v>
      </c>
      <c r="C510" s="40"/>
      <c r="D510" s="33">
        <v>0</v>
      </c>
      <c r="E510" s="33"/>
      <c r="F510" s="33"/>
      <c r="G510" s="33"/>
      <c r="H510" s="41">
        <v>0</v>
      </c>
      <c r="I510" s="41"/>
      <c r="J510" s="60">
        <v>0</v>
      </c>
      <c r="K510" s="60">
        <v>0</v>
      </c>
      <c r="L510" s="60">
        <v>0</v>
      </c>
      <c r="M510" s="60"/>
      <c r="N510" s="34">
        <v>0</v>
      </c>
      <c r="O510" s="34"/>
      <c r="P510" s="34"/>
      <c r="Q510" s="34">
        <v>0</v>
      </c>
      <c r="R510" s="34">
        <v>0</v>
      </c>
      <c r="S510" s="34">
        <v>0</v>
      </c>
      <c r="T510" s="34">
        <v>0</v>
      </c>
      <c r="U510" s="60">
        <v>0</v>
      </c>
      <c r="V510" s="60">
        <v>0</v>
      </c>
      <c r="W510" s="34">
        <v>0</v>
      </c>
      <c r="X510" s="34"/>
      <c r="Y510" s="34"/>
      <c r="Z510" s="34">
        <v>0</v>
      </c>
      <c r="AA510" s="34">
        <v>0</v>
      </c>
      <c r="AB510" s="70">
        <v>0</v>
      </c>
      <c r="AC510" s="60">
        <v>0</v>
      </c>
    </row>
    <row r="511" spans="2:29" x14ac:dyDescent="0.25">
      <c r="B511" s="40" t="s">
        <v>55</v>
      </c>
      <c r="C511" s="40"/>
      <c r="D511" s="33">
        <v>0</v>
      </c>
      <c r="E511" s="33"/>
      <c r="F511" s="33"/>
      <c r="G511" s="33"/>
      <c r="H511" s="41">
        <v>0</v>
      </c>
      <c r="I511" s="41"/>
      <c r="J511" s="60">
        <v>0</v>
      </c>
      <c r="K511" s="60">
        <v>0</v>
      </c>
      <c r="L511" s="60">
        <v>0</v>
      </c>
      <c r="M511" s="60"/>
      <c r="N511" s="34">
        <v>0</v>
      </c>
      <c r="O511" s="34"/>
      <c r="P511" s="34"/>
      <c r="Q511" s="34">
        <v>0</v>
      </c>
      <c r="R511" s="34">
        <v>0</v>
      </c>
      <c r="S511" s="34">
        <v>0</v>
      </c>
      <c r="T511" s="34">
        <v>0</v>
      </c>
      <c r="U511" s="60">
        <v>0</v>
      </c>
      <c r="V511" s="60">
        <v>0</v>
      </c>
      <c r="W511" s="34">
        <v>0</v>
      </c>
      <c r="X511" s="34"/>
      <c r="Y511" s="34"/>
      <c r="Z511" s="34">
        <v>0</v>
      </c>
      <c r="AA511" s="34">
        <v>0</v>
      </c>
      <c r="AB511" s="70">
        <v>0</v>
      </c>
      <c r="AC511" s="60">
        <v>0</v>
      </c>
    </row>
    <row r="512" spans="2:29" x14ac:dyDescent="0.25">
      <c r="B512" s="40" t="s">
        <v>55</v>
      </c>
      <c r="C512" s="40"/>
      <c r="D512" s="33">
        <v>0</v>
      </c>
      <c r="E512" s="33"/>
      <c r="F512" s="33"/>
      <c r="G512" s="33"/>
      <c r="H512" s="41">
        <v>0</v>
      </c>
      <c r="I512" s="41"/>
      <c r="J512" s="60">
        <v>0</v>
      </c>
      <c r="K512" s="60">
        <v>0</v>
      </c>
      <c r="L512" s="60">
        <v>0</v>
      </c>
      <c r="M512" s="60"/>
      <c r="N512" s="34">
        <v>0</v>
      </c>
      <c r="O512" s="34"/>
      <c r="P512" s="34"/>
      <c r="Q512" s="34">
        <v>0</v>
      </c>
      <c r="R512" s="34">
        <v>0</v>
      </c>
      <c r="S512" s="34">
        <v>0</v>
      </c>
      <c r="T512" s="34">
        <v>0</v>
      </c>
      <c r="U512" s="60">
        <v>0</v>
      </c>
      <c r="V512" s="60">
        <v>0</v>
      </c>
      <c r="W512" s="34">
        <v>0</v>
      </c>
      <c r="X512" s="34"/>
      <c r="Y512" s="34"/>
      <c r="Z512" s="34">
        <v>0</v>
      </c>
      <c r="AA512" s="34">
        <v>0</v>
      </c>
      <c r="AB512" s="70">
        <v>0</v>
      </c>
      <c r="AC512" s="60">
        <v>0</v>
      </c>
    </row>
    <row r="513" spans="2:29" x14ac:dyDescent="0.25">
      <c r="B513" s="40" t="s">
        <v>55</v>
      </c>
      <c r="C513" s="40"/>
      <c r="D513" s="33">
        <v>0</v>
      </c>
      <c r="E513" s="33"/>
      <c r="F513" s="33"/>
      <c r="G513" s="33"/>
      <c r="H513" s="41">
        <v>0</v>
      </c>
      <c r="I513" s="41"/>
      <c r="J513" s="60">
        <v>0</v>
      </c>
      <c r="K513" s="60">
        <v>0</v>
      </c>
      <c r="L513" s="60">
        <v>0</v>
      </c>
      <c r="M513" s="60"/>
      <c r="N513" s="34">
        <v>0</v>
      </c>
      <c r="O513" s="34"/>
      <c r="P513" s="34"/>
      <c r="Q513" s="34">
        <v>0</v>
      </c>
      <c r="R513" s="34">
        <v>0</v>
      </c>
      <c r="S513" s="34">
        <v>0</v>
      </c>
      <c r="T513" s="34">
        <v>0</v>
      </c>
      <c r="U513" s="60">
        <v>0</v>
      </c>
      <c r="V513" s="60">
        <v>0</v>
      </c>
      <c r="W513" s="34">
        <v>0</v>
      </c>
      <c r="X513" s="34"/>
      <c r="Y513" s="34"/>
      <c r="Z513" s="34">
        <v>0</v>
      </c>
      <c r="AA513" s="34">
        <v>0</v>
      </c>
      <c r="AB513" s="70">
        <v>0</v>
      </c>
      <c r="AC513" s="60">
        <v>0</v>
      </c>
    </row>
    <row r="514" spans="2:29" x14ac:dyDescent="0.25">
      <c r="B514" s="40" t="s">
        <v>55</v>
      </c>
      <c r="C514" s="40"/>
      <c r="D514" s="33">
        <v>0</v>
      </c>
      <c r="E514" s="33"/>
      <c r="F514" s="33"/>
      <c r="G514" s="33"/>
      <c r="H514" s="41">
        <v>0</v>
      </c>
      <c r="I514" s="41"/>
      <c r="J514" s="60">
        <v>0</v>
      </c>
      <c r="K514" s="60">
        <v>0</v>
      </c>
      <c r="L514" s="60">
        <v>0</v>
      </c>
      <c r="M514" s="60"/>
      <c r="N514" s="34">
        <v>0</v>
      </c>
      <c r="O514" s="34"/>
      <c r="P514" s="34"/>
      <c r="Q514" s="34">
        <v>0</v>
      </c>
      <c r="R514" s="34">
        <v>0</v>
      </c>
      <c r="S514" s="34">
        <v>0</v>
      </c>
      <c r="T514" s="34">
        <v>0</v>
      </c>
      <c r="U514" s="60">
        <v>0</v>
      </c>
      <c r="V514" s="60">
        <v>0</v>
      </c>
      <c r="W514" s="34">
        <v>0</v>
      </c>
      <c r="X514" s="34"/>
      <c r="Y514" s="34"/>
      <c r="Z514" s="34">
        <v>0</v>
      </c>
      <c r="AA514" s="34">
        <v>0</v>
      </c>
      <c r="AB514" s="70">
        <v>0</v>
      </c>
      <c r="AC514" s="60">
        <v>0</v>
      </c>
    </row>
    <row r="515" spans="2:29" x14ac:dyDescent="0.25">
      <c r="B515" s="40" t="s">
        <v>55</v>
      </c>
      <c r="C515" s="40"/>
      <c r="D515" s="33">
        <v>0</v>
      </c>
      <c r="E515" s="33"/>
      <c r="F515" s="33"/>
      <c r="G515" s="33"/>
      <c r="H515" s="41">
        <v>0</v>
      </c>
      <c r="I515" s="41"/>
      <c r="J515" s="60">
        <v>0</v>
      </c>
      <c r="K515" s="60">
        <v>0</v>
      </c>
      <c r="L515" s="60">
        <v>0</v>
      </c>
      <c r="M515" s="60"/>
      <c r="N515" s="34">
        <v>0</v>
      </c>
      <c r="O515" s="34"/>
      <c r="P515" s="34"/>
      <c r="Q515" s="34">
        <v>0</v>
      </c>
      <c r="R515" s="34">
        <v>0</v>
      </c>
      <c r="S515" s="34">
        <v>0</v>
      </c>
      <c r="T515" s="34">
        <v>0</v>
      </c>
      <c r="U515" s="60">
        <v>0</v>
      </c>
      <c r="V515" s="60">
        <v>0</v>
      </c>
      <c r="W515" s="34">
        <v>0</v>
      </c>
      <c r="X515" s="34"/>
      <c r="Y515" s="34"/>
      <c r="Z515" s="34">
        <v>0</v>
      </c>
      <c r="AA515" s="34">
        <v>0</v>
      </c>
      <c r="AB515" s="70">
        <v>0</v>
      </c>
      <c r="AC515" s="60">
        <v>0</v>
      </c>
    </row>
    <row r="516" spans="2:29" x14ac:dyDescent="0.25">
      <c r="B516" s="40" t="s">
        <v>55</v>
      </c>
      <c r="C516" s="40"/>
      <c r="D516" s="33">
        <v>0</v>
      </c>
      <c r="E516" s="33"/>
      <c r="F516" s="33"/>
      <c r="G516" s="33"/>
      <c r="H516" s="41">
        <v>0</v>
      </c>
      <c r="I516" s="41"/>
      <c r="J516" s="60">
        <v>0</v>
      </c>
      <c r="K516" s="60">
        <v>0</v>
      </c>
      <c r="L516" s="60">
        <v>0</v>
      </c>
      <c r="M516" s="60"/>
      <c r="N516" s="34">
        <v>0</v>
      </c>
      <c r="O516" s="34"/>
      <c r="P516" s="34"/>
      <c r="Q516" s="34">
        <v>0</v>
      </c>
      <c r="R516" s="34">
        <v>0</v>
      </c>
      <c r="S516" s="34">
        <v>0</v>
      </c>
      <c r="T516" s="34">
        <v>0</v>
      </c>
      <c r="U516" s="60">
        <v>0</v>
      </c>
      <c r="V516" s="60">
        <v>0</v>
      </c>
      <c r="W516" s="34">
        <v>0</v>
      </c>
      <c r="X516" s="34"/>
      <c r="Y516" s="34"/>
      <c r="Z516" s="34">
        <v>0</v>
      </c>
      <c r="AA516" s="34">
        <v>0</v>
      </c>
      <c r="AB516" s="70">
        <v>0</v>
      </c>
      <c r="AC516" s="60">
        <v>0</v>
      </c>
    </row>
    <row r="517" spans="2:29" x14ac:dyDescent="0.25">
      <c r="B517" s="40" t="s">
        <v>55</v>
      </c>
      <c r="C517" s="40"/>
      <c r="D517" s="33">
        <v>0</v>
      </c>
      <c r="E517" s="33"/>
      <c r="F517" s="33"/>
      <c r="G517" s="33"/>
      <c r="H517" s="41">
        <v>0</v>
      </c>
      <c r="I517" s="41"/>
      <c r="J517" s="60">
        <v>0</v>
      </c>
      <c r="K517" s="60">
        <v>0</v>
      </c>
      <c r="L517" s="60">
        <v>0</v>
      </c>
      <c r="M517" s="60"/>
      <c r="N517" s="34">
        <v>0</v>
      </c>
      <c r="O517" s="34"/>
      <c r="P517" s="34"/>
      <c r="Q517" s="34">
        <v>0</v>
      </c>
      <c r="R517" s="34">
        <v>0</v>
      </c>
      <c r="S517" s="34">
        <v>0</v>
      </c>
      <c r="T517" s="34">
        <v>0</v>
      </c>
      <c r="U517" s="60">
        <v>0</v>
      </c>
      <c r="V517" s="60">
        <v>0</v>
      </c>
      <c r="W517" s="34">
        <v>0</v>
      </c>
      <c r="X517" s="34"/>
      <c r="Y517" s="34"/>
      <c r="Z517" s="34">
        <v>0</v>
      </c>
      <c r="AA517" s="34">
        <v>0</v>
      </c>
      <c r="AB517" s="70">
        <v>0</v>
      </c>
      <c r="AC517" s="60">
        <v>0</v>
      </c>
    </row>
    <row r="518" spans="2:29" x14ac:dyDescent="0.25">
      <c r="B518" s="40" t="s">
        <v>55</v>
      </c>
      <c r="C518" s="40"/>
      <c r="D518" s="33">
        <v>0</v>
      </c>
      <c r="E518" s="33"/>
      <c r="F518" s="33"/>
      <c r="G518" s="33"/>
      <c r="H518" s="41">
        <v>0</v>
      </c>
      <c r="I518" s="41"/>
      <c r="J518" s="60">
        <v>0</v>
      </c>
      <c r="K518" s="60">
        <v>0</v>
      </c>
      <c r="L518" s="60">
        <v>0</v>
      </c>
      <c r="M518" s="60"/>
      <c r="N518" s="34">
        <v>0</v>
      </c>
      <c r="O518" s="34"/>
      <c r="P518" s="34"/>
      <c r="Q518" s="34">
        <v>0</v>
      </c>
      <c r="R518" s="34">
        <v>0</v>
      </c>
      <c r="S518" s="34">
        <v>0</v>
      </c>
      <c r="T518" s="34">
        <v>0</v>
      </c>
      <c r="U518" s="60">
        <v>0</v>
      </c>
      <c r="V518" s="60">
        <v>0</v>
      </c>
      <c r="W518" s="34">
        <v>0</v>
      </c>
      <c r="X518" s="34"/>
      <c r="Y518" s="34"/>
      <c r="Z518" s="34">
        <v>0</v>
      </c>
      <c r="AA518" s="34">
        <v>0</v>
      </c>
      <c r="AB518" s="70">
        <v>0</v>
      </c>
      <c r="AC518" s="60">
        <v>0</v>
      </c>
    </row>
    <row r="519" spans="2:29" x14ac:dyDescent="0.25">
      <c r="B519" s="40" t="s">
        <v>55</v>
      </c>
      <c r="C519" s="40"/>
      <c r="D519" s="33">
        <v>0</v>
      </c>
      <c r="E519" s="33"/>
      <c r="F519" s="33"/>
      <c r="G519" s="33"/>
      <c r="H519" s="41">
        <v>0</v>
      </c>
      <c r="I519" s="41"/>
      <c r="J519" s="60">
        <v>0</v>
      </c>
      <c r="K519" s="60">
        <v>0</v>
      </c>
      <c r="L519" s="60">
        <v>0</v>
      </c>
      <c r="M519" s="60"/>
      <c r="N519" s="34">
        <v>0</v>
      </c>
      <c r="O519" s="34"/>
      <c r="P519" s="34"/>
      <c r="Q519" s="34">
        <v>0</v>
      </c>
      <c r="R519" s="34">
        <v>0</v>
      </c>
      <c r="S519" s="34">
        <v>0</v>
      </c>
      <c r="T519" s="34">
        <v>0</v>
      </c>
      <c r="U519" s="60">
        <v>0</v>
      </c>
      <c r="V519" s="60">
        <v>0</v>
      </c>
      <c r="W519" s="34">
        <v>0</v>
      </c>
      <c r="X519" s="34"/>
      <c r="Y519" s="34"/>
      <c r="Z519" s="34">
        <v>0</v>
      </c>
      <c r="AA519" s="34">
        <v>0</v>
      </c>
      <c r="AB519" s="70">
        <v>0</v>
      </c>
      <c r="AC519" s="60">
        <v>0</v>
      </c>
    </row>
    <row r="520" spans="2:29" x14ac:dyDescent="0.25">
      <c r="B520" s="40" t="s">
        <v>55</v>
      </c>
      <c r="C520" s="40"/>
      <c r="D520" s="33">
        <v>0</v>
      </c>
      <c r="E520" s="33"/>
      <c r="F520" s="33"/>
      <c r="G520" s="33"/>
      <c r="H520" s="41">
        <v>0</v>
      </c>
      <c r="I520" s="41"/>
      <c r="J520" s="60">
        <v>0</v>
      </c>
      <c r="K520" s="60">
        <v>0</v>
      </c>
      <c r="L520" s="60">
        <v>0</v>
      </c>
      <c r="M520" s="60"/>
      <c r="N520" s="34">
        <v>0</v>
      </c>
      <c r="O520" s="34"/>
      <c r="P520" s="34"/>
      <c r="Q520" s="34">
        <v>0</v>
      </c>
      <c r="R520" s="34">
        <v>0</v>
      </c>
      <c r="S520" s="34">
        <v>0</v>
      </c>
      <c r="T520" s="34">
        <v>0</v>
      </c>
      <c r="U520" s="60">
        <v>0</v>
      </c>
      <c r="V520" s="60">
        <v>0</v>
      </c>
      <c r="W520" s="34">
        <v>0</v>
      </c>
      <c r="X520" s="34"/>
      <c r="Y520" s="34"/>
      <c r="Z520" s="34">
        <v>0</v>
      </c>
      <c r="AA520" s="34">
        <v>0</v>
      </c>
      <c r="AB520" s="70">
        <v>0</v>
      </c>
      <c r="AC520" s="60">
        <v>0</v>
      </c>
    </row>
    <row r="521" spans="2:29" x14ac:dyDescent="0.25">
      <c r="B521" s="40" t="s">
        <v>55</v>
      </c>
      <c r="C521" s="40"/>
      <c r="D521" s="33">
        <v>0</v>
      </c>
      <c r="E521" s="33"/>
      <c r="F521" s="33"/>
      <c r="G521" s="33"/>
      <c r="H521" s="41">
        <v>0</v>
      </c>
      <c r="I521" s="41"/>
      <c r="J521" s="60">
        <v>0</v>
      </c>
      <c r="K521" s="60">
        <v>0</v>
      </c>
      <c r="L521" s="60">
        <v>0</v>
      </c>
      <c r="M521" s="60"/>
      <c r="N521" s="34">
        <v>0</v>
      </c>
      <c r="O521" s="34"/>
      <c r="P521" s="34"/>
      <c r="Q521" s="34">
        <v>0</v>
      </c>
      <c r="R521" s="34">
        <v>0</v>
      </c>
      <c r="S521" s="34">
        <v>0</v>
      </c>
      <c r="T521" s="34">
        <v>0</v>
      </c>
      <c r="U521" s="60">
        <v>0</v>
      </c>
      <c r="V521" s="60">
        <v>0</v>
      </c>
      <c r="W521" s="34">
        <v>0</v>
      </c>
      <c r="X521" s="34"/>
      <c r="Y521" s="34"/>
      <c r="Z521" s="34">
        <v>0</v>
      </c>
      <c r="AA521" s="34">
        <v>0</v>
      </c>
      <c r="AB521" s="70">
        <v>0</v>
      </c>
      <c r="AC521" s="60">
        <v>0</v>
      </c>
    </row>
    <row r="522" spans="2:29" x14ac:dyDescent="0.25">
      <c r="B522" s="40" t="s">
        <v>55</v>
      </c>
      <c r="C522" s="40"/>
      <c r="D522" s="33">
        <v>0</v>
      </c>
      <c r="E522" s="33"/>
      <c r="F522" s="33"/>
      <c r="G522" s="33"/>
      <c r="H522" s="41">
        <v>0</v>
      </c>
      <c r="I522" s="41"/>
      <c r="J522" s="60">
        <v>0</v>
      </c>
      <c r="K522" s="60">
        <v>0</v>
      </c>
      <c r="L522" s="60">
        <v>0</v>
      </c>
      <c r="M522" s="60"/>
      <c r="N522" s="34">
        <v>0</v>
      </c>
      <c r="O522" s="34"/>
      <c r="P522" s="34"/>
      <c r="Q522" s="34">
        <v>0</v>
      </c>
      <c r="R522" s="34">
        <v>0</v>
      </c>
      <c r="S522" s="34">
        <v>0</v>
      </c>
      <c r="T522" s="34">
        <v>0</v>
      </c>
      <c r="U522" s="60">
        <v>0</v>
      </c>
      <c r="V522" s="60">
        <v>0</v>
      </c>
      <c r="W522" s="34">
        <v>0</v>
      </c>
      <c r="X522" s="34"/>
      <c r="Y522" s="34"/>
      <c r="Z522" s="34">
        <v>0</v>
      </c>
      <c r="AA522" s="34">
        <v>0</v>
      </c>
      <c r="AB522" s="70">
        <v>0</v>
      </c>
      <c r="AC522" s="60">
        <v>0</v>
      </c>
    </row>
    <row r="523" spans="2:29" x14ac:dyDescent="0.25">
      <c r="B523" s="40" t="s">
        <v>55</v>
      </c>
      <c r="C523" s="40"/>
      <c r="D523" s="33">
        <v>0</v>
      </c>
      <c r="E523" s="33"/>
      <c r="F523" s="33"/>
      <c r="G523" s="33"/>
      <c r="H523" s="41">
        <v>0</v>
      </c>
      <c r="I523" s="41"/>
      <c r="J523" s="60">
        <v>0</v>
      </c>
      <c r="K523" s="60">
        <v>0</v>
      </c>
      <c r="L523" s="60">
        <v>0</v>
      </c>
      <c r="M523" s="60"/>
      <c r="N523" s="34">
        <v>0</v>
      </c>
      <c r="O523" s="34"/>
      <c r="P523" s="34"/>
      <c r="Q523" s="34">
        <v>0</v>
      </c>
      <c r="R523" s="34">
        <v>0</v>
      </c>
      <c r="S523" s="34">
        <v>0</v>
      </c>
      <c r="T523" s="34">
        <v>0</v>
      </c>
      <c r="U523" s="60">
        <v>0</v>
      </c>
      <c r="V523" s="60">
        <v>0</v>
      </c>
      <c r="W523" s="34">
        <v>0</v>
      </c>
      <c r="X523" s="34"/>
      <c r="Y523" s="34"/>
      <c r="Z523" s="34">
        <v>0</v>
      </c>
      <c r="AA523" s="34">
        <v>0</v>
      </c>
      <c r="AB523" s="70">
        <v>0</v>
      </c>
      <c r="AC523" s="60">
        <v>0</v>
      </c>
    </row>
    <row r="524" spans="2:29" x14ac:dyDescent="0.25">
      <c r="B524" s="40" t="s">
        <v>55</v>
      </c>
      <c r="C524" s="40"/>
      <c r="D524" s="33">
        <v>0</v>
      </c>
      <c r="E524" s="33"/>
      <c r="F524" s="33"/>
      <c r="G524" s="33"/>
      <c r="H524" s="41">
        <v>0</v>
      </c>
      <c r="I524" s="41"/>
      <c r="J524" s="60">
        <v>0</v>
      </c>
      <c r="K524" s="60">
        <v>0</v>
      </c>
      <c r="L524" s="60">
        <v>0</v>
      </c>
      <c r="M524" s="60"/>
      <c r="N524" s="34">
        <v>0</v>
      </c>
      <c r="O524" s="34"/>
      <c r="P524" s="34"/>
      <c r="Q524" s="34">
        <v>0</v>
      </c>
      <c r="R524" s="34">
        <v>0</v>
      </c>
      <c r="S524" s="34">
        <v>0</v>
      </c>
      <c r="T524" s="34">
        <v>0</v>
      </c>
      <c r="U524" s="60">
        <v>0</v>
      </c>
      <c r="V524" s="60">
        <v>0</v>
      </c>
      <c r="W524" s="34">
        <v>0</v>
      </c>
      <c r="X524" s="34"/>
      <c r="Y524" s="34"/>
      <c r="Z524" s="34">
        <v>0</v>
      </c>
      <c r="AA524" s="34">
        <v>0</v>
      </c>
      <c r="AB524" s="70">
        <v>0</v>
      </c>
      <c r="AC524" s="60">
        <v>0</v>
      </c>
    </row>
    <row r="525" spans="2:29" x14ac:dyDescent="0.25">
      <c r="B525" s="40" t="s">
        <v>55</v>
      </c>
      <c r="C525" s="40"/>
      <c r="D525" s="33">
        <v>0</v>
      </c>
      <c r="E525" s="33"/>
      <c r="F525" s="33"/>
      <c r="G525" s="33"/>
      <c r="H525" s="41">
        <v>0</v>
      </c>
      <c r="I525" s="41"/>
      <c r="J525" s="60">
        <v>0</v>
      </c>
      <c r="K525" s="60">
        <v>0</v>
      </c>
      <c r="L525" s="60">
        <v>0</v>
      </c>
      <c r="M525" s="60"/>
      <c r="N525" s="34">
        <v>0</v>
      </c>
      <c r="O525" s="34"/>
      <c r="P525" s="34"/>
      <c r="Q525" s="34">
        <v>0</v>
      </c>
      <c r="R525" s="34">
        <v>0</v>
      </c>
      <c r="S525" s="34">
        <v>0</v>
      </c>
      <c r="T525" s="34">
        <v>0</v>
      </c>
      <c r="U525" s="60">
        <v>0</v>
      </c>
      <c r="V525" s="60">
        <v>0</v>
      </c>
      <c r="W525" s="34">
        <v>0</v>
      </c>
      <c r="X525" s="34"/>
      <c r="Y525" s="34"/>
      <c r="Z525" s="34">
        <v>0</v>
      </c>
      <c r="AA525" s="34">
        <v>0</v>
      </c>
      <c r="AB525" s="70">
        <v>0</v>
      </c>
      <c r="AC525" s="60">
        <v>0</v>
      </c>
    </row>
    <row r="526" spans="2:29" x14ac:dyDescent="0.25">
      <c r="B526" s="40" t="s">
        <v>55</v>
      </c>
      <c r="C526" s="40"/>
      <c r="D526" s="33">
        <v>0</v>
      </c>
      <c r="E526" s="33"/>
      <c r="F526" s="33"/>
      <c r="G526" s="33"/>
      <c r="H526" s="41">
        <v>0</v>
      </c>
      <c r="I526" s="41"/>
      <c r="J526" s="60">
        <v>0</v>
      </c>
      <c r="K526" s="60">
        <v>0</v>
      </c>
      <c r="L526" s="60">
        <v>0</v>
      </c>
      <c r="M526" s="60"/>
      <c r="N526" s="34">
        <v>0</v>
      </c>
      <c r="O526" s="34"/>
      <c r="P526" s="34"/>
      <c r="Q526" s="34">
        <v>0</v>
      </c>
      <c r="R526" s="34">
        <v>0</v>
      </c>
      <c r="S526" s="34">
        <v>0</v>
      </c>
      <c r="T526" s="34">
        <v>0</v>
      </c>
      <c r="U526" s="60">
        <v>0</v>
      </c>
      <c r="V526" s="60">
        <v>0</v>
      </c>
      <c r="W526" s="34">
        <v>0</v>
      </c>
      <c r="X526" s="34"/>
      <c r="Y526" s="34"/>
      <c r="Z526" s="34">
        <v>0</v>
      </c>
      <c r="AA526" s="34">
        <v>0</v>
      </c>
      <c r="AB526" s="70">
        <v>0</v>
      </c>
      <c r="AC526" s="60">
        <v>0</v>
      </c>
    </row>
    <row r="527" spans="2:29" x14ac:dyDescent="0.25">
      <c r="B527" s="40" t="s">
        <v>55</v>
      </c>
      <c r="C527" s="40"/>
      <c r="D527" s="33">
        <v>0</v>
      </c>
      <c r="E527" s="33"/>
      <c r="F527" s="33"/>
      <c r="G527" s="33"/>
      <c r="H527" s="41">
        <v>0</v>
      </c>
      <c r="I527" s="41"/>
      <c r="J527" s="60">
        <v>0</v>
      </c>
      <c r="K527" s="60">
        <v>0</v>
      </c>
      <c r="L527" s="60">
        <v>0</v>
      </c>
      <c r="M527" s="60"/>
      <c r="N527" s="34">
        <v>0</v>
      </c>
      <c r="O527" s="34"/>
      <c r="P527" s="34"/>
      <c r="Q527" s="34">
        <v>0</v>
      </c>
      <c r="R527" s="34">
        <v>0</v>
      </c>
      <c r="S527" s="34">
        <v>0</v>
      </c>
      <c r="T527" s="34">
        <v>0</v>
      </c>
      <c r="U527" s="60">
        <v>0</v>
      </c>
      <c r="V527" s="60">
        <v>0</v>
      </c>
      <c r="W527" s="34">
        <v>0</v>
      </c>
      <c r="X527" s="34"/>
      <c r="Y527" s="34"/>
      <c r="Z527" s="34">
        <v>0</v>
      </c>
      <c r="AA527" s="34">
        <v>0</v>
      </c>
      <c r="AB527" s="70">
        <v>0</v>
      </c>
      <c r="AC527" s="60">
        <v>0</v>
      </c>
    </row>
    <row r="528" spans="2:29" x14ac:dyDescent="0.25">
      <c r="B528" s="40" t="s">
        <v>55</v>
      </c>
      <c r="C528" s="40"/>
      <c r="D528" s="33">
        <v>0</v>
      </c>
      <c r="E528" s="33"/>
      <c r="F528" s="33"/>
      <c r="G528" s="33"/>
      <c r="H528" s="41">
        <v>0</v>
      </c>
      <c r="I528" s="41"/>
      <c r="J528" s="60">
        <v>0</v>
      </c>
      <c r="K528" s="60">
        <v>0</v>
      </c>
      <c r="L528" s="60">
        <v>0</v>
      </c>
      <c r="M528" s="60"/>
      <c r="N528" s="34">
        <v>0</v>
      </c>
      <c r="O528" s="34"/>
      <c r="P528" s="34"/>
      <c r="Q528" s="34">
        <v>0</v>
      </c>
      <c r="R528" s="34">
        <v>0</v>
      </c>
      <c r="S528" s="34">
        <v>0</v>
      </c>
      <c r="T528" s="34">
        <v>0</v>
      </c>
      <c r="U528" s="60">
        <v>0</v>
      </c>
      <c r="V528" s="60">
        <v>0</v>
      </c>
      <c r="W528" s="34">
        <v>0</v>
      </c>
      <c r="X528" s="34"/>
      <c r="Y528" s="34"/>
      <c r="Z528" s="34">
        <v>0</v>
      </c>
      <c r="AA528" s="34">
        <v>0</v>
      </c>
      <c r="AB528" s="70">
        <v>0</v>
      </c>
      <c r="AC528" s="60">
        <v>0</v>
      </c>
    </row>
    <row r="529" spans="2:29" x14ac:dyDescent="0.25">
      <c r="B529" s="40" t="s">
        <v>55</v>
      </c>
      <c r="C529" s="40"/>
      <c r="D529" s="33">
        <v>0</v>
      </c>
      <c r="E529" s="33"/>
      <c r="F529" s="33"/>
      <c r="G529" s="33"/>
      <c r="H529" s="41">
        <v>0</v>
      </c>
      <c r="I529" s="41"/>
      <c r="J529" s="60">
        <v>0</v>
      </c>
      <c r="K529" s="60">
        <v>0</v>
      </c>
      <c r="L529" s="60">
        <v>0</v>
      </c>
      <c r="M529" s="60"/>
      <c r="N529" s="34">
        <v>0</v>
      </c>
      <c r="O529" s="34"/>
      <c r="P529" s="34"/>
      <c r="Q529" s="34">
        <v>0</v>
      </c>
      <c r="R529" s="34">
        <v>0</v>
      </c>
      <c r="S529" s="34">
        <v>0</v>
      </c>
      <c r="T529" s="34">
        <v>0</v>
      </c>
      <c r="U529" s="60">
        <v>0</v>
      </c>
      <c r="V529" s="60">
        <v>0</v>
      </c>
      <c r="W529" s="34">
        <v>0</v>
      </c>
      <c r="X529" s="34"/>
      <c r="Y529" s="34"/>
      <c r="Z529" s="34">
        <v>0</v>
      </c>
      <c r="AA529" s="34">
        <v>0</v>
      </c>
      <c r="AB529" s="70">
        <v>0</v>
      </c>
      <c r="AC529" s="60">
        <v>0</v>
      </c>
    </row>
    <row r="530" spans="2:29" x14ac:dyDescent="0.25">
      <c r="B530" s="40" t="s">
        <v>55</v>
      </c>
      <c r="C530" s="40"/>
      <c r="D530" s="33">
        <v>0</v>
      </c>
      <c r="E530" s="33"/>
      <c r="F530" s="33"/>
      <c r="G530" s="33"/>
      <c r="H530" s="41">
        <v>0</v>
      </c>
      <c r="I530" s="41"/>
      <c r="J530" s="60">
        <v>0</v>
      </c>
      <c r="K530" s="60">
        <v>0</v>
      </c>
      <c r="L530" s="60">
        <v>0</v>
      </c>
      <c r="M530" s="60"/>
      <c r="N530" s="34">
        <v>0</v>
      </c>
      <c r="O530" s="34"/>
      <c r="P530" s="34"/>
      <c r="Q530" s="34">
        <v>0</v>
      </c>
      <c r="R530" s="34">
        <v>0</v>
      </c>
      <c r="S530" s="34">
        <v>0</v>
      </c>
      <c r="T530" s="34">
        <v>0</v>
      </c>
      <c r="U530" s="60">
        <v>0</v>
      </c>
      <c r="V530" s="60">
        <v>0</v>
      </c>
      <c r="W530" s="34">
        <v>0</v>
      </c>
      <c r="X530" s="34"/>
      <c r="Y530" s="34"/>
      <c r="Z530" s="34">
        <v>0</v>
      </c>
      <c r="AA530" s="34">
        <v>0</v>
      </c>
      <c r="AB530" s="70">
        <v>0</v>
      </c>
      <c r="AC530" s="60">
        <v>0</v>
      </c>
    </row>
    <row r="531" spans="2:29" x14ac:dyDescent="0.25">
      <c r="B531" s="40" t="s">
        <v>55</v>
      </c>
      <c r="C531" s="40"/>
      <c r="D531" s="33">
        <v>0</v>
      </c>
      <c r="E531" s="33"/>
      <c r="F531" s="33"/>
      <c r="G531" s="33"/>
      <c r="H531" s="41">
        <v>0</v>
      </c>
      <c r="I531" s="41"/>
      <c r="J531" s="60">
        <v>0</v>
      </c>
      <c r="K531" s="60">
        <v>0</v>
      </c>
      <c r="L531" s="60">
        <v>0</v>
      </c>
      <c r="M531" s="60"/>
      <c r="N531" s="34">
        <v>0</v>
      </c>
      <c r="O531" s="34"/>
      <c r="P531" s="34"/>
      <c r="Q531" s="34">
        <v>0</v>
      </c>
      <c r="R531" s="34">
        <v>0</v>
      </c>
      <c r="S531" s="34">
        <v>0</v>
      </c>
      <c r="T531" s="34">
        <v>0</v>
      </c>
      <c r="U531" s="60">
        <v>0</v>
      </c>
      <c r="V531" s="60">
        <v>0</v>
      </c>
      <c r="W531" s="34">
        <v>0</v>
      </c>
      <c r="X531" s="34"/>
      <c r="Y531" s="34"/>
      <c r="Z531" s="34">
        <v>0</v>
      </c>
      <c r="AA531" s="34">
        <v>0</v>
      </c>
      <c r="AB531" s="70">
        <v>0</v>
      </c>
      <c r="AC531" s="60">
        <v>0</v>
      </c>
    </row>
    <row r="532" spans="2:29" x14ac:dyDescent="0.25">
      <c r="B532" s="40" t="s">
        <v>55</v>
      </c>
      <c r="C532" s="40"/>
      <c r="D532" s="33">
        <v>0</v>
      </c>
      <c r="E532" s="33"/>
      <c r="F532" s="33"/>
      <c r="G532" s="33"/>
      <c r="H532" s="41">
        <v>0</v>
      </c>
      <c r="I532" s="41"/>
      <c r="J532" s="60">
        <v>0</v>
      </c>
      <c r="K532" s="60">
        <v>0</v>
      </c>
      <c r="L532" s="60">
        <v>0</v>
      </c>
      <c r="M532" s="60"/>
      <c r="N532" s="34">
        <v>0</v>
      </c>
      <c r="O532" s="34"/>
      <c r="P532" s="34"/>
      <c r="Q532" s="34">
        <v>0</v>
      </c>
      <c r="R532" s="34">
        <v>0</v>
      </c>
      <c r="S532" s="34">
        <v>0</v>
      </c>
      <c r="T532" s="34">
        <v>0</v>
      </c>
      <c r="U532" s="60">
        <v>0</v>
      </c>
      <c r="V532" s="60">
        <v>0</v>
      </c>
      <c r="W532" s="34">
        <v>0</v>
      </c>
      <c r="X532" s="34"/>
      <c r="Y532" s="34"/>
      <c r="Z532" s="34">
        <v>0</v>
      </c>
      <c r="AA532" s="34">
        <v>0</v>
      </c>
      <c r="AB532" s="70">
        <v>0</v>
      </c>
      <c r="AC532" s="60">
        <v>0</v>
      </c>
    </row>
    <row r="533" spans="2:29" x14ac:dyDescent="0.25">
      <c r="B533" s="40" t="s">
        <v>55</v>
      </c>
      <c r="C533" s="40"/>
      <c r="D533" s="33">
        <v>0</v>
      </c>
      <c r="E533" s="33"/>
      <c r="F533" s="33"/>
      <c r="G533" s="33"/>
      <c r="H533" s="41">
        <v>0</v>
      </c>
      <c r="I533" s="41"/>
      <c r="J533" s="60">
        <v>0</v>
      </c>
      <c r="K533" s="60">
        <v>0</v>
      </c>
      <c r="L533" s="60">
        <v>0</v>
      </c>
      <c r="M533" s="60"/>
      <c r="N533" s="34">
        <v>0</v>
      </c>
      <c r="O533" s="34"/>
      <c r="P533" s="34"/>
      <c r="Q533" s="34">
        <v>0</v>
      </c>
      <c r="R533" s="34">
        <v>0</v>
      </c>
      <c r="S533" s="34">
        <v>0</v>
      </c>
      <c r="T533" s="34">
        <v>0</v>
      </c>
      <c r="U533" s="60">
        <v>0</v>
      </c>
      <c r="V533" s="60">
        <v>0</v>
      </c>
      <c r="W533" s="34">
        <v>0</v>
      </c>
      <c r="X533" s="34"/>
      <c r="Y533" s="34"/>
      <c r="Z533" s="34">
        <v>0</v>
      </c>
      <c r="AA533" s="34">
        <v>0</v>
      </c>
      <c r="AB533" s="70">
        <v>0</v>
      </c>
      <c r="AC533" s="60">
        <v>0</v>
      </c>
    </row>
    <row r="534" spans="2:29" x14ac:dyDescent="0.25">
      <c r="B534" s="40" t="s">
        <v>55</v>
      </c>
      <c r="C534" s="40"/>
      <c r="D534" s="33">
        <v>0</v>
      </c>
      <c r="E534" s="33"/>
      <c r="F534" s="33"/>
      <c r="G534" s="33"/>
      <c r="H534" s="41">
        <v>0</v>
      </c>
      <c r="I534" s="41"/>
      <c r="J534" s="60">
        <v>0</v>
      </c>
      <c r="K534" s="60">
        <v>0</v>
      </c>
      <c r="L534" s="60">
        <v>0</v>
      </c>
      <c r="M534" s="60"/>
      <c r="N534" s="34">
        <v>0</v>
      </c>
      <c r="O534" s="34"/>
      <c r="P534" s="34"/>
      <c r="Q534" s="34">
        <v>0</v>
      </c>
      <c r="R534" s="34">
        <v>0</v>
      </c>
      <c r="S534" s="34">
        <v>0</v>
      </c>
      <c r="T534" s="34">
        <v>0</v>
      </c>
      <c r="U534" s="60">
        <v>0</v>
      </c>
      <c r="V534" s="60">
        <v>0</v>
      </c>
      <c r="W534" s="34">
        <v>0</v>
      </c>
      <c r="X534" s="34"/>
      <c r="Y534" s="34"/>
      <c r="Z534" s="34">
        <v>0</v>
      </c>
      <c r="AA534" s="34">
        <v>0</v>
      </c>
      <c r="AB534" s="70">
        <v>0</v>
      </c>
      <c r="AC534" s="60">
        <v>0</v>
      </c>
    </row>
    <row r="535" spans="2:29" x14ac:dyDescent="0.25">
      <c r="B535" s="40" t="s">
        <v>55</v>
      </c>
      <c r="C535" s="40"/>
      <c r="D535" s="33">
        <v>0</v>
      </c>
      <c r="E535" s="33"/>
      <c r="F535" s="33"/>
      <c r="G535" s="33"/>
      <c r="H535" s="41">
        <v>0</v>
      </c>
      <c r="I535" s="41"/>
      <c r="J535" s="60">
        <v>0</v>
      </c>
      <c r="K535" s="60">
        <v>0</v>
      </c>
      <c r="L535" s="60">
        <v>0</v>
      </c>
      <c r="M535" s="60"/>
      <c r="N535" s="34">
        <v>0</v>
      </c>
      <c r="O535" s="34"/>
      <c r="P535" s="34"/>
      <c r="Q535" s="34">
        <v>0</v>
      </c>
      <c r="R535" s="34">
        <v>0</v>
      </c>
      <c r="S535" s="34">
        <v>0</v>
      </c>
      <c r="T535" s="34">
        <v>0</v>
      </c>
      <c r="U535" s="60">
        <v>0</v>
      </c>
      <c r="V535" s="60">
        <v>0</v>
      </c>
      <c r="W535" s="34">
        <v>0</v>
      </c>
      <c r="X535" s="34"/>
      <c r="Y535" s="34"/>
      <c r="Z535" s="34">
        <v>0</v>
      </c>
      <c r="AA535" s="34">
        <v>0</v>
      </c>
      <c r="AB535" s="70">
        <v>0</v>
      </c>
      <c r="AC535" s="60">
        <v>0</v>
      </c>
    </row>
    <row r="536" spans="2:29" x14ac:dyDescent="0.25">
      <c r="B536" s="40" t="s">
        <v>55</v>
      </c>
      <c r="C536" s="40"/>
      <c r="D536" s="33">
        <v>0</v>
      </c>
      <c r="E536" s="33"/>
      <c r="F536" s="33"/>
      <c r="G536" s="33"/>
      <c r="H536" s="41">
        <v>0</v>
      </c>
      <c r="I536" s="41"/>
      <c r="J536" s="60">
        <v>0</v>
      </c>
      <c r="K536" s="60">
        <v>0</v>
      </c>
      <c r="L536" s="60">
        <v>0</v>
      </c>
      <c r="M536" s="60"/>
      <c r="N536" s="34">
        <v>0</v>
      </c>
      <c r="O536" s="34"/>
      <c r="P536" s="34"/>
      <c r="Q536" s="34">
        <v>0</v>
      </c>
      <c r="R536" s="34">
        <v>0</v>
      </c>
      <c r="S536" s="34">
        <v>0</v>
      </c>
      <c r="T536" s="34">
        <v>0</v>
      </c>
      <c r="U536" s="60">
        <v>0</v>
      </c>
      <c r="V536" s="60">
        <v>0</v>
      </c>
      <c r="W536" s="34">
        <v>0</v>
      </c>
      <c r="X536" s="34"/>
      <c r="Y536" s="34"/>
      <c r="Z536" s="34">
        <v>0</v>
      </c>
      <c r="AA536" s="34">
        <v>0</v>
      </c>
      <c r="AB536" s="70">
        <v>0</v>
      </c>
      <c r="AC536" s="60">
        <v>0</v>
      </c>
    </row>
    <row r="537" spans="2:29" x14ac:dyDescent="0.25">
      <c r="B537" s="40" t="s">
        <v>55</v>
      </c>
      <c r="C537" s="40"/>
      <c r="D537" s="33">
        <v>0</v>
      </c>
      <c r="E537" s="33"/>
      <c r="F537" s="33"/>
      <c r="G537" s="33"/>
      <c r="H537" s="41">
        <v>0</v>
      </c>
      <c r="I537" s="41"/>
      <c r="J537" s="60">
        <v>0</v>
      </c>
      <c r="K537" s="60">
        <v>0</v>
      </c>
      <c r="L537" s="60">
        <v>0</v>
      </c>
      <c r="M537" s="60"/>
      <c r="N537" s="34">
        <v>0</v>
      </c>
      <c r="O537" s="34"/>
      <c r="P537" s="34"/>
      <c r="Q537" s="34">
        <v>0</v>
      </c>
      <c r="R537" s="34">
        <v>0</v>
      </c>
      <c r="S537" s="34">
        <v>0</v>
      </c>
      <c r="T537" s="34">
        <v>0</v>
      </c>
      <c r="U537" s="60">
        <v>0</v>
      </c>
      <c r="V537" s="60">
        <v>0</v>
      </c>
      <c r="W537" s="34">
        <v>0</v>
      </c>
      <c r="X537" s="34"/>
      <c r="Y537" s="34"/>
      <c r="Z537" s="34">
        <v>0</v>
      </c>
      <c r="AA537" s="34">
        <v>0</v>
      </c>
      <c r="AB537" s="70">
        <v>0</v>
      </c>
      <c r="AC537" s="60">
        <v>0</v>
      </c>
    </row>
    <row r="538" spans="2:29" x14ac:dyDescent="0.25">
      <c r="B538" s="40" t="s">
        <v>55</v>
      </c>
      <c r="C538" s="40"/>
      <c r="D538" s="33">
        <v>0</v>
      </c>
      <c r="E538" s="33"/>
      <c r="F538" s="33"/>
      <c r="G538" s="33"/>
      <c r="H538" s="41">
        <v>0</v>
      </c>
      <c r="I538" s="41"/>
      <c r="J538" s="60">
        <v>0</v>
      </c>
      <c r="K538" s="60">
        <v>0</v>
      </c>
      <c r="L538" s="60">
        <v>0</v>
      </c>
      <c r="M538" s="60"/>
      <c r="N538" s="34">
        <v>0</v>
      </c>
      <c r="O538" s="34"/>
      <c r="P538" s="34"/>
      <c r="Q538" s="34">
        <v>0</v>
      </c>
      <c r="R538" s="34">
        <v>0</v>
      </c>
      <c r="S538" s="34">
        <v>0</v>
      </c>
      <c r="T538" s="34">
        <v>0</v>
      </c>
      <c r="U538" s="60">
        <v>0</v>
      </c>
      <c r="V538" s="60">
        <v>0</v>
      </c>
      <c r="W538" s="34">
        <v>0</v>
      </c>
      <c r="X538" s="34"/>
      <c r="Y538" s="34"/>
      <c r="Z538" s="34">
        <v>0</v>
      </c>
      <c r="AA538" s="34">
        <v>0</v>
      </c>
      <c r="AB538" s="70">
        <v>0</v>
      </c>
      <c r="AC538" s="60">
        <v>0</v>
      </c>
    </row>
    <row r="539" spans="2:29" x14ac:dyDescent="0.25">
      <c r="B539" s="40" t="s">
        <v>55</v>
      </c>
      <c r="C539" s="40"/>
      <c r="D539" s="33">
        <v>0</v>
      </c>
      <c r="E539" s="33"/>
      <c r="F539" s="33"/>
      <c r="G539" s="33"/>
      <c r="H539" s="41">
        <v>0</v>
      </c>
      <c r="I539" s="41"/>
      <c r="J539" s="60">
        <v>0</v>
      </c>
      <c r="K539" s="60">
        <v>0</v>
      </c>
      <c r="L539" s="60">
        <v>0</v>
      </c>
      <c r="M539" s="60"/>
      <c r="N539" s="34">
        <v>0</v>
      </c>
      <c r="O539" s="34"/>
      <c r="P539" s="34"/>
      <c r="Q539" s="34">
        <v>0</v>
      </c>
      <c r="R539" s="34">
        <v>0</v>
      </c>
      <c r="S539" s="34">
        <v>0</v>
      </c>
      <c r="T539" s="34">
        <v>0</v>
      </c>
      <c r="U539" s="60">
        <v>0</v>
      </c>
      <c r="V539" s="60">
        <v>0</v>
      </c>
      <c r="W539" s="34">
        <v>0</v>
      </c>
      <c r="X539" s="34"/>
      <c r="Y539" s="34"/>
      <c r="Z539" s="34">
        <v>0</v>
      </c>
      <c r="AA539" s="34">
        <v>0</v>
      </c>
      <c r="AB539" s="70">
        <v>0</v>
      </c>
      <c r="AC539" s="60">
        <v>0</v>
      </c>
    </row>
    <row r="540" spans="2:29" x14ac:dyDescent="0.25">
      <c r="B540" s="40" t="s">
        <v>55</v>
      </c>
      <c r="C540" s="40"/>
      <c r="D540" s="33">
        <v>0</v>
      </c>
      <c r="E540" s="33"/>
      <c r="F540" s="33"/>
      <c r="G540" s="33"/>
      <c r="H540" s="41">
        <v>0</v>
      </c>
      <c r="I540" s="41"/>
      <c r="J540" s="60">
        <v>0</v>
      </c>
      <c r="K540" s="60">
        <v>0</v>
      </c>
      <c r="L540" s="60">
        <v>0</v>
      </c>
      <c r="M540" s="60"/>
      <c r="N540" s="34">
        <v>0</v>
      </c>
      <c r="O540" s="34"/>
      <c r="P540" s="34"/>
      <c r="Q540" s="34">
        <v>0</v>
      </c>
      <c r="R540" s="34">
        <v>0</v>
      </c>
      <c r="S540" s="34">
        <v>0</v>
      </c>
      <c r="T540" s="34">
        <v>0</v>
      </c>
      <c r="U540" s="60">
        <v>0</v>
      </c>
      <c r="V540" s="60">
        <v>0</v>
      </c>
      <c r="W540" s="34">
        <v>0</v>
      </c>
      <c r="X540" s="34"/>
      <c r="Y540" s="34"/>
      <c r="Z540" s="34">
        <v>0</v>
      </c>
      <c r="AA540" s="34">
        <v>0</v>
      </c>
      <c r="AB540" s="70">
        <v>0</v>
      </c>
      <c r="AC540" s="60">
        <v>0</v>
      </c>
    </row>
    <row r="541" spans="2:29" x14ac:dyDescent="0.25">
      <c r="B541" s="40" t="s">
        <v>55</v>
      </c>
      <c r="C541" s="40"/>
      <c r="D541" s="33">
        <v>0</v>
      </c>
      <c r="E541" s="33"/>
      <c r="F541" s="33"/>
      <c r="G541" s="33"/>
      <c r="H541" s="41">
        <v>0</v>
      </c>
      <c r="I541" s="41"/>
      <c r="J541" s="60">
        <v>0</v>
      </c>
      <c r="K541" s="60">
        <v>0</v>
      </c>
      <c r="L541" s="60">
        <v>0</v>
      </c>
      <c r="M541" s="60"/>
      <c r="N541" s="34">
        <v>0</v>
      </c>
      <c r="O541" s="34"/>
      <c r="P541" s="34"/>
      <c r="Q541" s="34">
        <v>0</v>
      </c>
      <c r="R541" s="34">
        <v>0</v>
      </c>
      <c r="S541" s="34">
        <v>0</v>
      </c>
      <c r="T541" s="34">
        <v>0</v>
      </c>
      <c r="U541" s="60">
        <v>0</v>
      </c>
      <c r="V541" s="60">
        <v>0</v>
      </c>
      <c r="W541" s="34">
        <v>0</v>
      </c>
      <c r="X541" s="34"/>
      <c r="Y541" s="34"/>
      <c r="Z541" s="34">
        <v>0</v>
      </c>
      <c r="AA541" s="34">
        <v>0</v>
      </c>
      <c r="AB541" s="70">
        <v>0</v>
      </c>
      <c r="AC541" s="60">
        <v>0</v>
      </c>
    </row>
    <row r="542" spans="2:29" x14ac:dyDescent="0.25">
      <c r="B542" s="40" t="s">
        <v>55</v>
      </c>
      <c r="C542" s="40"/>
      <c r="D542" s="33">
        <v>0</v>
      </c>
      <c r="E542" s="33"/>
      <c r="F542" s="33"/>
      <c r="G542" s="33"/>
      <c r="H542" s="41">
        <v>0</v>
      </c>
      <c r="I542" s="41"/>
      <c r="J542" s="60">
        <v>0</v>
      </c>
      <c r="K542" s="60">
        <v>0</v>
      </c>
      <c r="L542" s="60">
        <v>0</v>
      </c>
      <c r="M542" s="60"/>
      <c r="N542" s="34">
        <v>0</v>
      </c>
      <c r="O542" s="34"/>
      <c r="P542" s="34"/>
      <c r="Q542" s="34">
        <v>0</v>
      </c>
      <c r="R542" s="34">
        <v>0</v>
      </c>
      <c r="S542" s="34">
        <v>0</v>
      </c>
      <c r="T542" s="34">
        <v>0</v>
      </c>
      <c r="U542" s="60">
        <v>0</v>
      </c>
      <c r="V542" s="60">
        <v>0</v>
      </c>
      <c r="W542" s="34">
        <v>0</v>
      </c>
      <c r="X542" s="34"/>
      <c r="Y542" s="34"/>
      <c r="Z542" s="34">
        <v>0</v>
      </c>
      <c r="AA542" s="34">
        <v>0</v>
      </c>
      <c r="AB542" s="70">
        <v>0</v>
      </c>
      <c r="AC542" s="60">
        <v>0</v>
      </c>
    </row>
    <row r="543" spans="2:29" x14ac:dyDescent="0.25">
      <c r="B543" s="40" t="s">
        <v>55</v>
      </c>
      <c r="C543" s="40"/>
      <c r="D543" s="33">
        <v>0</v>
      </c>
      <c r="E543" s="33"/>
      <c r="F543" s="33"/>
      <c r="G543" s="33"/>
      <c r="H543" s="41">
        <v>0</v>
      </c>
      <c r="I543" s="41"/>
      <c r="J543" s="60">
        <v>0</v>
      </c>
      <c r="K543" s="60">
        <v>0</v>
      </c>
      <c r="L543" s="60">
        <v>0</v>
      </c>
      <c r="M543" s="60"/>
      <c r="N543" s="34">
        <v>0</v>
      </c>
      <c r="O543" s="34"/>
      <c r="P543" s="34"/>
      <c r="Q543" s="34">
        <v>0</v>
      </c>
      <c r="R543" s="34">
        <v>0</v>
      </c>
      <c r="S543" s="34">
        <v>0</v>
      </c>
      <c r="T543" s="34">
        <v>0</v>
      </c>
      <c r="U543" s="60">
        <v>0</v>
      </c>
      <c r="V543" s="60">
        <v>0</v>
      </c>
      <c r="W543" s="34">
        <v>0</v>
      </c>
      <c r="X543" s="34"/>
      <c r="Y543" s="34"/>
      <c r="Z543" s="34">
        <v>0</v>
      </c>
      <c r="AA543" s="34">
        <v>0</v>
      </c>
      <c r="AB543" s="70">
        <v>0</v>
      </c>
      <c r="AC543" s="60">
        <v>0</v>
      </c>
    </row>
    <row r="544" spans="2:29" x14ac:dyDescent="0.25">
      <c r="B544" s="40" t="s">
        <v>55</v>
      </c>
      <c r="C544" s="40"/>
      <c r="D544" s="33">
        <v>0</v>
      </c>
      <c r="E544" s="33"/>
      <c r="F544" s="33"/>
      <c r="G544" s="33"/>
      <c r="H544" s="41">
        <v>0</v>
      </c>
      <c r="I544" s="41"/>
      <c r="J544" s="60">
        <v>0</v>
      </c>
      <c r="K544" s="60">
        <v>0</v>
      </c>
      <c r="L544" s="60">
        <v>0</v>
      </c>
      <c r="M544" s="60"/>
      <c r="N544" s="34">
        <v>0</v>
      </c>
      <c r="O544" s="34"/>
      <c r="P544" s="34"/>
      <c r="Q544" s="34">
        <v>0</v>
      </c>
      <c r="R544" s="34">
        <v>0</v>
      </c>
      <c r="S544" s="34">
        <v>0</v>
      </c>
      <c r="T544" s="34">
        <v>0</v>
      </c>
      <c r="U544" s="60">
        <v>0</v>
      </c>
      <c r="V544" s="60">
        <v>0</v>
      </c>
      <c r="W544" s="34">
        <v>0</v>
      </c>
      <c r="X544" s="34"/>
      <c r="Y544" s="34"/>
      <c r="Z544" s="34">
        <v>0</v>
      </c>
      <c r="AA544" s="34">
        <v>0</v>
      </c>
      <c r="AB544" s="70">
        <v>0</v>
      </c>
      <c r="AC544" s="60">
        <v>0</v>
      </c>
    </row>
    <row r="545" spans="2:29" x14ac:dyDescent="0.25">
      <c r="B545" s="40" t="s">
        <v>55</v>
      </c>
      <c r="C545" s="40"/>
      <c r="D545" s="33">
        <v>0</v>
      </c>
      <c r="E545" s="33"/>
      <c r="F545" s="33"/>
      <c r="G545" s="33"/>
      <c r="H545" s="41">
        <v>0</v>
      </c>
      <c r="I545" s="41"/>
      <c r="J545" s="60">
        <v>0</v>
      </c>
      <c r="K545" s="60">
        <v>0</v>
      </c>
      <c r="L545" s="60">
        <v>0</v>
      </c>
      <c r="M545" s="60"/>
      <c r="N545" s="34">
        <v>0</v>
      </c>
      <c r="O545" s="34"/>
      <c r="P545" s="34"/>
      <c r="Q545" s="34">
        <v>0</v>
      </c>
      <c r="R545" s="34">
        <v>0</v>
      </c>
      <c r="S545" s="34">
        <v>0</v>
      </c>
      <c r="T545" s="34">
        <v>0</v>
      </c>
      <c r="U545" s="60">
        <v>0</v>
      </c>
      <c r="V545" s="60">
        <v>0</v>
      </c>
      <c r="W545" s="34">
        <v>0</v>
      </c>
      <c r="X545" s="34"/>
      <c r="Y545" s="34"/>
      <c r="Z545" s="34">
        <v>0</v>
      </c>
      <c r="AA545" s="34">
        <v>0</v>
      </c>
      <c r="AB545" s="70">
        <v>0</v>
      </c>
      <c r="AC545" s="60">
        <v>0</v>
      </c>
    </row>
    <row r="546" spans="2:29" x14ac:dyDescent="0.25">
      <c r="B546" s="40" t="s">
        <v>55</v>
      </c>
      <c r="C546" s="40"/>
      <c r="D546" s="33">
        <v>0</v>
      </c>
      <c r="E546" s="33"/>
      <c r="F546" s="33"/>
      <c r="G546" s="33"/>
      <c r="H546" s="41">
        <v>0</v>
      </c>
      <c r="I546" s="41"/>
      <c r="J546" s="60">
        <v>0</v>
      </c>
      <c r="K546" s="60">
        <v>0</v>
      </c>
      <c r="L546" s="60">
        <v>0</v>
      </c>
      <c r="M546" s="60"/>
      <c r="N546" s="34">
        <v>0</v>
      </c>
      <c r="O546" s="34"/>
      <c r="P546" s="34"/>
      <c r="Q546" s="34">
        <v>0</v>
      </c>
      <c r="R546" s="34">
        <v>0</v>
      </c>
      <c r="S546" s="34">
        <v>0</v>
      </c>
      <c r="T546" s="34">
        <v>0</v>
      </c>
      <c r="U546" s="60">
        <v>0</v>
      </c>
      <c r="V546" s="60">
        <v>0</v>
      </c>
      <c r="W546" s="34">
        <v>0</v>
      </c>
      <c r="X546" s="34"/>
      <c r="Y546" s="34"/>
      <c r="Z546" s="34">
        <v>0</v>
      </c>
      <c r="AA546" s="34">
        <v>0</v>
      </c>
      <c r="AB546" s="70">
        <v>0</v>
      </c>
      <c r="AC546" s="60">
        <v>0</v>
      </c>
    </row>
    <row r="547" spans="2:29" x14ac:dyDescent="0.25">
      <c r="B547" s="40" t="s">
        <v>55</v>
      </c>
      <c r="C547" s="40"/>
      <c r="D547" s="33">
        <v>0</v>
      </c>
      <c r="E547" s="33"/>
      <c r="F547" s="33"/>
      <c r="G547" s="33"/>
      <c r="H547" s="41">
        <v>0</v>
      </c>
      <c r="I547" s="41"/>
      <c r="J547" s="60">
        <v>0</v>
      </c>
      <c r="K547" s="60">
        <v>0</v>
      </c>
      <c r="L547" s="60">
        <v>0</v>
      </c>
      <c r="M547" s="60"/>
      <c r="N547" s="34">
        <v>0</v>
      </c>
      <c r="O547" s="34"/>
      <c r="P547" s="34"/>
      <c r="Q547" s="34">
        <v>0</v>
      </c>
      <c r="R547" s="34">
        <v>0</v>
      </c>
      <c r="S547" s="34">
        <v>0</v>
      </c>
      <c r="T547" s="34">
        <v>0</v>
      </c>
      <c r="U547" s="60">
        <v>0</v>
      </c>
      <c r="V547" s="60">
        <v>0</v>
      </c>
      <c r="W547" s="34">
        <v>0</v>
      </c>
      <c r="X547" s="34"/>
      <c r="Y547" s="34"/>
      <c r="Z547" s="34">
        <v>0</v>
      </c>
      <c r="AA547" s="34">
        <v>0</v>
      </c>
      <c r="AB547" s="70">
        <v>0</v>
      </c>
      <c r="AC547" s="60">
        <v>0</v>
      </c>
    </row>
    <row r="548" spans="2:29" x14ac:dyDescent="0.25">
      <c r="B548" s="40" t="s">
        <v>55</v>
      </c>
      <c r="C548" s="40"/>
      <c r="D548" s="33">
        <v>0</v>
      </c>
      <c r="E548" s="33"/>
      <c r="F548" s="33"/>
      <c r="G548" s="33"/>
      <c r="H548" s="41">
        <v>0</v>
      </c>
      <c r="I548" s="41"/>
      <c r="J548" s="60">
        <v>0</v>
      </c>
      <c r="K548" s="60">
        <v>0</v>
      </c>
      <c r="L548" s="60">
        <v>0</v>
      </c>
      <c r="M548" s="60"/>
      <c r="N548" s="34">
        <v>0</v>
      </c>
      <c r="O548" s="34"/>
      <c r="P548" s="34"/>
      <c r="Q548" s="34">
        <v>0</v>
      </c>
      <c r="R548" s="34">
        <v>0</v>
      </c>
      <c r="S548" s="34">
        <v>0</v>
      </c>
      <c r="T548" s="34">
        <v>0</v>
      </c>
      <c r="U548" s="60">
        <v>0</v>
      </c>
      <c r="V548" s="60">
        <v>0</v>
      </c>
      <c r="W548" s="34">
        <v>0</v>
      </c>
      <c r="X548" s="34"/>
      <c r="Y548" s="34"/>
      <c r="Z548" s="34">
        <v>0</v>
      </c>
      <c r="AA548" s="34">
        <v>0</v>
      </c>
      <c r="AB548" s="70">
        <v>0</v>
      </c>
      <c r="AC548" s="60">
        <v>0</v>
      </c>
    </row>
    <row r="549" spans="2:29" x14ac:dyDescent="0.25">
      <c r="B549" s="40" t="s">
        <v>55</v>
      </c>
      <c r="C549" s="40"/>
      <c r="D549" s="33">
        <v>0</v>
      </c>
      <c r="E549" s="33"/>
      <c r="F549" s="33"/>
      <c r="G549" s="33"/>
      <c r="H549" s="41">
        <v>0</v>
      </c>
      <c r="I549" s="41"/>
      <c r="J549" s="60">
        <v>0</v>
      </c>
      <c r="K549" s="60">
        <v>0</v>
      </c>
      <c r="L549" s="60">
        <v>0</v>
      </c>
      <c r="M549" s="60"/>
      <c r="N549" s="34">
        <v>0</v>
      </c>
      <c r="O549" s="34"/>
      <c r="P549" s="34"/>
      <c r="Q549" s="34">
        <v>0</v>
      </c>
      <c r="R549" s="34">
        <v>0</v>
      </c>
      <c r="S549" s="34">
        <v>0</v>
      </c>
      <c r="T549" s="34">
        <v>0</v>
      </c>
      <c r="U549" s="60">
        <v>0</v>
      </c>
      <c r="V549" s="60">
        <v>0</v>
      </c>
      <c r="W549" s="34">
        <v>0</v>
      </c>
      <c r="X549" s="34"/>
      <c r="Y549" s="34"/>
      <c r="Z549" s="34">
        <v>0</v>
      </c>
      <c r="AA549" s="34">
        <v>0</v>
      </c>
      <c r="AB549" s="70">
        <v>0</v>
      </c>
      <c r="AC549" s="60">
        <v>0</v>
      </c>
    </row>
    <row r="550" spans="2:29" x14ac:dyDescent="0.25">
      <c r="B550" s="40" t="s">
        <v>55</v>
      </c>
      <c r="C550" s="40"/>
      <c r="D550" s="33">
        <v>0</v>
      </c>
      <c r="E550" s="33"/>
      <c r="F550" s="33"/>
      <c r="G550" s="33"/>
      <c r="H550" s="41">
        <v>0</v>
      </c>
      <c r="I550" s="41"/>
      <c r="J550" s="60">
        <v>0</v>
      </c>
      <c r="K550" s="60">
        <v>0</v>
      </c>
      <c r="L550" s="60">
        <v>0</v>
      </c>
      <c r="M550" s="60"/>
      <c r="N550" s="34">
        <v>0</v>
      </c>
      <c r="O550" s="34"/>
      <c r="P550" s="34"/>
      <c r="Q550" s="34">
        <v>0</v>
      </c>
      <c r="R550" s="34">
        <v>0</v>
      </c>
      <c r="S550" s="34">
        <v>0</v>
      </c>
      <c r="T550" s="34">
        <v>0</v>
      </c>
      <c r="U550" s="60">
        <v>0</v>
      </c>
      <c r="V550" s="60">
        <v>0</v>
      </c>
      <c r="W550" s="34">
        <v>0</v>
      </c>
      <c r="X550" s="34"/>
      <c r="Y550" s="34"/>
      <c r="Z550" s="34">
        <v>0</v>
      </c>
      <c r="AA550" s="34">
        <v>0</v>
      </c>
      <c r="AB550" s="70">
        <v>0</v>
      </c>
      <c r="AC550" s="60">
        <v>0</v>
      </c>
    </row>
    <row r="551" spans="2:29" x14ac:dyDescent="0.25">
      <c r="B551" s="40" t="s">
        <v>55</v>
      </c>
      <c r="C551" s="40"/>
      <c r="D551" s="33">
        <v>0</v>
      </c>
      <c r="E551" s="33"/>
      <c r="F551" s="33"/>
      <c r="G551" s="33"/>
      <c r="H551" s="41">
        <v>0</v>
      </c>
      <c r="I551" s="41"/>
      <c r="J551" s="60">
        <v>0</v>
      </c>
      <c r="K551" s="60">
        <v>0</v>
      </c>
      <c r="L551" s="60">
        <v>0</v>
      </c>
      <c r="M551" s="60"/>
      <c r="N551" s="34">
        <v>0</v>
      </c>
      <c r="O551" s="34"/>
      <c r="P551" s="34"/>
      <c r="Q551" s="34">
        <v>0</v>
      </c>
      <c r="R551" s="34">
        <v>0</v>
      </c>
      <c r="S551" s="34">
        <v>0</v>
      </c>
      <c r="T551" s="34">
        <v>0</v>
      </c>
      <c r="U551" s="60">
        <v>0</v>
      </c>
      <c r="V551" s="60">
        <v>0</v>
      </c>
      <c r="W551" s="34">
        <v>0</v>
      </c>
      <c r="X551" s="34"/>
      <c r="Y551" s="34"/>
      <c r="Z551" s="34">
        <v>0</v>
      </c>
      <c r="AA551" s="34">
        <v>0</v>
      </c>
      <c r="AB551" s="70">
        <v>0</v>
      </c>
      <c r="AC551" s="60">
        <v>0</v>
      </c>
    </row>
    <row r="552" spans="2:29" x14ac:dyDescent="0.25">
      <c r="B552" s="40" t="s">
        <v>55</v>
      </c>
      <c r="C552" s="40"/>
      <c r="D552" s="33">
        <v>0</v>
      </c>
      <c r="E552" s="33"/>
      <c r="F552" s="33"/>
      <c r="G552" s="33"/>
      <c r="H552" s="41">
        <v>0</v>
      </c>
      <c r="I552" s="41"/>
      <c r="J552" s="60">
        <v>0</v>
      </c>
      <c r="K552" s="60">
        <v>0</v>
      </c>
      <c r="L552" s="60">
        <v>0</v>
      </c>
      <c r="M552" s="60"/>
      <c r="N552" s="34">
        <v>0</v>
      </c>
      <c r="O552" s="34"/>
      <c r="P552" s="34"/>
      <c r="Q552" s="34">
        <v>0</v>
      </c>
      <c r="R552" s="34">
        <v>0</v>
      </c>
      <c r="S552" s="34">
        <v>0</v>
      </c>
      <c r="T552" s="34">
        <v>0</v>
      </c>
      <c r="U552" s="60">
        <v>0</v>
      </c>
      <c r="V552" s="60">
        <v>0</v>
      </c>
      <c r="W552" s="34">
        <v>0</v>
      </c>
      <c r="X552" s="34"/>
      <c r="Y552" s="34"/>
      <c r="Z552" s="34">
        <v>0</v>
      </c>
      <c r="AA552" s="34">
        <v>0</v>
      </c>
      <c r="AB552" s="70">
        <v>0</v>
      </c>
      <c r="AC552" s="60">
        <v>0</v>
      </c>
    </row>
    <row r="553" spans="2:29" x14ac:dyDescent="0.25">
      <c r="B553" s="40" t="s">
        <v>55</v>
      </c>
      <c r="C553" s="40"/>
      <c r="D553" s="33">
        <v>0</v>
      </c>
      <c r="E553" s="33"/>
      <c r="F553" s="33"/>
      <c r="G553" s="33"/>
      <c r="H553" s="41">
        <v>0</v>
      </c>
      <c r="I553" s="41"/>
      <c r="J553" s="60">
        <v>0</v>
      </c>
      <c r="K553" s="60">
        <v>0</v>
      </c>
      <c r="L553" s="60">
        <v>0</v>
      </c>
      <c r="M553" s="60"/>
      <c r="N553" s="34">
        <v>0</v>
      </c>
      <c r="O553" s="34"/>
      <c r="P553" s="34"/>
      <c r="Q553" s="34">
        <v>0</v>
      </c>
      <c r="R553" s="34">
        <v>0</v>
      </c>
      <c r="S553" s="34">
        <v>0</v>
      </c>
      <c r="T553" s="34">
        <v>0</v>
      </c>
      <c r="U553" s="60">
        <v>0</v>
      </c>
      <c r="V553" s="60">
        <v>0</v>
      </c>
      <c r="W553" s="34">
        <v>0</v>
      </c>
      <c r="X553" s="34"/>
      <c r="Y553" s="34"/>
      <c r="Z553" s="34">
        <v>0</v>
      </c>
      <c r="AA553" s="34">
        <v>0</v>
      </c>
      <c r="AB553" s="70">
        <v>0</v>
      </c>
      <c r="AC553" s="60">
        <v>0</v>
      </c>
    </row>
    <row r="554" spans="2:29" x14ac:dyDescent="0.25">
      <c r="B554" s="40" t="s">
        <v>55</v>
      </c>
      <c r="C554" s="40"/>
      <c r="D554" s="33">
        <v>0</v>
      </c>
      <c r="E554" s="33"/>
      <c r="F554" s="33"/>
      <c r="G554" s="33"/>
      <c r="H554" s="41">
        <v>0</v>
      </c>
      <c r="I554" s="41"/>
      <c r="J554" s="60">
        <v>0</v>
      </c>
      <c r="K554" s="60">
        <v>0</v>
      </c>
      <c r="L554" s="60">
        <v>0</v>
      </c>
      <c r="M554" s="60"/>
      <c r="N554" s="34">
        <v>0</v>
      </c>
      <c r="O554" s="34"/>
      <c r="P554" s="34"/>
      <c r="Q554" s="34">
        <v>0</v>
      </c>
      <c r="R554" s="34">
        <v>0</v>
      </c>
      <c r="S554" s="34">
        <v>0</v>
      </c>
      <c r="T554" s="34">
        <v>0</v>
      </c>
      <c r="U554" s="60">
        <v>0</v>
      </c>
      <c r="V554" s="60">
        <v>0</v>
      </c>
      <c r="W554" s="34">
        <v>0</v>
      </c>
      <c r="X554" s="34"/>
      <c r="Y554" s="34"/>
      <c r="Z554" s="34">
        <v>0</v>
      </c>
      <c r="AA554" s="34">
        <v>0</v>
      </c>
      <c r="AB554" s="70">
        <v>0</v>
      </c>
      <c r="AC554" s="60">
        <v>0</v>
      </c>
    </row>
    <row r="555" spans="2:29" x14ac:dyDescent="0.25">
      <c r="B555" s="40" t="s">
        <v>55</v>
      </c>
      <c r="C555" s="40"/>
      <c r="D555" s="33">
        <v>0</v>
      </c>
      <c r="E555" s="33"/>
      <c r="F555" s="33"/>
      <c r="G555" s="33"/>
      <c r="H555" s="41">
        <v>0</v>
      </c>
      <c r="I555" s="41"/>
      <c r="J555" s="60">
        <v>0</v>
      </c>
      <c r="K555" s="60">
        <v>0</v>
      </c>
      <c r="L555" s="60">
        <v>0</v>
      </c>
      <c r="M555" s="60"/>
      <c r="N555" s="34">
        <v>0</v>
      </c>
      <c r="O555" s="34"/>
      <c r="P555" s="34"/>
      <c r="Q555" s="34">
        <v>0</v>
      </c>
      <c r="R555" s="34">
        <v>0</v>
      </c>
      <c r="S555" s="34">
        <v>0</v>
      </c>
      <c r="T555" s="34">
        <v>0</v>
      </c>
      <c r="U555" s="60">
        <v>0</v>
      </c>
      <c r="V555" s="60">
        <v>0</v>
      </c>
      <c r="W555" s="34">
        <v>0</v>
      </c>
      <c r="X555" s="34"/>
      <c r="Y555" s="34"/>
      <c r="Z555" s="34">
        <v>0</v>
      </c>
      <c r="AA555" s="34">
        <v>0</v>
      </c>
      <c r="AB555" s="70">
        <v>0</v>
      </c>
      <c r="AC555" s="60">
        <v>0</v>
      </c>
    </row>
    <row r="556" spans="2:29" x14ac:dyDescent="0.25">
      <c r="B556" s="40" t="s">
        <v>55</v>
      </c>
      <c r="C556" s="40"/>
      <c r="D556" s="33">
        <v>0</v>
      </c>
      <c r="E556" s="33"/>
      <c r="F556" s="33"/>
      <c r="G556" s="33"/>
      <c r="H556" s="41">
        <v>0</v>
      </c>
      <c r="I556" s="41"/>
      <c r="J556" s="60">
        <v>0</v>
      </c>
      <c r="K556" s="60">
        <v>0</v>
      </c>
      <c r="L556" s="60">
        <v>0</v>
      </c>
      <c r="M556" s="60"/>
      <c r="N556" s="34">
        <v>0</v>
      </c>
      <c r="O556" s="34"/>
      <c r="P556" s="34"/>
      <c r="Q556" s="34">
        <v>0</v>
      </c>
      <c r="R556" s="34">
        <v>0</v>
      </c>
      <c r="S556" s="34">
        <v>0</v>
      </c>
      <c r="T556" s="34">
        <v>0</v>
      </c>
      <c r="U556" s="60">
        <v>0</v>
      </c>
      <c r="V556" s="60">
        <v>0</v>
      </c>
      <c r="W556" s="34">
        <v>0</v>
      </c>
      <c r="X556" s="34"/>
      <c r="Y556" s="34"/>
      <c r="Z556" s="34">
        <v>0</v>
      </c>
      <c r="AA556" s="34">
        <v>0</v>
      </c>
      <c r="AB556" s="70">
        <v>0</v>
      </c>
      <c r="AC556" s="60">
        <v>0</v>
      </c>
    </row>
    <row r="557" spans="2:29" x14ac:dyDescent="0.25">
      <c r="B557" s="40" t="s">
        <v>55</v>
      </c>
      <c r="C557" s="40"/>
      <c r="D557" s="33">
        <v>0</v>
      </c>
      <c r="E557" s="33"/>
      <c r="F557" s="33"/>
      <c r="G557" s="33"/>
      <c r="H557" s="41">
        <v>0</v>
      </c>
      <c r="I557" s="41"/>
      <c r="J557" s="60">
        <v>0</v>
      </c>
      <c r="K557" s="60">
        <v>0</v>
      </c>
      <c r="L557" s="60">
        <v>0</v>
      </c>
      <c r="M557" s="60"/>
      <c r="N557" s="34">
        <v>0</v>
      </c>
      <c r="O557" s="34"/>
      <c r="P557" s="34"/>
      <c r="Q557" s="34">
        <v>0</v>
      </c>
      <c r="R557" s="34">
        <v>0</v>
      </c>
      <c r="S557" s="34">
        <v>0</v>
      </c>
      <c r="T557" s="34">
        <v>0</v>
      </c>
      <c r="U557" s="60">
        <v>0</v>
      </c>
      <c r="V557" s="60">
        <v>0</v>
      </c>
      <c r="W557" s="34">
        <v>0</v>
      </c>
      <c r="X557" s="34"/>
      <c r="Y557" s="34"/>
      <c r="Z557" s="34">
        <v>0</v>
      </c>
      <c r="AA557" s="34">
        <v>0</v>
      </c>
      <c r="AB557" s="70">
        <v>0</v>
      </c>
      <c r="AC557" s="60">
        <v>0</v>
      </c>
    </row>
    <row r="558" spans="2:29" x14ac:dyDescent="0.25">
      <c r="B558" s="40" t="s">
        <v>55</v>
      </c>
      <c r="C558" s="40"/>
      <c r="D558" s="33">
        <v>0</v>
      </c>
      <c r="E558" s="33"/>
      <c r="F558" s="33"/>
      <c r="G558" s="33"/>
      <c r="H558" s="41">
        <v>0</v>
      </c>
      <c r="I558" s="41"/>
      <c r="J558" s="60">
        <v>0</v>
      </c>
      <c r="K558" s="60">
        <v>0</v>
      </c>
      <c r="L558" s="60">
        <v>0</v>
      </c>
      <c r="M558" s="60"/>
      <c r="N558" s="34">
        <v>0</v>
      </c>
      <c r="O558" s="34"/>
      <c r="P558" s="34"/>
      <c r="Q558" s="34">
        <v>0</v>
      </c>
      <c r="R558" s="34">
        <v>0</v>
      </c>
      <c r="S558" s="34">
        <v>0</v>
      </c>
      <c r="T558" s="34">
        <v>0</v>
      </c>
      <c r="U558" s="60">
        <v>0</v>
      </c>
      <c r="V558" s="60">
        <v>0</v>
      </c>
      <c r="W558" s="34">
        <v>0</v>
      </c>
      <c r="X558" s="34"/>
      <c r="Y558" s="34"/>
      <c r="Z558" s="34">
        <v>0</v>
      </c>
      <c r="AA558" s="34">
        <v>0</v>
      </c>
      <c r="AB558" s="70">
        <v>0</v>
      </c>
      <c r="AC558" s="60">
        <v>0</v>
      </c>
    </row>
    <row r="559" spans="2:29" x14ac:dyDescent="0.25">
      <c r="B559" s="40" t="s">
        <v>55</v>
      </c>
      <c r="C559" s="40"/>
      <c r="D559" s="33">
        <v>0</v>
      </c>
      <c r="E559" s="33"/>
      <c r="F559" s="33"/>
      <c r="G559" s="33"/>
      <c r="H559" s="41">
        <v>0</v>
      </c>
      <c r="I559" s="41"/>
      <c r="J559" s="60">
        <v>0</v>
      </c>
      <c r="K559" s="60">
        <v>0</v>
      </c>
      <c r="L559" s="60">
        <v>0</v>
      </c>
      <c r="M559" s="60"/>
      <c r="N559" s="34">
        <v>0</v>
      </c>
      <c r="O559" s="34"/>
      <c r="P559" s="34"/>
      <c r="Q559" s="34">
        <v>0</v>
      </c>
      <c r="R559" s="34">
        <v>0</v>
      </c>
      <c r="S559" s="34">
        <v>0</v>
      </c>
      <c r="T559" s="34">
        <v>0</v>
      </c>
      <c r="U559" s="60">
        <v>0</v>
      </c>
      <c r="V559" s="60">
        <v>0</v>
      </c>
      <c r="W559" s="34">
        <v>0</v>
      </c>
      <c r="X559" s="34"/>
      <c r="Y559" s="34"/>
      <c r="Z559" s="34">
        <v>0</v>
      </c>
      <c r="AA559" s="34">
        <v>0</v>
      </c>
      <c r="AB559" s="70">
        <v>0</v>
      </c>
      <c r="AC559" s="60">
        <v>0</v>
      </c>
    </row>
    <row r="560" spans="2:29" x14ac:dyDescent="0.25">
      <c r="B560" s="40" t="s">
        <v>55</v>
      </c>
      <c r="C560" s="40"/>
      <c r="D560" s="33">
        <v>0</v>
      </c>
      <c r="E560" s="33"/>
      <c r="F560" s="33"/>
      <c r="G560" s="33"/>
      <c r="H560" s="41">
        <v>0</v>
      </c>
      <c r="I560" s="41"/>
      <c r="J560" s="60">
        <v>0</v>
      </c>
      <c r="K560" s="60">
        <v>0</v>
      </c>
      <c r="L560" s="60">
        <v>0</v>
      </c>
      <c r="M560" s="60"/>
      <c r="N560" s="34">
        <v>0</v>
      </c>
      <c r="O560" s="34"/>
      <c r="P560" s="34"/>
      <c r="Q560" s="34">
        <v>0</v>
      </c>
      <c r="R560" s="34">
        <v>0</v>
      </c>
      <c r="S560" s="34">
        <v>0</v>
      </c>
      <c r="T560" s="34">
        <v>0</v>
      </c>
      <c r="U560" s="60">
        <v>0</v>
      </c>
      <c r="V560" s="60">
        <v>0</v>
      </c>
      <c r="W560" s="34">
        <v>0</v>
      </c>
      <c r="X560" s="34"/>
      <c r="Y560" s="34"/>
      <c r="Z560" s="34">
        <v>0</v>
      </c>
      <c r="AA560" s="34">
        <v>0</v>
      </c>
      <c r="AB560" s="70">
        <v>0</v>
      </c>
      <c r="AC560" s="60">
        <v>0</v>
      </c>
    </row>
    <row r="561" spans="2:29" x14ac:dyDescent="0.25">
      <c r="B561" s="40" t="s">
        <v>55</v>
      </c>
      <c r="C561" s="40"/>
      <c r="D561" s="33">
        <v>0</v>
      </c>
      <c r="E561" s="33"/>
      <c r="F561" s="33"/>
      <c r="G561" s="33"/>
      <c r="H561" s="41">
        <v>0</v>
      </c>
      <c r="I561" s="41"/>
      <c r="J561" s="60">
        <v>0</v>
      </c>
      <c r="K561" s="60">
        <v>0</v>
      </c>
      <c r="L561" s="60">
        <v>0</v>
      </c>
      <c r="M561" s="60"/>
      <c r="N561" s="34">
        <v>0</v>
      </c>
      <c r="O561" s="34"/>
      <c r="P561" s="34"/>
      <c r="Q561" s="34">
        <v>0</v>
      </c>
      <c r="R561" s="34">
        <v>0</v>
      </c>
      <c r="S561" s="34">
        <v>0</v>
      </c>
      <c r="T561" s="34">
        <v>0</v>
      </c>
      <c r="U561" s="60">
        <v>0</v>
      </c>
      <c r="V561" s="60">
        <v>0</v>
      </c>
      <c r="W561" s="34">
        <v>0</v>
      </c>
      <c r="X561" s="34"/>
      <c r="Y561" s="34"/>
      <c r="Z561" s="34">
        <v>0</v>
      </c>
      <c r="AA561" s="34">
        <v>0</v>
      </c>
      <c r="AB561" s="70">
        <v>0</v>
      </c>
      <c r="AC561" s="60">
        <v>0</v>
      </c>
    </row>
    <row r="562" spans="2:29" x14ac:dyDescent="0.25">
      <c r="B562" s="40" t="s">
        <v>55</v>
      </c>
      <c r="C562" s="40"/>
      <c r="D562" s="33">
        <v>0</v>
      </c>
      <c r="E562" s="33"/>
      <c r="F562" s="33"/>
      <c r="G562" s="33"/>
      <c r="H562" s="41">
        <v>0</v>
      </c>
      <c r="I562" s="41"/>
      <c r="J562" s="60">
        <v>0</v>
      </c>
      <c r="K562" s="60">
        <v>0</v>
      </c>
      <c r="L562" s="60">
        <v>0</v>
      </c>
      <c r="M562" s="60"/>
      <c r="N562" s="34">
        <v>0</v>
      </c>
      <c r="O562" s="34"/>
      <c r="P562" s="34"/>
      <c r="Q562" s="34">
        <v>0</v>
      </c>
      <c r="R562" s="34">
        <v>0</v>
      </c>
      <c r="S562" s="34">
        <v>0</v>
      </c>
      <c r="T562" s="34">
        <v>0</v>
      </c>
      <c r="U562" s="60">
        <v>0</v>
      </c>
      <c r="V562" s="60">
        <v>0</v>
      </c>
      <c r="W562" s="34">
        <v>0</v>
      </c>
      <c r="X562" s="34"/>
      <c r="Y562" s="34"/>
      <c r="Z562" s="34">
        <v>0</v>
      </c>
      <c r="AA562" s="34">
        <v>0</v>
      </c>
      <c r="AB562" s="70">
        <v>0</v>
      </c>
      <c r="AC562" s="60">
        <v>0</v>
      </c>
    </row>
    <row r="563" spans="2:29" x14ac:dyDescent="0.25">
      <c r="B563" s="40" t="s">
        <v>55</v>
      </c>
      <c r="C563" s="40"/>
      <c r="D563" s="33">
        <v>0</v>
      </c>
      <c r="E563" s="33"/>
      <c r="F563" s="33"/>
      <c r="G563" s="33"/>
      <c r="H563" s="41">
        <v>0</v>
      </c>
      <c r="I563" s="41"/>
      <c r="J563" s="60">
        <v>0</v>
      </c>
      <c r="K563" s="60">
        <v>0</v>
      </c>
      <c r="L563" s="60">
        <v>0</v>
      </c>
      <c r="M563" s="60"/>
      <c r="N563" s="34">
        <v>0</v>
      </c>
      <c r="O563" s="34"/>
      <c r="P563" s="34"/>
      <c r="Q563" s="34">
        <v>0</v>
      </c>
      <c r="R563" s="34">
        <v>0</v>
      </c>
      <c r="S563" s="34">
        <v>0</v>
      </c>
      <c r="T563" s="34">
        <v>0</v>
      </c>
      <c r="U563" s="60">
        <v>0</v>
      </c>
      <c r="V563" s="60">
        <v>0</v>
      </c>
      <c r="W563" s="34">
        <v>0</v>
      </c>
      <c r="X563" s="34"/>
      <c r="Y563" s="34"/>
      <c r="Z563" s="34">
        <v>0</v>
      </c>
      <c r="AA563" s="34">
        <v>0</v>
      </c>
      <c r="AB563" s="70">
        <v>0</v>
      </c>
      <c r="AC563" s="60">
        <v>0</v>
      </c>
    </row>
    <row r="564" spans="2:29" x14ac:dyDescent="0.25">
      <c r="B564" s="40" t="s">
        <v>55</v>
      </c>
      <c r="C564" s="40"/>
      <c r="D564" s="33">
        <v>0</v>
      </c>
      <c r="E564" s="33"/>
      <c r="F564" s="33"/>
      <c r="G564" s="33"/>
      <c r="H564" s="41">
        <v>0</v>
      </c>
      <c r="I564" s="41"/>
      <c r="J564" s="60">
        <v>0</v>
      </c>
      <c r="K564" s="60">
        <v>0</v>
      </c>
      <c r="L564" s="60">
        <v>0</v>
      </c>
      <c r="M564" s="60"/>
      <c r="N564" s="34">
        <v>0</v>
      </c>
      <c r="O564" s="34"/>
      <c r="P564" s="34"/>
      <c r="Q564" s="34">
        <v>0</v>
      </c>
      <c r="R564" s="34">
        <v>0</v>
      </c>
      <c r="S564" s="34">
        <v>0</v>
      </c>
      <c r="T564" s="34">
        <v>0</v>
      </c>
      <c r="U564" s="60">
        <v>0</v>
      </c>
      <c r="V564" s="60">
        <v>0</v>
      </c>
      <c r="W564" s="34">
        <v>0</v>
      </c>
      <c r="X564" s="34"/>
      <c r="Y564" s="34"/>
      <c r="Z564" s="34">
        <v>0</v>
      </c>
      <c r="AA564" s="34">
        <v>0</v>
      </c>
      <c r="AB564" s="70">
        <v>0</v>
      </c>
      <c r="AC564" s="60">
        <v>0</v>
      </c>
    </row>
    <row r="565" spans="2:29" x14ac:dyDescent="0.25">
      <c r="B565" s="40" t="s">
        <v>55</v>
      </c>
      <c r="C565" s="40"/>
      <c r="D565" s="33">
        <v>0</v>
      </c>
      <c r="E565" s="33"/>
      <c r="F565" s="33"/>
      <c r="G565" s="33"/>
      <c r="H565" s="41">
        <v>0</v>
      </c>
      <c r="I565" s="41"/>
      <c r="J565" s="60">
        <v>0</v>
      </c>
      <c r="K565" s="60">
        <v>0</v>
      </c>
      <c r="L565" s="60">
        <v>0</v>
      </c>
      <c r="M565" s="60"/>
      <c r="N565" s="34">
        <v>0</v>
      </c>
      <c r="O565" s="34"/>
      <c r="P565" s="34"/>
      <c r="Q565" s="34">
        <v>0</v>
      </c>
      <c r="R565" s="34">
        <v>0</v>
      </c>
      <c r="S565" s="34">
        <v>0</v>
      </c>
      <c r="T565" s="34">
        <v>0</v>
      </c>
      <c r="U565" s="60">
        <v>0</v>
      </c>
      <c r="V565" s="60">
        <v>0</v>
      </c>
      <c r="W565" s="34">
        <v>0</v>
      </c>
      <c r="X565" s="34"/>
      <c r="Y565" s="34"/>
      <c r="Z565" s="34">
        <v>0</v>
      </c>
      <c r="AA565" s="34">
        <v>0</v>
      </c>
      <c r="AB565" s="70">
        <v>0</v>
      </c>
      <c r="AC565" s="60">
        <v>0</v>
      </c>
    </row>
    <row r="566" spans="2:29" x14ac:dyDescent="0.25">
      <c r="B566" s="40" t="s">
        <v>55</v>
      </c>
      <c r="C566" s="40"/>
      <c r="D566" s="33">
        <v>0</v>
      </c>
      <c r="E566" s="33"/>
      <c r="F566" s="33"/>
      <c r="G566" s="33"/>
      <c r="H566" s="41">
        <v>0</v>
      </c>
      <c r="I566" s="41"/>
      <c r="J566" s="60">
        <v>0</v>
      </c>
      <c r="K566" s="60">
        <v>0</v>
      </c>
      <c r="L566" s="60">
        <v>0</v>
      </c>
      <c r="M566" s="60"/>
      <c r="N566" s="34">
        <v>0</v>
      </c>
      <c r="O566" s="34"/>
      <c r="P566" s="34"/>
      <c r="Q566" s="34">
        <v>0</v>
      </c>
      <c r="R566" s="34">
        <v>0</v>
      </c>
      <c r="S566" s="34">
        <v>0</v>
      </c>
      <c r="T566" s="34">
        <v>0</v>
      </c>
      <c r="U566" s="60">
        <v>0</v>
      </c>
      <c r="V566" s="60">
        <v>0</v>
      </c>
      <c r="W566" s="34">
        <v>0</v>
      </c>
      <c r="X566" s="34"/>
      <c r="Y566" s="34"/>
      <c r="Z566" s="34">
        <v>0</v>
      </c>
      <c r="AA566" s="34">
        <v>0</v>
      </c>
      <c r="AB566" s="70">
        <v>0</v>
      </c>
      <c r="AC566" s="60">
        <v>0</v>
      </c>
    </row>
    <row r="567" spans="2:29" x14ac:dyDescent="0.25">
      <c r="B567" s="40" t="s">
        <v>55</v>
      </c>
      <c r="C567" s="40"/>
      <c r="D567" s="33">
        <v>0</v>
      </c>
      <c r="E567" s="33"/>
      <c r="F567" s="33"/>
      <c r="G567" s="33"/>
      <c r="H567" s="41">
        <v>0</v>
      </c>
      <c r="I567" s="41"/>
      <c r="J567" s="60">
        <v>0</v>
      </c>
      <c r="K567" s="60">
        <v>0</v>
      </c>
      <c r="L567" s="60">
        <v>0</v>
      </c>
      <c r="M567" s="60"/>
      <c r="N567" s="34">
        <v>0</v>
      </c>
      <c r="O567" s="34"/>
      <c r="P567" s="34"/>
      <c r="Q567" s="34">
        <v>0</v>
      </c>
      <c r="R567" s="34">
        <v>0</v>
      </c>
      <c r="S567" s="34">
        <v>0</v>
      </c>
      <c r="T567" s="34">
        <v>0</v>
      </c>
      <c r="U567" s="60">
        <v>0</v>
      </c>
      <c r="V567" s="60">
        <v>0</v>
      </c>
      <c r="W567" s="34">
        <v>0</v>
      </c>
      <c r="X567" s="34"/>
      <c r="Y567" s="34"/>
      <c r="Z567" s="34">
        <v>0</v>
      </c>
      <c r="AA567" s="34">
        <v>0</v>
      </c>
      <c r="AB567" s="70">
        <v>0</v>
      </c>
      <c r="AC567" s="60">
        <v>0</v>
      </c>
    </row>
    <row r="568" spans="2:29" x14ac:dyDescent="0.25">
      <c r="B568" s="40" t="s">
        <v>55</v>
      </c>
      <c r="C568" s="40"/>
      <c r="D568" s="33">
        <v>0</v>
      </c>
      <c r="E568" s="33"/>
      <c r="F568" s="33"/>
      <c r="G568" s="33"/>
      <c r="H568" s="41">
        <v>0</v>
      </c>
      <c r="I568" s="41"/>
      <c r="J568" s="60">
        <v>0</v>
      </c>
      <c r="K568" s="60">
        <v>0</v>
      </c>
      <c r="L568" s="60">
        <v>0</v>
      </c>
      <c r="M568" s="60"/>
      <c r="N568" s="34">
        <v>0</v>
      </c>
      <c r="O568" s="34"/>
      <c r="P568" s="34"/>
      <c r="Q568" s="34">
        <v>0</v>
      </c>
      <c r="R568" s="34">
        <v>0</v>
      </c>
      <c r="S568" s="34">
        <v>0</v>
      </c>
      <c r="T568" s="34">
        <v>0</v>
      </c>
      <c r="U568" s="60">
        <v>0</v>
      </c>
      <c r="V568" s="60">
        <v>0</v>
      </c>
      <c r="W568" s="34">
        <v>0</v>
      </c>
      <c r="X568" s="34"/>
      <c r="Y568" s="34"/>
      <c r="Z568" s="34">
        <v>0</v>
      </c>
      <c r="AA568" s="34">
        <v>0</v>
      </c>
      <c r="AB568" s="70">
        <v>0</v>
      </c>
      <c r="AC568" s="60">
        <v>0</v>
      </c>
    </row>
    <row r="569" spans="2:29" x14ac:dyDescent="0.25">
      <c r="B569" s="40" t="s">
        <v>55</v>
      </c>
      <c r="C569" s="40"/>
      <c r="D569" s="33">
        <v>0</v>
      </c>
      <c r="E569" s="33"/>
      <c r="F569" s="33"/>
      <c r="G569" s="33"/>
      <c r="H569" s="41">
        <v>0</v>
      </c>
      <c r="I569" s="41"/>
      <c r="J569" s="60">
        <v>0</v>
      </c>
      <c r="K569" s="60">
        <v>0</v>
      </c>
      <c r="L569" s="60">
        <v>0</v>
      </c>
      <c r="M569" s="60"/>
      <c r="N569" s="34">
        <v>0</v>
      </c>
      <c r="O569" s="34"/>
      <c r="P569" s="34"/>
      <c r="Q569" s="34">
        <v>0</v>
      </c>
      <c r="R569" s="34">
        <v>0</v>
      </c>
      <c r="S569" s="34">
        <v>0</v>
      </c>
      <c r="T569" s="34">
        <v>0</v>
      </c>
      <c r="U569" s="60">
        <v>0</v>
      </c>
      <c r="V569" s="60">
        <v>0</v>
      </c>
      <c r="W569" s="34">
        <v>0</v>
      </c>
      <c r="X569" s="34"/>
      <c r="Y569" s="34"/>
      <c r="Z569" s="34">
        <v>0</v>
      </c>
      <c r="AA569" s="34">
        <v>0</v>
      </c>
      <c r="AB569" s="70">
        <v>0</v>
      </c>
      <c r="AC569" s="60">
        <v>0</v>
      </c>
    </row>
  </sheetData>
  <autoFilter ref="A6:B569" xr:uid="{00000000-0009-0000-0000-000003000000}"/>
  <sortState xmlns:xlrd2="http://schemas.microsoft.com/office/spreadsheetml/2017/richdata2" ref="F232:S239">
    <sortCondition ref="F232"/>
  </sortState>
  <mergeCells count="1">
    <mergeCell ref="C5:AD5"/>
  </mergeCells>
  <conditionalFormatting sqref="A7:A1000">
    <cfRule type="expression" dxfId="93" priority="44">
      <formula>IF($B7="total",TRUE,FALSE)</formula>
    </cfRule>
    <cfRule type="expression" dxfId="92" priority="45">
      <formula>IF(AND($A7&gt;0,ISEVEN($A7)),TRUE,FALSE)</formula>
    </cfRule>
    <cfRule type="expression" dxfId="91" priority="46">
      <formula>IF(AND($A7&gt;0,ISODD($A7)),TRUE,FALSE)</formula>
    </cfRule>
  </conditionalFormatting>
  <conditionalFormatting sqref="A7:AD201 A202:B215 A216:AD1000 D202:AD215">
    <cfRule type="cellIs" dxfId="90" priority="1" operator="equal">
      <formula>0</formula>
    </cfRule>
    <cfRule type="expression" dxfId="89" priority="2">
      <formula>IF($B7="total",TRUE,FALSE)</formula>
    </cfRule>
  </conditionalFormatting>
  <conditionalFormatting sqref="B7:B215 B216:C1000">
    <cfRule type="expression" dxfId="88" priority="33">
      <formula>IF($B7="total",TRUE,FALSE)</formula>
    </cfRule>
    <cfRule type="expression" dxfId="87" priority="34">
      <formula>IF(AND($A7&gt;0,ISEVEN($A7)),TRUE,FALSE)</formula>
    </cfRule>
    <cfRule type="expression" dxfId="86" priority="35">
      <formula>IF(AND($A7&gt;0,ISODD($A7)),TRUE,FALSE)</formula>
    </cfRule>
  </conditionalFormatting>
  <conditionalFormatting sqref="C7:AD201 D202:AD1000">
    <cfRule type="cellIs" dxfId="85" priority="3" operator="between">
      <formula>0.0000000000001</formula>
      <formula>0.499999999999</formula>
    </cfRule>
    <cfRule type="cellIs" dxfId="84" priority="4" operator="between">
      <formula>-0.0000000000000001</formula>
      <formula>-0.49999999999999</formula>
    </cfRule>
  </conditionalFormatting>
  <conditionalFormatting sqref="AB7:AB1000">
    <cfRule type="expression" dxfId="83" priority="23">
      <formula>IF(AND($A7&gt;0,ISEVEN($A7)),TRUE,FALSE)</formula>
    </cfRule>
    <cfRule type="expression" dxfId="82" priority="24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9" tint="0.39997558519241921"/>
  </sheetPr>
  <dimension ref="A2:BG573"/>
  <sheetViews>
    <sheetView zoomScaleNormal="100" workbookViewId="0">
      <pane xSplit="2" ySplit="6" topLeftCell="C176" activePane="bottomRight" state="frozen"/>
      <selection activeCell="A189" sqref="A189"/>
      <selection pane="topRight" activeCell="A189" sqref="A189"/>
      <selection pane="bottomLeft" activeCell="A189" sqref="A189"/>
      <selection pane="bottomRight" activeCell="A202" sqref="A202"/>
    </sheetView>
  </sheetViews>
  <sheetFormatPr baseColWidth="10" defaultColWidth="11.42578125" defaultRowHeight="15" x14ac:dyDescent="0.25"/>
  <cols>
    <col min="1" max="3" width="10.85546875" customWidth="1"/>
    <col min="4" max="10" width="9.140625" customWidth="1"/>
    <col min="11" max="11" width="11.140625" bestFit="1" customWidth="1"/>
  </cols>
  <sheetData>
    <row r="2" spans="1:59" ht="22.5" customHeight="1" x14ac:dyDescent="0.25"/>
    <row r="3" spans="1:59" ht="24.6" customHeight="1" x14ac:dyDescent="0.25">
      <c r="B3" s="25"/>
      <c r="C3" s="29" t="str">
        <f>África!C3</f>
        <v>Exportaciones de gas natural por áreas geográficas y países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59" ht="15" customHeight="1" x14ac:dyDescent="0.25">
      <c r="A4" s="17" t="str">
        <f>Inicio!$A$15</f>
        <v>Actualizado el 14-04-2025</v>
      </c>
      <c r="B4" s="2"/>
      <c r="C4" s="2"/>
      <c r="F4" s="11" t="s">
        <v>23</v>
      </c>
    </row>
    <row r="5" spans="1:59" ht="18.75" customHeight="1" thickBot="1" x14ac:dyDescent="0.3">
      <c r="A5" s="14"/>
      <c r="B5" s="13"/>
      <c r="C5" s="93" t="s">
        <v>18</v>
      </c>
      <c r="D5" s="93"/>
      <c r="E5" s="93"/>
      <c r="F5" s="93"/>
    </row>
    <row r="6" spans="1:59" ht="27.75" customHeight="1" thickTop="1" x14ac:dyDescent="0.25">
      <c r="A6" s="54" t="s">
        <v>1</v>
      </c>
      <c r="B6" s="55" t="s">
        <v>2</v>
      </c>
      <c r="C6" s="61" t="s">
        <v>64</v>
      </c>
      <c r="D6" s="61" t="s">
        <v>41</v>
      </c>
      <c r="E6" s="61" t="s">
        <v>40</v>
      </c>
      <c r="F6" s="62" t="s">
        <v>32</v>
      </c>
    </row>
    <row r="7" spans="1:59" ht="12" customHeight="1" x14ac:dyDescent="0.25">
      <c r="A7" s="39">
        <v>2010</v>
      </c>
      <c r="B7" s="39" t="s">
        <v>3</v>
      </c>
      <c r="C7" s="48"/>
      <c r="D7" s="47"/>
      <c r="E7" s="48"/>
      <c r="F7" s="48">
        <v>0</v>
      </c>
      <c r="G7" s="42"/>
      <c r="H7" s="42"/>
      <c r="I7" s="42"/>
      <c r="J7" s="42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</row>
    <row r="8" spans="1:59" ht="12" customHeight="1" x14ac:dyDescent="0.25">
      <c r="A8" s="39">
        <v>2010</v>
      </c>
      <c r="B8" s="39" t="s">
        <v>4</v>
      </c>
      <c r="C8" s="47"/>
      <c r="D8" s="47"/>
      <c r="E8" s="48"/>
      <c r="F8" s="48">
        <v>0</v>
      </c>
      <c r="G8" s="42"/>
      <c r="H8" s="42"/>
      <c r="I8" s="42"/>
      <c r="J8" s="42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</row>
    <row r="9" spans="1:59" ht="12" customHeight="1" x14ac:dyDescent="0.25">
      <c r="A9" s="39">
        <v>2010</v>
      </c>
      <c r="B9" s="39" t="s">
        <v>5</v>
      </c>
      <c r="C9" s="47"/>
      <c r="D9" s="47"/>
      <c r="E9" s="48"/>
      <c r="F9" s="48">
        <v>0</v>
      </c>
      <c r="G9" s="42"/>
      <c r="H9" s="42"/>
      <c r="I9" s="42"/>
      <c r="J9" s="42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</row>
    <row r="10" spans="1:59" ht="12" customHeight="1" x14ac:dyDescent="0.25">
      <c r="A10" s="39">
        <v>2010</v>
      </c>
      <c r="B10" s="39" t="s">
        <v>6</v>
      </c>
      <c r="C10" s="47"/>
      <c r="D10" s="47"/>
      <c r="E10" s="48"/>
      <c r="F10" s="48">
        <v>0</v>
      </c>
      <c r="G10" s="42"/>
      <c r="H10" s="42"/>
      <c r="I10" s="42"/>
      <c r="J10" s="42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</row>
    <row r="11" spans="1:59" ht="12" customHeight="1" x14ac:dyDescent="0.25">
      <c r="A11" s="39">
        <v>2010</v>
      </c>
      <c r="B11" s="39" t="s">
        <v>7</v>
      </c>
      <c r="C11" s="47"/>
      <c r="D11" s="47"/>
      <c r="E11" s="48"/>
      <c r="F11" s="48">
        <v>0</v>
      </c>
      <c r="G11" s="42"/>
      <c r="H11" s="42"/>
      <c r="I11" s="42"/>
      <c r="J11" s="42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</row>
    <row r="12" spans="1:59" ht="12" customHeight="1" x14ac:dyDescent="0.25">
      <c r="A12" s="39">
        <v>2010</v>
      </c>
      <c r="B12" s="39" t="s">
        <v>8</v>
      </c>
      <c r="C12" s="47"/>
      <c r="D12" s="47"/>
      <c r="E12" s="48"/>
      <c r="F12" s="48">
        <v>0</v>
      </c>
      <c r="G12" s="42"/>
      <c r="H12" s="42"/>
      <c r="I12" s="42"/>
      <c r="J12" s="42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</row>
    <row r="13" spans="1:59" ht="12" customHeight="1" x14ac:dyDescent="0.25">
      <c r="A13" s="39">
        <v>2010</v>
      </c>
      <c r="B13" s="39" t="s">
        <v>9</v>
      </c>
      <c r="C13" s="47"/>
      <c r="D13" s="47"/>
      <c r="E13" s="48"/>
      <c r="F13" s="48">
        <v>0</v>
      </c>
      <c r="G13" s="42"/>
      <c r="H13" s="42"/>
      <c r="I13" s="42"/>
      <c r="J13" s="42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</row>
    <row r="14" spans="1:59" ht="12" customHeight="1" x14ac:dyDescent="0.25">
      <c r="A14" s="39">
        <v>2010</v>
      </c>
      <c r="B14" s="39" t="s">
        <v>10</v>
      </c>
      <c r="C14" s="47"/>
      <c r="D14" s="47"/>
      <c r="E14" s="48"/>
      <c r="F14" s="48">
        <v>0</v>
      </c>
      <c r="G14" s="42"/>
      <c r="H14" s="42"/>
      <c r="I14" s="42"/>
      <c r="J14" s="42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</row>
    <row r="15" spans="1:59" ht="12" customHeight="1" x14ac:dyDescent="0.25">
      <c r="A15" s="39">
        <v>2010</v>
      </c>
      <c r="B15" s="39" t="s">
        <v>11</v>
      </c>
      <c r="C15" s="47"/>
      <c r="D15" s="47"/>
      <c r="E15" s="48"/>
      <c r="F15" s="48">
        <v>0</v>
      </c>
      <c r="G15" s="42"/>
      <c r="H15" s="42"/>
      <c r="I15" s="42"/>
      <c r="J15" s="42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</row>
    <row r="16" spans="1:59" ht="12" customHeight="1" x14ac:dyDescent="0.25">
      <c r="A16" s="39">
        <v>2010</v>
      </c>
      <c r="B16" s="39" t="s">
        <v>12</v>
      </c>
      <c r="C16" s="47"/>
      <c r="D16" s="47"/>
      <c r="E16" s="48"/>
      <c r="F16" s="48">
        <v>0</v>
      </c>
      <c r="G16" s="42"/>
      <c r="H16" s="42"/>
      <c r="I16" s="42"/>
      <c r="J16" s="42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</row>
    <row r="17" spans="1:6" ht="12" customHeight="1" x14ac:dyDescent="0.25">
      <c r="A17" s="39">
        <v>2010</v>
      </c>
      <c r="B17" s="39" t="s">
        <v>13</v>
      </c>
      <c r="C17" s="47"/>
      <c r="D17" s="47"/>
      <c r="E17" s="48"/>
      <c r="F17" s="48">
        <v>0</v>
      </c>
    </row>
    <row r="18" spans="1:6" ht="12" customHeight="1" x14ac:dyDescent="0.25">
      <c r="A18" s="39">
        <v>2010</v>
      </c>
      <c r="B18" s="39" t="s">
        <v>14</v>
      </c>
      <c r="C18" s="47"/>
      <c r="D18" s="47"/>
      <c r="E18" s="48"/>
      <c r="F18" s="48">
        <v>0</v>
      </c>
    </row>
    <row r="19" spans="1:6" ht="12" customHeight="1" x14ac:dyDescent="0.25">
      <c r="A19" s="39">
        <v>2010</v>
      </c>
      <c r="B19" s="39" t="s">
        <v>15</v>
      </c>
      <c r="C19" s="47"/>
      <c r="D19" s="47"/>
      <c r="E19" s="48"/>
      <c r="F19" s="48">
        <v>0</v>
      </c>
    </row>
    <row r="20" spans="1:6" ht="12" customHeight="1" x14ac:dyDescent="0.25">
      <c r="A20" s="39">
        <v>2011</v>
      </c>
      <c r="B20" s="39" t="s">
        <v>3</v>
      </c>
      <c r="C20" s="47"/>
      <c r="D20" s="47"/>
      <c r="E20" s="48"/>
      <c r="F20" s="48">
        <v>0</v>
      </c>
    </row>
    <row r="21" spans="1:6" ht="12" customHeight="1" x14ac:dyDescent="0.25">
      <c r="A21" s="39">
        <v>2011</v>
      </c>
      <c r="B21" s="39" t="s">
        <v>4</v>
      </c>
      <c r="C21" s="47"/>
      <c r="D21" s="47"/>
      <c r="E21" s="48"/>
      <c r="F21" s="48">
        <v>0</v>
      </c>
    </row>
    <row r="22" spans="1:6" ht="12" customHeight="1" x14ac:dyDescent="0.25">
      <c r="A22" s="39">
        <v>2011</v>
      </c>
      <c r="B22" s="39" t="s">
        <v>5</v>
      </c>
      <c r="C22" s="47"/>
      <c r="D22" s="47"/>
      <c r="E22" s="48"/>
      <c r="F22" s="48">
        <v>0</v>
      </c>
    </row>
    <row r="23" spans="1:6" ht="12" customHeight="1" x14ac:dyDescent="0.25">
      <c r="A23" s="39">
        <v>2011</v>
      </c>
      <c r="B23" s="39" t="s">
        <v>6</v>
      </c>
      <c r="C23" s="47"/>
      <c r="D23" s="47"/>
      <c r="E23" s="48"/>
      <c r="F23" s="48">
        <v>0</v>
      </c>
    </row>
    <row r="24" spans="1:6" ht="12" customHeight="1" x14ac:dyDescent="0.25">
      <c r="A24" s="39">
        <v>2011</v>
      </c>
      <c r="B24" s="39" t="s">
        <v>7</v>
      </c>
      <c r="C24" s="47"/>
      <c r="D24" s="47"/>
      <c r="E24" s="48"/>
      <c r="F24" s="48">
        <v>0</v>
      </c>
    </row>
    <row r="25" spans="1:6" ht="12" customHeight="1" x14ac:dyDescent="0.25">
      <c r="A25" s="39">
        <v>2011</v>
      </c>
      <c r="B25" s="39" t="s">
        <v>8</v>
      </c>
      <c r="C25" s="47"/>
      <c r="D25" s="47"/>
      <c r="E25" s="48"/>
      <c r="F25" s="48">
        <v>0</v>
      </c>
    </row>
    <row r="26" spans="1:6" ht="12" customHeight="1" x14ac:dyDescent="0.25">
      <c r="A26" s="39">
        <v>2011</v>
      </c>
      <c r="B26" s="39" t="s">
        <v>9</v>
      </c>
      <c r="C26" s="47"/>
      <c r="D26" s="47"/>
      <c r="E26" s="48"/>
      <c r="F26" s="48">
        <v>0</v>
      </c>
    </row>
    <row r="27" spans="1:6" ht="12" customHeight="1" x14ac:dyDescent="0.25">
      <c r="A27" s="39">
        <v>2011</v>
      </c>
      <c r="B27" s="39" t="s">
        <v>10</v>
      </c>
      <c r="C27" s="47"/>
      <c r="D27" s="47"/>
      <c r="E27" s="48"/>
      <c r="F27" s="48">
        <v>0</v>
      </c>
    </row>
    <row r="28" spans="1:6" ht="12" customHeight="1" x14ac:dyDescent="0.25">
      <c r="A28" s="39">
        <v>2011</v>
      </c>
      <c r="B28" s="39" t="s">
        <v>11</v>
      </c>
      <c r="C28" s="47"/>
      <c r="D28" s="47"/>
      <c r="E28" s="48">
        <v>933.41200000000003</v>
      </c>
      <c r="F28" s="48">
        <v>933.41200000000003</v>
      </c>
    </row>
    <row r="29" spans="1:6" ht="12" customHeight="1" x14ac:dyDescent="0.25">
      <c r="A29" s="39">
        <v>2011</v>
      </c>
      <c r="B29" s="39" t="s">
        <v>12</v>
      </c>
      <c r="C29" s="47"/>
      <c r="D29" s="47"/>
      <c r="E29" s="48"/>
      <c r="F29" s="48">
        <v>0</v>
      </c>
    </row>
    <row r="30" spans="1:6" ht="12" customHeight="1" x14ac:dyDescent="0.25">
      <c r="A30" s="39">
        <v>2011</v>
      </c>
      <c r="B30" s="39" t="s">
        <v>13</v>
      </c>
      <c r="C30" s="47"/>
      <c r="D30" s="47"/>
      <c r="E30" s="48"/>
      <c r="F30" s="48">
        <v>0</v>
      </c>
    </row>
    <row r="31" spans="1:6" ht="12" customHeight="1" x14ac:dyDescent="0.25">
      <c r="A31" s="39">
        <v>2011</v>
      </c>
      <c r="B31" s="39" t="s">
        <v>14</v>
      </c>
      <c r="C31" s="47"/>
      <c r="D31" s="47"/>
      <c r="E31" s="48"/>
      <c r="F31" s="48">
        <v>0</v>
      </c>
    </row>
    <row r="32" spans="1:6" ht="12" customHeight="1" x14ac:dyDescent="0.25">
      <c r="A32" s="39">
        <v>2011</v>
      </c>
      <c r="B32" s="39" t="s">
        <v>15</v>
      </c>
      <c r="C32" s="47"/>
      <c r="D32" s="47"/>
      <c r="E32" s="48">
        <v>933.41200000000003</v>
      </c>
      <c r="F32" s="48">
        <v>933.41200000000003</v>
      </c>
    </row>
    <row r="33" spans="1:6" ht="12" customHeight="1" x14ac:dyDescent="0.25">
      <c r="A33" s="39">
        <v>2012</v>
      </c>
      <c r="B33" s="39" t="s">
        <v>3</v>
      </c>
      <c r="C33" s="47"/>
      <c r="D33" s="47"/>
      <c r="E33" s="48"/>
      <c r="F33" s="48">
        <v>0</v>
      </c>
    </row>
    <row r="34" spans="1:6" ht="12" customHeight="1" x14ac:dyDescent="0.25">
      <c r="A34" s="39">
        <v>2012</v>
      </c>
      <c r="B34" s="39" t="s">
        <v>4</v>
      </c>
      <c r="C34" s="47"/>
      <c r="D34" s="47"/>
      <c r="E34" s="48"/>
      <c r="F34" s="48">
        <v>0</v>
      </c>
    </row>
    <row r="35" spans="1:6" ht="12" customHeight="1" x14ac:dyDescent="0.25">
      <c r="A35" s="39">
        <v>2012</v>
      </c>
      <c r="B35" s="39" t="s">
        <v>5</v>
      </c>
      <c r="C35" s="47"/>
      <c r="D35" s="47"/>
      <c r="E35" s="48"/>
      <c r="F35" s="48">
        <v>0</v>
      </c>
    </row>
    <row r="36" spans="1:6" ht="12" customHeight="1" x14ac:dyDescent="0.25">
      <c r="A36" s="39">
        <v>2012</v>
      </c>
      <c r="B36" s="39" t="s">
        <v>6</v>
      </c>
      <c r="C36" s="47"/>
      <c r="D36" s="47"/>
      <c r="E36" s="48"/>
      <c r="F36" s="48">
        <v>0</v>
      </c>
    </row>
    <row r="37" spans="1:6" ht="12" customHeight="1" x14ac:dyDescent="0.25">
      <c r="A37" s="39">
        <v>2012</v>
      </c>
      <c r="B37" s="39" t="s">
        <v>7</v>
      </c>
      <c r="C37" s="47"/>
      <c r="D37" s="47"/>
      <c r="E37" s="48"/>
      <c r="F37" s="48">
        <v>0</v>
      </c>
    </row>
    <row r="38" spans="1:6" ht="12" customHeight="1" x14ac:dyDescent="0.25">
      <c r="A38" s="39">
        <v>2012</v>
      </c>
      <c r="B38" s="39" t="s">
        <v>8</v>
      </c>
      <c r="C38" s="47"/>
      <c r="D38" s="47"/>
      <c r="E38" s="48"/>
      <c r="F38" s="48">
        <v>0</v>
      </c>
    </row>
    <row r="39" spans="1:6" ht="12" customHeight="1" x14ac:dyDescent="0.25">
      <c r="A39" s="39">
        <v>2012</v>
      </c>
      <c r="B39" s="39" t="s">
        <v>9</v>
      </c>
      <c r="C39" s="47"/>
      <c r="D39" s="47"/>
      <c r="E39" s="48"/>
      <c r="F39" s="48">
        <v>0</v>
      </c>
    </row>
    <row r="40" spans="1:6" ht="12" customHeight="1" x14ac:dyDescent="0.25">
      <c r="A40" s="39">
        <v>2012</v>
      </c>
      <c r="B40" s="39" t="s">
        <v>10</v>
      </c>
      <c r="C40" s="47"/>
      <c r="D40" s="47"/>
      <c r="E40" s="48"/>
      <c r="F40" s="48">
        <v>0</v>
      </c>
    </row>
    <row r="41" spans="1:6" ht="12" customHeight="1" x14ac:dyDescent="0.25">
      <c r="A41" s="39">
        <v>2012</v>
      </c>
      <c r="B41" s="39" t="s">
        <v>11</v>
      </c>
      <c r="C41" s="47"/>
      <c r="D41" s="47"/>
      <c r="E41" s="48"/>
      <c r="F41" s="48">
        <v>0</v>
      </c>
    </row>
    <row r="42" spans="1:6" ht="12" customHeight="1" x14ac:dyDescent="0.25">
      <c r="A42" s="39">
        <v>2012</v>
      </c>
      <c r="B42" s="39" t="s">
        <v>12</v>
      </c>
      <c r="C42" s="47"/>
      <c r="D42" s="47">
        <v>935.26119999999992</v>
      </c>
      <c r="E42" s="48"/>
      <c r="F42" s="48">
        <v>935.26119999999992</v>
      </c>
    </row>
    <row r="43" spans="1:6" ht="12" customHeight="1" x14ac:dyDescent="0.25">
      <c r="A43" s="39">
        <v>2012</v>
      </c>
      <c r="B43" s="39" t="s">
        <v>13</v>
      </c>
      <c r="C43" s="47"/>
      <c r="D43" s="47"/>
      <c r="E43" s="48"/>
      <c r="F43" s="48">
        <v>0</v>
      </c>
    </row>
    <row r="44" spans="1:6" ht="12" customHeight="1" x14ac:dyDescent="0.25">
      <c r="A44" s="39">
        <v>2012</v>
      </c>
      <c r="B44" s="39" t="s">
        <v>14</v>
      </c>
      <c r="C44" s="47"/>
      <c r="D44" s="47"/>
      <c r="E44" s="48"/>
      <c r="F44" s="48">
        <v>0</v>
      </c>
    </row>
    <row r="45" spans="1:6" ht="12" customHeight="1" x14ac:dyDescent="0.25">
      <c r="A45" s="39">
        <v>2012</v>
      </c>
      <c r="B45" s="39" t="s">
        <v>15</v>
      </c>
      <c r="C45" s="47"/>
      <c r="D45" s="47">
        <v>935.26119999999992</v>
      </c>
      <c r="E45" s="48"/>
      <c r="F45" s="48">
        <v>935.26119999999992</v>
      </c>
    </row>
    <row r="46" spans="1:6" ht="12" customHeight="1" x14ac:dyDescent="0.25">
      <c r="A46" s="39">
        <v>2013</v>
      </c>
      <c r="B46" s="39" t="s">
        <v>3</v>
      </c>
      <c r="C46" s="47"/>
      <c r="D46" s="47"/>
      <c r="E46" s="48"/>
      <c r="F46" s="48">
        <v>0</v>
      </c>
    </row>
    <row r="47" spans="1:6" ht="12" customHeight="1" x14ac:dyDescent="0.25">
      <c r="A47" s="39">
        <v>2013</v>
      </c>
      <c r="B47" s="39" t="s">
        <v>4</v>
      </c>
      <c r="C47" s="47"/>
      <c r="D47" s="47"/>
      <c r="E47" s="48"/>
      <c r="F47" s="48">
        <v>0</v>
      </c>
    </row>
    <row r="48" spans="1:6" ht="12" customHeight="1" x14ac:dyDescent="0.25">
      <c r="A48" s="39">
        <v>2013</v>
      </c>
      <c r="B48" s="39" t="s">
        <v>5</v>
      </c>
      <c r="C48" s="47"/>
      <c r="D48" s="47">
        <v>876.37738000000002</v>
      </c>
      <c r="E48" s="48"/>
      <c r="F48" s="48">
        <v>876.37738000000002</v>
      </c>
    </row>
    <row r="49" spans="1:6" ht="12" customHeight="1" x14ac:dyDescent="0.25">
      <c r="A49" s="39">
        <v>2013</v>
      </c>
      <c r="B49" s="39" t="s">
        <v>6</v>
      </c>
      <c r="C49" s="47"/>
      <c r="D49" s="47"/>
      <c r="E49" s="48">
        <v>816.28081000000009</v>
      </c>
      <c r="F49" s="48">
        <v>816.28081000000009</v>
      </c>
    </row>
    <row r="50" spans="1:6" ht="12" customHeight="1" x14ac:dyDescent="0.25">
      <c r="A50" s="39">
        <v>2013</v>
      </c>
      <c r="B50" s="39" t="s">
        <v>7</v>
      </c>
      <c r="C50" s="47"/>
      <c r="D50" s="47"/>
      <c r="E50" s="48"/>
      <c r="F50" s="48">
        <v>0</v>
      </c>
    </row>
    <row r="51" spans="1:6" ht="12" customHeight="1" x14ac:dyDescent="0.25">
      <c r="A51" s="39">
        <v>2013</v>
      </c>
      <c r="B51" s="39" t="s">
        <v>8</v>
      </c>
      <c r="C51" s="47"/>
      <c r="D51" s="47">
        <v>891.58134999999993</v>
      </c>
      <c r="E51" s="48"/>
      <c r="F51" s="48">
        <v>891.58134999999993</v>
      </c>
    </row>
    <row r="52" spans="1:6" ht="12" customHeight="1" x14ac:dyDescent="0.25">
      <c r="A52" s="39">
        <v>2013</v>
      </c>
      <c r="B52" s="39" t="s">
        <v>9</v>
      </c>
      <c r="C52" s="47"/>
      <c r="D52" s="47"/>
      <c r="E52" s="48"/>
      <c r="F52" s="48">
        <v>0</v>
      </c>
    </row>
    <row r="53" spans="1:6" ht="12" customHeight="1" x14ac:dyDescent="0.25">
      <c r="A53" s="39">
        <v>2013</v>
      </c>
      <c r="B53" s="39" t="s">
        <v>10</v>
      </c>
      <c r="C53" s="47"/>
      <c r="D53" s="47"/>
      <c r="E53" s="48"/>
      <c r="F53" s="48">
        <v>0</v>
      </c>
    </row>
    <row r="54" spans="1:6" ht="12" customHeight="1" x14ac:dyDescent="0.25">
      <c r="A54" s="39">
        <v>2013</v>
      </c>
      <c r="B54" s="39" t="s">
        <v>11</v>
      </c>
      <c r="C54" s="47"/>
      <c r="D54" s="47"/>
      <c r="E54" s="48"/>
      <c r="F54" s="48">
        <v>0</v>
      </c>
    </row>
    <row r="55" spans="1:6" ht="12" customHeight="1" x14ac:dyDescent="0.25">
      <c r="A55" s="39">
        <v>2013</v>
      </c>
      <c r="B55" s="39" t="s">
        <v>12</v>
      </c>
      <c r="C55" s="47"/>
      <c r="D55" s="47"/>
      <c r="E55" s="48"/>
      <c r="F55" s="48">
        <v>0</v>
      </c>
    </row>
    <row r="56" spans="1:6" ht="12" customHeight="1" x14ac:dyDescent="0.25">
      <c r="A56" s="39">
        <v>2013</v>
      </c>
      <c r="B56" s="39" t="s">
        <v>13</v>
      </c>
      <c r="C56" s="47"/>
      <c r="D56" s="47"/>
      <c r="E56" s="48"/>
      <c r="F56" s="48">
        <v>0</v>
      </c>
    </row>
    <row r="57" spans="1:6" ht="12" customHeight="1" x14ac:dyDescent="0.25">
      <c r="A57" s="39">
        <v>2013</v>
      </c>
      <c r="B57" s="39" t="s">
        <v>14</v>
      </c>
      <c r="C57" s="47"/>
      <c r="D57" s="47"/>
      <c r="E57" s="48"/>
      <c r="F57" s="48">
        <v>0</v>
      </c>
    </row>
    <row r="58" spans="1:6" ht="12" customHeight="1" x14ac:dyDescent="0.25">
      <c r="A58" s="39">
        <v>2013</v>
      </c>
      <c r="B58" s="39" t="s">
        <v>15</v>
      </c>
      <c r="C58" s="47"/>
      <c r="D58" s="47">
        <v>1767.9587299999998</v>
      </c>
      <c r="E58" s="48">
        <v>816.28081000000009</v>
      </c>
      <c r="F58" s="48">
        <v>2584.23954</v>
      </c>
    </row>
    <row r="59" spans="1:6" ht="12" customHeight="1" x14ac:dyDescent="0.25">
      <c r="A59" s="39">
        <v>2014</v>
      </c>
      <c r="B59" s="39" t="s">
        <v>3</v>
      </c>
      <c r="C59" s="47">
        <v>0</v>
      </c>
      <c r="D59" s="47">
        <v>0</v>
      </c>
      <c r="E59" s="48">
        <v>0</v>
      </c>
      <c r="F59" s="48">
        <v>0</v>
      </c>
    </row>
    <row r="60" spans="1:6" ht="12" customHeight="1" x14ac:dyDescent="0.25">
      <c r="A60" s="39">
        <v>2014</v>
      </c>
      <c r="B60" s="39" t="s">
        <v>4</v>
      </c>
      <c r="C60" s="47">
        <v>0</v>
      </c>
      <c r="D60" s="47">
        <v>0</v>
      </c>
      <c r="E60" s="48">
        <v>0</v>
      </c>
      <c r="F60" s="48">
        <v>0</v>
      </c>
    </row>
    <row r="61" spans="1:6" ht="12" customHeight="1" x14ac:dyDescent="0.25">
      <c r="A61" s="39">
        <v>2014</v>
      </c>
      <c r="B61" s="39" t="s">
        <v>5</v>
      </c>
      <c r="C61" s="47">
        <v>0</v>
      </c>
      <c r="D61" s="47">
        <v>0</v>
      </c>
      <c r="E61" s="48">
        <v>661.71231</v>
      </c>
      <c r="F61" s="48">
        <v>661.71231</v>
      </c>
    </row>
    <row r="62" spans="1:6" ht="12" customHeight="1" x14ac:dyDescent="0.25">
      <c r="A62" s="39">
        <v>2014</v>
      </c>
      <c r="B62" s="39" t="s">
        <v>6</v>
      </c>
      <c r="C62" s="47">
        <v>0</v>
      </c>
      <c r="D62" s="47">
        <v>0</v>
      </c>
      <c r="E62" s="48">
        <v>299.73321000000004</v>
      </c>
      <c r="F62" s="48">
        <v>299.73321000000004</v>
      </c>
    </row>
    <row r="63" spans="1:6" ht="12" customHeight="1" x14ac:dyDescent="0.25">
      <c r="A63" s="39">
        <v>2014</v>
      </c>
      <c r="B63" s="39" t="s">
        <v>7</v>
      </c>
      <c r="C63" s="47">
        <v>0</v>
      </c>
      <c r="D63" s="47">
        <v>0</v>
      </c>
      <c r="E63" s="48">
        <v>1051.0178500000002</v>
      </c>
      <c r="F63" s="48">
        <v>1051.0178500000002</v>
      </c>
    </row>
    <row r="64" spans="1:6" ht="12" customHeight="1" x14ac:dyDescent="0.25">
      <c r="A64" s="39">
        <v>2014</v>
      </c>
      <c r="B64" s="39" t="s">
        <v>8</v>
      </c>
      <c r="C64" s="47">
        <v>0</v>
      </c>
      <c r="D64" s="47">
        <v>0</v>
      </c>
      <c r="E64" s="48">
        <v>0</v>
      </c>
      <c r="F64" s="48">
        <v>0</v>
      </c>
    </row>
    <row r="65" spans="1:6" ht="12" customHeight="1" x14ac:dyDescent="0.25">
      <c r="A65" s="39">
        <v>2014</v>
      </c>
      <c r="B65" s="39" t="s">
        <v>9</v>
      </c>
      <c r="C65" s="47">
        <v>0</v>
      </c>
      <c r="D65" s="47">
        <v>0</v>
      </c>
      <c r="E65" s="48">
        <v>0</v>
      </c>
      <c r="F65" s="48">
        <v>0</v>
      </c>
    </row>
    <row r="66" spans="1:6" ht="12" customHeight="1" x14ac:dyDescent="0.25">
      <c r="A66" s="39">
        <v>2014</v>
      </c>
      <c r="B66" s="39" t="s">
        <v>10</v>
      </c>
      <c r="C66" s="47">
        <v>889.14329000000009</v>
      </c>
      <c r="D66" s="47">
        <v>0</v>
      </c>
      <c r="E66" s="48">
        <v>0</v>
      </c>
      <c r="F66" s="48">
        <v>889.14329000000009</v>
      </c>
    </row>
    <row r="67" spans="1:6" ht="12" customHeight="1" x14ac:dyDescent="0.25">
      <c r="A67" s="39">
        <v>2014</v>
      </c>
      <c r="B67" s="39" t="s">
        <v>11</v>
      </c>
      <c r="C67" s="47">
        <v>0</v>
      </c>
      <c r="D67" s="47">
        <v>0</v>
      </c>
      <c r="E67" s="48">
        <v>1046.7241300000001</v>
      </c>
      <c r="F67" s="48">
        <v>1046.7241300000001</v>
      </c>
    </row>
    <row r="68" spans="1:6" ht="12" customHeight="1" x14ac:dyDescent="0.25">
      <c r="A68" s="39">
        <v>2014</v>
      </c>
      <c r="B68" s="39" t="s">
        <v>12</v>
      </c>
      <c r="C68" s="47">
        <v>0</v>
      </c>
      <c r="D68" s="47">
        <v>0</v>
      </c>
      <c r="E68" s="48">
        <v>0</v>
      </c>
      <c r="F68" s="48">
        <v>0</v>
      </c>
    </row>
    <row r="69" spans="1:6" ht="12" customHeight="1" x14ac:dyDescent="0.25">
      <c r="A69" s="39">
        <v>2014</v>
      </c>
      <c r="B69" s="39" t="s">
        <v>13</v>
      </c>
      <c r="C69" s="47">
        <v>0</v>
      </c>
      <c r="D69" s="47">
        <v>0</v>
      </c>
      <c r="E69" s="48">
        <v>0</v>
      </c>
      <c r="F69" s="48">
        <v>0</v>
      </c>
    </row>
    <row r="70" spans="1:6" ht="12" customHeight="1" x14ac:dyDescent="0.25">
      <c r="A70" s="39">
        <v>2014</v>
      </c>
      <c r="B70" s="39" t="s">
        <v>14</v>
      </c>
      <c r="C70" s="47">
        <v>0</v>
      </c>
      <c r="D70" s="47">
        <v>0</v>
      </c>
      <c r="E70" s="48">
        <v>0</v>
      </c>
      <c r="F70" s="48">
        <v>0</v>
      </c>
    </row>
    <row r="71" spans="1:6" ht="12" customHeight="1" x14ac:dyDescent="0.25">
      <c r="A71" s="39">
        <v>2014</v>
      </c>
      <c r="B71" s="39" t="s">
        <v>15</v>
      </c>
      <c r="C71" s="47">
        <v>889.14329000000009</v>
      </c>
      <c r="D71" s="47">
        <v>0</v>
      </c>
      <c r="E71" s="48">
        <v>3059.1875</v>
      </c>
      <c r="F71" s="48">
        <v>3948.3307900000004</v>
      </c>
    </row>
    <row r="72" spans="1:6" ht="12" customHeight="1" x14ac:dyDescent="0.25">
      <c r="A72" s="39">
        <v>2015</v>
      </c>
      <c r="B72" s="39" t="s">
        <v>3</v>
      </c>
      <c r="C72" s="47">
        <v>0</v>
      </c>
      <c r="D72" s="47">
        <v>0</v>
      </c>
      <c r="E72" s="48">
        <v>0</v>
      </c>
      <c r="F72" s="48">
        <v>0</v>
      </c>
    </row>
    <row r="73" spans="1:6" ht="12" customHeight="1" x14ac:dyDescent="0.25">
      <c r="A73" s="39">
        <v>2015</v>
      </c>
      <c r="B73" s="39" t="s">
        <v>4</v>
      </c>
      <c r="C73" s="47">
        <v>0</v>
      </c>
      <c r="D73" s="47">
        <v>0</v>
      </c>
      <c r="E73" s="48">
        <v>0</v>
      </c>
      <c r="F73" s="48">
        <v>0</v>
      </c>
    </row>
    <row r="74" spans="1:6" ht="12" customHeight="1" x14ac:dyDescent="0.25">
      <c r="A74" s="39">
        <v>2015</v>
      </c>
      <c r="B74" s="39" t="s">
        <v>5</v>
      </c>
      <c r="C74" s="47">
        <v>0</v>
      </c>
      <c r="D74" s="47">
        <v>0</v>
      </c>
      <c r="E74" s="48">
        <v>0</v>
      </c>
      <c r="F74" s="48">
        <v>0</v>
      </c>
    </row>
    <row r="75" spans="1:6" ht="12" customHeight="1" x14ac:dyDescent="0.25">
      <c r="A75" s="39">
        <v>2015</v>
      </c>
      <c r="B75" s="39" t="s">
        <v>6</v>
      </c>
      <c r="C75" s="47">
        <v>0</v>
      </c>
      <c r="D75" s="47">
        <v>0</v>
      </c>
      <c r="E75" s="48">
        <v>0</v>
      </c>
      <c r="F75" s="48">
        <v>0</v>
      </c>
    </row>
    <row r="76" spans="1:6" ht="12" customHeight="1" x14ac:dyDescent="0.25">
      <c r="A76" s="39">
        <v>2015</v>
      </c>
      <c r="B76" s="39" t="s">
        <v>7</v>
      </c>
      <c r="C76" s="47">
        <v>0</v>
      </c>
      <c r="D76" s="47">
        <v>0</v>
      </c>
      <c r="E76" s="48">
        <v>1781.5333900000001</v>
      </c>
      <c r="F76" s="48">
        <v>1781.5333900000001</v>
      </c>
    </row>
    <row r="77" spans="1:6" ht="12" customHeight="1" x14ac:dyDescent="0.25">
      <c r="A77" s="39">
        <v>2015</v>
      </c>
      <c r="B77" s="39" t="s">
        <v>8</v>
      </c>
      <c r="C77" s="47">
        <v>0</v>
      </c>
      <c r="D77" s="47">
        <v>0</v>
      </c>
      <c r="E77" s="48">
        <v>248.08857</v>
      </c>
      <c r="F77" s="48">
        <v>248.08857</v>
      </c>
    </row>
    <row r="78" spans="1:6" ht="12" customHeight="1" x14ac:dyDescent="0.25">
      <c r="A78" s="39">
        <v>2015</v>
      </c>
      <c r="B78" s="39" t="s">
        <v>9</v>
      </c>
      <c r="C78" s="47">
        <v>0</v>
      </c>
      <c r="D78" s="47">
        <v>0</v>
      </c>
      <c r="E78" s="48">
        <v>0</v>
      </c>
      <c r="F78" s="48">
        <v>0</v>
      </c>
    </row>
    <row r="79" spans="1:6" ht="12" customHeight="1" x14ac:dyDescent="0.25">
      <c r="A79" s="39">
        <v>2015</v>
      </c>
      <c r="B79" s="39" t="s">
        <v>10</v>
      </c>
      <c r="C79" s="47">
        <v>0</v>
      </c>
      <c r="D79" s="47">
        <v>0</v>
      </c>
      <c r="E79" s="48">
        <v>0</v>
      </c>
      <c r="F79" s="48">
        <v>0</v>
      </c>
    </row>
    <row r="80" spans="1:6" ht="12" customHeight="1" x14ac:dyDescent="0.25">
      <c r="A80" s="39">
        <v>2015</v>
      </c>
      <c r="B80" s="39" t="s">
        <v>11</v>
      </c>
      <c r="C80" s="47">
        <v>0</v>
      </c>
      <c r="D80" s="47">
        <v>0</v>
      </c>
      <c r="E80" s="48">
        <v>0</v>
      </c>
      <c r="F80" s="48">
        <v>0</v>
      </c>
    </row>
    <row r="81" spans="1:6" ht="12" customHeight="1" x14ac:dyDescent="0.25">
      <c r="A81" s="39">
        <v>2015</v>
      </c>
      <c r="B81" s="39" t="s">
        <v>12</v>
      </c>
      <c r="C81" s="47">
        <v>0</v>
      </c>
      <c r="D81" s="47">
        <v>0</v>
      </c>
      <c r="E81" s="48">
        <v>0</v>
      </c>
      <c r="F81" s="48">
        <v>0</v>
      </c>
    </row>
    <row r="82" spans="1:6" ht="12" customHeight="1" x14ac:dyDescent="0.25">
      <c r="A82" s="39">
        <v>2015</v>
      </c>
      <c r="B82" s="39" t="s">
        <v>13</v>
      </c>
      <c r="C82" s="47">
        <v>0</v>
      </c>
      <c r="D82" s="47">
        <v>0</v>
      </c>
      <c r="E82" s="48">
        <v>0</v>
      </c>
      <c r="F82" s="48">
        <v>0</v>
      </c>
    </row>
    <row r="83" spans="1:6" ht="12" customHeight="1" x14ac:dyDescent="0.25">
      <c r="A83" s="39">
        <v>2015</v>
      </c>
      <c r="B83" s="39" t="s">
        <v>14</v>
      </c>
      <c r="C83" s="47">
        <v>0</v>
      </c>
      <c r="D83" s="47">
        <v>0</v>
      </c>
      <c r="E83" s="48">
        <v>0</v>
      </c>
      <c r="F83" s="48">
        <v>0</v>
      </c>
    </row>
    <row r="84" spans="1:6" ht="12" customHeight="1" x14ac:dyDescent="0.25">
      <c r="A84" s="39">
        <v>2015</v>
      </c>
      <c r="B84" s="39" t="s">
        <v>15</v>
      </c>
      <c r="C84" s="47">
        <v>0</v>
      </c>
      <c r="D84" s="47">
        <v>0</v>
      </c>
      <c r="E84" s="48">
        <v>2029.6219599999999</v>
      </c>
      <c r="F84" s="48">
        <v>2029.6219599999999</v>
      </c>
    </row>
    <row r="85" spans="1:6" ht="12" customHeight="1" x14ac:dyDescent="0.25">
      <c r="A85" s="39">
        <v>2016</v>
      </c>
      <c r="B85" s="39" t="s">
        <v>3</v>
      </c>
      <c r="C85" s="47">
        <v>0</v>
      </c>
      <c r="D85" s="47">
        <v>0</v>
      </c>
      <c r="E85" s="48">
        <v>0</v>
      </c>
      <c r="F85" s="48">
        <v>0</v>
      </c>
    </row>
    <row r="86" spans="1:6" ht="12" customHeight="1" x14ac:dyDescent="0.25">
      <c r="A86" s="39">
        <v>2016</v>
      </c>
      <c r="B86" s="39" t="s">
        <v>4</v>
      </c>
      <c r="C86" s="47">
        <v>0</v>
      </c>
      <c r="D86" s="47">
        <v>0</v>
      </c>
      <c r="E86" s="48">
        <v>0</v>
      </c>
      <c r="F86" s="48">
        <v>0</v>
      </c>
    </row>
    <row r="87" spans="1:6" ht="12" customHeight="1" x14ac:dyDescent="0.25">
      <c r="A87" s="39">
        <v>2016</v>
      </c>
      <c r="B87" s="39" t="s">
        <v>5</v>
      </c>
      <c r="C87" s="47">
        <v>0</v>
      </c>
      <c r="D87" s="47">
        <v>0</v>
      </c>
      <c r="E87" s="48">
        <v>0</v>
      </c>
      <c r="F87" s="48">
        <v>0</v>
      </c>
    </row>
    <row r="88" spans="1:6" ht="12" customHeight="1" x14ac:dyDescent="0.25">
      <c r="A88" s="39">
        <v>2016</v>
      </c>
      <c r="B88" s="39" t="s">
        <v>6</v>
      </c>
      <c r="C88" s="47">
        <v>0</v>
      </c>
      <c r="D88" s="47">
        <v>0</v>
      </c>
      <c r="E88" s="48">
        <v>0</v>
      </c>
      <c r="F88" s="48">
        <v>0</v>
      </c>
    </row>
    <row r="89" spans="1:6" ht="12" customHeight="1" x14ac:dyDescent="0.25">
      <c r="A89" s="39">
        <v>2016</v>
      </c>
      <c r="B89" s="39" t="s">
        <v>7</v>
      </c>
      <c r="C89" s="47">
        <v>0</v>
      </c>
      <c r="D89" s="47">
        <v>0</v>
      </c>
      <c r="E89" s="48">
        <v>0</v>
      </c>
      <c r="F89" s="48">
        <v>0</v>
      </c>
    </row>
    <row r="90" spans="1:6" ht="12" customHeight="1" x14ac:dyDescent="0.25">
      <c r="A90" s="39">
        <v>2016</v>
      </c>
      <c r="B90" s="39" t="s">
        <v>8</v>
      </c>
      <c r="C90" s="47">
        <v>0</v>
      </c>
      <c r="D90" s="47">
        <v>0</v>
      </c>
      <c r="E90" s="48">
        <v>0</v>
      </c>
      <c r="F90" s="48">
        <v>0</v>
      </c>
    </row>
    <row r="91" spans="1:6" ht="12" customHeight="1" x14ac:dyDescent="0.25">
      <c r="A91" s="39">
        <v>2016</v>
      </c>
      <c r="B91" s="39" t="s">
        <v>9</v>
      </c>
      <c r="C91" s="47">
        <v>0</v>
      </c>
      <c r="D91" s="47">
        <v>0</v>
      </c>
      <c r="E91" s="48">
        <v>0</v>
      </c>
      <c r="F91" s="48">
        <v>0</v>
      </c>
    </row>
    <row r="92" spans="1:6" ht="12" customHeight="1" x14ac:dyDescent="0.25">
      <c r="A92" s="39">
        <v>2016</v>
      </c>
      <c r="B92" s="39" t="s">
        <v>10</v>
      </c>
      <c r="C92" s="47">
        <v>0</v>
      </c>
      <c r="D92" s="47">
        <v>0</v>
      </c>
      <c r="E92" s="48">
        <v>0</v>
      </c>
      <c r="F92" s="48">
        <v>0</v>
      </c>
    </row>
    <row r="93" spans="1:6" ht="12" customHeight="1" x14ac:dyDescent="0.25">
      <c r="A93" s="39">
        <v>2016</v>
      </c>
      <c r="B93" s="39" t="s">
        <v>11</v>
      </c>
      <c r="C93" s="47">
        <v>0</v>
      </c>
      <c r="D93" s="47">
        <v>0</v>
      </c>
      <c r="E93" s="48">
        <v>0</v>
      </c>
      <c r="F93" s="48">
        <v>0</v>
      </c>
    </row>
    <row r="94" spans="1:6" ht="12" customHeight="1" x14ac:dyDescent="0.25">
      <c r="A94" s="39">
        <v>2016</v>
      </c>
      <c r="B94" s="39" t="s">
        <v>12</v>
      </c>
      <c r="C94" s="47">
        <v>0</v>
      </c>
      <c r="D94" s="47">
        <v>0</v>
      </c>
      <c r="E94" s="48">
        <v>0</v>
      </c>
      <c r="F94" s="48">
        <v>0</v>
      </c>
    </row>
    <row r="95" spans="1:6" ht="12" customHeight="1" x14ac:dyDescent="0.25">
      <c r="A95" s="39">
        <v>2016</v>
      </c>
      <c r="B95" s="39" t="s">
        <v>13</v>
      </c>
      <c r="C95" s="47">
        <v>0</v>
      </c>
      <c r="D95" s="47">
        <v>0</v>
      </c>
      <c r="E95" s="48">
        <v>0</v>
      </c>
      <c r="F95" s="48">
        <v>0</v>
      </c>
    </row>
    <row r="96" spans="1:6" ht="12" customHeight="1" x14ac:dyDescent="0.25">
      <c r="A96" s="39">
        <v>2016</v>
      </c>
      <c r="B96" s="39" t="s">
        <v>14</v>
      </c>
      <c r="C96" s="47">
        <v>0</v>
      </c>
      <c r="D96" s="47">
        <v>0</v>
      </c>
      <c r="E96" s="48">
        <v>0</v>
      </c>
      <c r="F96" s="48">
        <v>0</v>
      </c>
    </row>
    <row r="97" spans="1:6" ht="12" customHeight="1" x14ac:dyDescent="0.25">
      <c r="A97" s="39">
        <v>2016</v>
      </c>
      <c r="B97" s="39" t="s">
        <v>15</v>
      </c>
      <c r="C97" s="47">
        <v>0</v>
      </c>
      <c r="D97" s="47">
        <v>0</v>
      </c>
      <c r="E97" s="48">
        <v>0</v>
      </c>
      <c r="F97" s="48">
        <v>0</v>
      </c>
    </row>
    <row r="98" spans="1:6" ht="12" customHeight="1" x14ac:dyDescent="0.25">
      <c r="A98" s="39">
        <v>2017</v>
      </c>
      <c r="B98" s="39" t="s">
        <v>3</v>
      </c>
      <c r="C98" s="47">
        <v>0</v>
      </c>
      <c r="D98" s="47">
        <v>0</v>
      </c>
      <c r="E98" s="48">
        <v>0</v>
      </c>
      <c r="F98" s="48">
        <v>0</v>
      </c>
    </row>
    <row r="99" spans="1:6" ht="12" customHeight="1" x14ac:dyDescent="0.25">
      <c r="A99" s="39">
        <v>2017</v>
      </c>
      <c r="B99" s="39" t="s">
        <v>4</v>
      </c>
      <c r="C99" s="47">
        <v>0</v>
      </c>
      <c r="D99" s="47">
        <v>0</v>
      </c>
      <c r="E99" s="48">
        <v>0</v>
      </c>
      <c r="F99" s="48">
        <v>0</v>
      </c>
    </row>
    <row r="100" spans="1:6" ht="12" customHeight="1" x14ac:dyDescent="0.25">
      <c r="A100" s="39">
        <v>2017</v>
      </c>
      <c r="B100" s="39" t="s">
        <v>5</v>
      </c>
      <c r="C100" s="47">
        <v>0</v>
      </c>
      <c r="D100" s="47">
        <v>0</v>
      </c>
      <c r="E100" s="48">
        <v>0</v>
      </c>
      <c r="F100" s="48">
        <v>0</v>
      </c>
    </row>
    <row r="101" spans="1:6" ht="12" customHeight="1" x14ac:dyDescent="0.25">
      <c r="A101" s="39">
        <v>2017</v>
      </c>
      <c r="B101" s="39" t="s">
        <v>6</v>
      </c>
      <c r="C101" s="47">
        <v>0</v>
      </c>
      <c r="D101" s="47">
        <v>0</v>
      </c>
      <c r="E101" s="48">
        <v>0</v>
      </c>
      <c r="F101" s="48">
        <v>0</v>
      </c>
    </row>
    <row r="102" spans="1:6" ht="12" customHeight="1" x14ac:dyDescent="0.25">
      <c r="A102" s="39">
        <v>2017</v>
      </c>
      <c r="B102" s="39" t="s">
        <v>7</v>
      </c>
      <c r="C102" s="47">
        <v>0</v>
      </c>
      <c r="D102" s="47">
        <v>0</v>
      </c>
      <c r="E102" s="48">
        <v>0</v>
      </c>
      <c r="F102" s="48">
        <v>0</v>
      </c>
    </row>
    <row r="103" spans="1:6" ht="12" customHeight="1" x14ac:dyDescent="0.25">
      <c r="A103" s="39">
        <v>2017</v>
      </c>
      <c r="B103" s="39" t="s">
        <v>8</v>
      </c>
      <c r="C103" s="47">
        <v>0</v>
      </c>
      <c r="D103" s="47">
        <v>0</v>
      </c>
      <c r="E103" s="48">
        <v>0</v>
      </c>
      <c r="F103" s="48">
        <v>0</v>
      </c>
    </row>
    <row r="104" spans="1:6" ht="12" customHeight="1" x14ac:dyDescent="0.25">
      <c r="A104" s="39">
        <v>2017</v>
      </c>
      <c r="B104" s="39" t="s">
        <v>9</v>
      </c>
      <c r="C104" s="47">
        <v>0</v>
      </c>
      <c r="D104" s="47">
        <v>0</v>
      </c>
      <c r="E104" s="48">
        <v>0</v>
      </c>
      <c r="F104" s="48">
        <v>0</v>
      </c>
    </row>
    <row r="105" spans="1:6" ht="12" customHeight="1" x14ac:dyDescent="0.25">
      <c r="A105" s="39">
        <v>2017</v>
      </c>
      <c r="B105" s="39" t="s">
        <v>10</v>
      </c>
      <c r="C105" s="47">
        <v>0</v>
      </c>
      <c r="D105" s="47">
        <v>0</v>
      </c>
      <c r="E105" s="48">
        <v>0</v>
      </c>
      <c r="F105" s="48">
        <v>0</v>
      </c>
    </row>
    <row r="106" spans="1:6" ht="12" customHeight="1" x14ac:dyDescent="0.25">
      <c r="A106" s="39">
        <v>2017</v>
      </c>
      <c r="B106" s="39" t="s">
        <v>11</v>
      </c>
      <c r="C106" s="47">
        <v>0</v>
      </c>
      <c r="D106" s="47">
        <v>0</v>
      </c>
      <c r="E106" s="48">
        <v>0</v>
      </c>
      <c r="F106" s="48">
        <v>0</v>
      </c>
    </row>
    <row r="107" spans="1:6" ht="12" customHeight="1" x14ac:dyDescent="0.25">
      <c r="A107" s="39">
        <v>2017</v>
      </c>
      <c r="B107" s="39" t="s">
        <v>12</v>
      </c>
      <c r="C107" s="47">
        <v>0</v>
      </c>
      <c r="D107" s="47">
        <v>0</v>
      </c>
      <c r="E107" s="48">
        <v>0</v>
      </c>
      <c r="F107" s="48">
        <v>0</v>
      </c>
    </row>
    <row r="108" spans="1:6" ht="12" customHeight="1" x14ac:dyDescent="0.25">
      <c r="A108" s="39">
        <v>2017</v>
      </c>
      <c r="B108" s="39" t="s">
        <v>13</v>
      </c>
      <c r="C108" s="47">
        <v>0</v>
      </c>
      <c r="D108" s="47">
        <v>0</v>
      </c>
      <c r="E108" s="48">
        <v>0</v>
      </c>
      <c r="F108" s="48">
        <v>0</v>
      </c>
    </row>
    <row r="109" spans="1:6" ht="12" customHeight="1" x14ac:dyDescent="0.25">
      <c r="A109" s="39">
        <v>2017</v>
      </c>
      <c r="B109" s="39" t="s">
        <v>14</v>
      </c>
      <c r="C109" s="47">
        <v>0</v>
      </c>
      <c r="D109" s="47">
        <v>0</v>
      </c>
      <c r="E109" s="48">
        <v>0</v>
      </c>
      <c r="F109" s="48">
        <v>0</v>
      </c>
    </row>
    <row r="110" spans="1:6" ht="12" customHeight="1" x14ac:dyDescent="0.25">
      <c r="A110" s="39">
        <v>2017</v>
      </c>
      <c r="B110" s="39" t="s">
        <v>15</v>
      </c>
      <c r="C110" s="47">
        <v>0</v>
      </c>
      <c r="D110" s="47">
        <v>0</v>
      </c>
      <c r="E110" s="48">
        <v>0</v>
      </c>
      <c r="F110" s="48">
        <v>0</v>
      </c>
    </row>
    <row r="111" spans="1:6" ht="12" customHeight="1" x14ac:dyDescent="0.25">
      <c r="A111" s="39">
        <v>2018</v>
      </c>
      <c r="B111" s="39" t="s">
        <v>3</v>
      </c>
      <c r="C111" s="47">
        <v>0</v>
      </c>
      <c r="D111" s="47">
        <v>0</v>
      </c>
      <c r="E111" s="48">
        <v>0</v>
      </c>
      <c r="F111" s="48">
        <v>0</v>
      </c>
    </row>
    <row r="112" spans="1:6" ht="12" customHeight="1" x14ac:dyDescent="0.25">
      <c r="A112" s="39">
        <v>2018</v>
      </c>
      <c r="B112" s="39" t="s">
        <v>4</v>
      </c>
      <c r="C112" s="47">
        <v>0</v>
      </c>
      <c r="D112" s="47">
        <v>0</v>
      </c>
      <c r="E112" s="48">
        <v>0</v>
      </c>
      <c r="F112" s="48">
        <v>0</v>
      </c>
    </row>
    <row r="113" spans="1:6" ht="12" customHeight="1" x14ac:dyDescent="0.25">
      <c r="A113" s="39">
        <v>2018</v>
      </c>
      <c r="B113" s="39" t="s">
        <v>5</v>
      </c>
      <c r="C113" s="47">
        <v>0</v>
      </c>
      <c r="D113" s="47">
        <v>0</v>
      </c>
      <c r="E113" s="48">
        <v>0</v>
      </c>
      <c r="F113" s="48">
        <v>0</v>
      </c>
    </row>
    <row r="114" spans="1:6" ht="12" customHeight="1" x14ac:dyDescent="0.25">
      <c r="A114" s="39">
        <v>2018</v>
      </c>
      <c r="B114" s="39" t="s">
        <v>6</v>
      </c>
      <c r="C114" s="47">
        <v>0</v>
      </c>
      <c r="D114" s="47">
        <v>0</v>
      </c>
      <c r="E114" s="48">
        <v>0</v>
      </c>
      <c r="F114" s="48">
        <v>0</v>
      </c>
    </row>
    <row r="115" spans="1:6" ht="12" customHeight="1" x14ac:dyDescent="0.25">
      <c r="A115" s="39">
        <v>2018</v>
      </c>
      <c r="B115" s="39" t="s">
        <v>7</v>
      </c>
      <c r="C115" s="47">
        <v>0</v>
      </c>
      <c r="D115" s="47">
        <v>0</v>
      </c>
      <c r="E115" s="48">
        <v>0</v>
      </c>
      <c r="F115" s="48">
        <v>0</v>
      </c>
    </row>
    <row r="116" spans="1:6" ht="12" customHeight="1" x14ac:dyDescent="0.25">
      <c r="A116" s="39">
        <v>2018</v>
      </c>
      <c r="B116" s="39" t="s">
        <v>8</v>
      </c>
      <c r="C116" s="47">
        <v>0</v>
      </c>
      <c r="D116" s="47">
        <v>0</v>
      </c>
      <c r="E116" s="48">
        <v>0</v>
      </c>
      <c r="F116" s="48">
        <v>0</v>
      </c>
    </row>
    <row r="117" spans="1:6" ht="12" customHeight="1" x14ac:dyDescent="0.25">
      <c r="A117" s="39">
        <v>2018</v>
      </c>
      <c r="B117" s="39" t="s">
        <v>9</v>
      </c>
      <c r="C117" s="47">
        <v>1050.61331</v>
      </c>
      <c r="D117" s="47">
        <v>0</v>
      </c>
      <c r="E117" s="48">
        <v>0</v>
      </c>
      <c r="F117" s="48">
        <v>1050.61331</v>
      </c>
    </row>
    <row r="118" spans="1:6" ht="12" customHeight="1" x14ac:dyDescent="0.25">
      <c r="A118" s="39">
        <v>2018</v>
      </c>
      <c r="B118" s="39" t="s">
        <v>10</v>
      </c>
      <c r="C118" s="47">
        <v>0</v>
      </c>
      <c r="D118" s="47">
        <v>0</v>
      </c>
      <c r="E118" s="48">
        <v>0</v>
      </c>
      <c r="F118" s="48">
        <v>0</v>
      </c>
    </row>
    <row r="119" spans="1:6" ht="12" customHeight="1" x14ac:dyDescent="0.25">
      <c r="A119" s="39">
        <v>2018</v>
      </c>
      <c r="B119" s="39" t="s">
        <v>11</v>
      </c>
      <c r="C119" s="47">
        <v>0</v>
      </c>
      <c r="D119" s="47">
        <v>0</v>
      </c>
      <c r="E119" s="48">
        <v>0</v>
      </c>
      <c r="F119" s="48">
        <v>0</v>
      </c>
    </row>
    <row r="120" spans="1:6" ht="12" customHeight="1" x14ac:dyDescent="0.25">
      <c r="A120" s="39">
        <v>2018</v>
      </c>
      <c r="B120" s="39" t="s">
        <v>12</v>
      </c>
      <c r="C120" s="47">
        <v>0</v>
      </c>
      <c r="D120" s="47">
        <v>0</v>
      </c>
      <c r="E120" s="48">
        <v>0</v>
      </c>
      <c r="F120" s="48">
        <v>0</v>
      </c>
    </row>
    <row r="121" spans="1:6" ht="12" customHeight="1" x14ac:dyDescent="0.25">
      <c r="A121" s="39">
        <v>2018</v>
      </c>
      <c r="B121" s="39" t="s">
        <v>13</v>
      </c>
      <c r="C121" s="47">
        <v>0</v>
      </c>
      <c r="D121" s="47">
        <v>0</v>
      </c>
      <c r="E121" s="48">
        <v>0</v>
      </c>
      <c r="F121" s="48">
        <v>0</v>
      </c>
    </row>
    <row r="122" spans="1:6" ht="12" customHeight="1" x14ac:dyDescent="0.25">
      <c r="A122" s="39">
        <v>2018</v>
      </c>
      <c r="B122" s="39" t="s">
        <v>14</v>
      </c>
      <c r="C122" s="47">
        <v>0</v>
      </c>
      <c r="D122" s="47">
        <v>0</v>
      </c>
      <c r="E122" s="48">
        <v>0</v>
      </c>
      <c r="F122" s="48">
        <v>0</v>
      </c>
    </row>
    <row r="123" spans="1:6" ht="12" customHeight="1" x14ac:dyDescent="0.25">
      <c r="A123" s="39">
        <v>2018</v>
      </c>
      <c r="B123" s="39" t="s">
        <v>15</v>
      </c>
      <c r="C123" s="47">
        <v>1050.61331</v>
      </c>
      <c r="D123" s="47">
        <v>0</v>
      </c>
      <c r="E123" s="48">
        <v>0</v>
      </c>
      <c r="F123" s="48">
        <v>1050.61331</v>
      </c>
    </row>
    <row r="124" spans="1:6" ht="12" customHeight="1" x14ac:dyDescent="0.25">
      <c r="A124" s="39">
        <v>2019</v>
      </c>
      <c r="B124" s="39" t="s">
        <v>3</v>
      </c>
      <c r="C124" s="47">
        <v>0</v>
      </c>
      <c r="D124" s="47">
        <v>0</v>
      </c>
      <c r="E124" s="48">
        <v>0</v>
      </c>
      <c r="F124" s="48">
        <v>0</v>
      </c>
    </row>
    <row r="125" spans="1:6" ht="12" customHeight="1" x14ac:dyDescent="0.25">
      <c r="A125" s="39">
        <v>2019</v>
      </c>
      <c r="B125" s="39" t="s">
        <v>4</v>
      </c>
      <c r="C125" s="47">
        <v>0</v>
      </c>
      <c r="D125" s="47">
        <v>0</v>
      </c>
      <c r="E125" s="48">
        <v>0</v>
      </c>
      <c r="F125" s="48">
        <v>0</v>
      </c>
    </row>
    <row r="126" spans="1:6" ht="12" customHeight="1" x14ac:dyDescent="0.25">
      <c r="A126" s="39">
        <v>2019</v>
      </c>
      <c r="B126" s="39" t="s">
        <v>5</v>
      </c>
      <c r="C126" s="47">
        <v>0</v>
      </c>
      <c r="D126" s="47">
        <v>0</v>
      </c>
      <c r="E126" s="48">
        <v>0</v>
      </c>
      <c r="F126" s="48">
        <v>0</v>
      </c>
    </row>
    <row r="127" spans="1:6" ht="12" customHeight="1" x14ac:dyDescent="0.25">
      <c r="A127" s="39">
        <v>2019</v>
      </c>
      <c r="B127" s="39" t="s">
        <v>6</v>
      </c>
      <c r="C127" s="47">
        <v>0</v>
      </c>
      <c r="D127" s="47">
        <v>0</v>
      </c>
      <c r="E127" s="48">
        <v>0</v>
      </c>
      <c r="F127" s="48">
        <v>0</v>
      </c>
    </row>
    <row r="128" spans="1:6" ht="12" customHeight="1" x14ac:dyDescent="0.25">
      <c r="A128" s="39">
        <v>2019</v>
      </c>
      <c r="B128" s="39" t="s">
        <v>7</v>
      </c>
      <c r="C128" s="47">
        <v>0</v>
      </c>
      <c r="D128" s="47">
        <v>0</v>
      </c>
      <c r="E128" s="48">
        <v>0</v>
      </c>
      <c r="F128" s="48">
        <v>0</v>
      </c>
    </row>
    <row r="129" spans="1:6" ht="12" customHeight="1" x14ac:dyDescent="0.25">
      <c r="A129" s="39">
        <v>2019</v>
      </c>
      <c r="B129" s="39" t="s">
        <v>8</v>
      </c>
      <c r="C129" s="47">
        <v>0</v>
      </c>
      <c r="D129" s="47">
        <v>0</v>
      </c>
      <c r="E129" s="48">
        <v>0</v>
      </c>
      <c r="F129" s="48">
        <v>0</v>
      </c>
    </row>
    <row r="130" spans="1:6" ht="12" customHeight="1" x14ac:dyDescent="0.25">
      <c r="A130" s="39">
        <v>2019</v>
      </c>
      <c r="B130" s="39" t="s">
        <v>9</v>
      </c>
      <c r="C130" s="47">
        <v>0</v>
      </c>
      <c r="D130" s="47">
        <v>0</v>
      </c>
      <c r="E130" s="48">
        <v>0</v>
      </c>
      <c r="F130" s="48">
        <v>0</v>
      </c>
    </row>
    <row r="131" spans="1:6" ht="12" customHeight="1" x14ac:dyDescent="0.25">
      <c r="A131" s="39">
        <v>2019</v>
      </c>
      <c r="B131" s="39" t="s">
        <v>10</v>
      </c>
      <c r="C131" s="47">
        <v>0</v>
      </c>
      <c r="D131" s="47">
        <v>0</v>
      </c>
      <c r="E131" s="48">
        <v>0</v>
      </c>
      <c r="F131" s="48">
        <v>0</v>
      </c>
    </row>
    <row r="132" spans="1:6" ht="12" customHeight="1" x14ac:dyDescent="0.25">
      <c r="A132" s="39">
        <v>2019</v>
      </c>
      <c r="B132" s="39" t="s">
        <v>11</v>
      </c>
      <c r="C132" s="47">
        <v>0</v>
      </c>
      <c r="D132" s="47">
        <v>0</v>
      </c>
      <c r="E132" s="48">
        <v>0</v>
      </c>
      <c r="F132" s="48">
        <v>0</v>
      </c>
    </row>
    <row r="133" spans="1:6" ht="12" customHeight="1" x14ac:dyDescent="0.25">
      <c r="A133" s="39">
        <v>2019</v>
      </c>
      <c r="B133" s="39" t="s">
        <v>12</v>
      </c>
      <c r="C133" s="47">
        <v>0</v>
      </c>
      <c r="D133" s="47">
        <v>0</v>
      </c>
      <c r="E133" s="48">
        <v>0</v>
      </c>
      <c r="F133" s="48">
        <v>0</v>
      </c>
    </row>
    <row r="134" spans="1:6" ht="12" customHeight="1" x14ac:dyDescent="0.25">
      <c r="A134" s="39">
        <v>2019</v>
      </c>
      <c r="B134" s="39" t="s">
        <v>13</v>
      </c>
      <c r="C134" s="47">
        <v>0</v>
      </c>
      <c r="D134" s="47">
        <v>0</v>
      </c>
      <c r="E134" s="48">
        <v>0</v>
      </c>
      <c r="F134" s="48">
        <v>0</v>
      </c>
    </row>
    <row r="135" spans="1:6" ht="12" customHeight="1" x14ac:dyDescent="0.25">
      <c r="A135" s="39">
        <v>2019</v>
      </c>
      <c r="B135" s="39" t="s">
        <v>14</v>
      </c>
      <c r="C135" s="47">
        <v>0</v>
      </c>
      <c r="D135" s="47">
        <v>0</v>
      </c>
      <c r="E135" s="48">
        <v>0</v>
      </c>
      <c r="F135" s="48">
        <v>0</v>
      </c>
    </row>
    <row r="136" spans="1:6" ht="12" customHeight="1" x14ac:dyDescent="0.25">
      <c r="A136" s="39">
        <v>2019</v>
      </c>
      <c r="B136" s="39" t="s">
        <v>15</v>
      </c>
      <c r="C136" s="47">
        <v>0</v>
      </c>
      <c r="D136" s="47">
        <v>0</v>
      </c>
      <c r="E136" s="48">
        <v>0</v>
      </c>
      <c r="F136" s="48">
        <v>0</v>
      </c>
    </row>
    <row r="137" spans="1:6" ht="12" customHeight="1" x14ac:dyDescent="0.25">
      <c r="A137" s="39">
        <v>2020</v>
      </c>
      <c r="B137" s="39" t="s">
        <v>3</v>
      </c>
      <c r="C137" s="47">
        <v>0</v>
      </c>
      <c r="D137" s="47">
        <v>0</v>
      </c>
      <c r="E137" s="48">
        <v>0</v>
      </c>
      <c r="F137" s="48">
        <v>0</v>
      </c>
    </row>
    <row r="138" spans="1:6" ht="12" customHeight="1" x14ac:dyDescent="0.25">
      <c r="A138" s="39">
        <v>2020</v>
      </c>
      <c r="B138" s="39" t="s">
        <v>4</v>
      </c>
      <c r="C138" s="47">
        <v>0</v>
      </c>
      <c r="D138" s="47">
        <v>0</v>
      </c>
      <c r="E138" s="48">
        <v>0</v>
      </c>
      <c r="F138" s="48">
        <v>0</v>
      </c>
    </row>
    <row r="139" spans="1:6" ht="12" customHeight="1" x14ac:dyDescent="0.25">
      <c r="A139" s="39">
        <v>2020</v>
      </c>
      <c r="B139" s="39" t="s">
        <v>5</v>
      </c>
      <c r="C139" s="47">
        <v>0</v>
      </c>
      <c r="D139" s="47">
        <v>0</v>
      </c>
      <c r="E139" s="48">
        <v>0</v>
      </c>
      <c r="F139" s="48">
        <v>0</v>
      </c>
    </row>
    <row r="140" spans="1:6" ht="12" customHeight="1" x14ac:dyDescent="0.25">
      <c r="A140" s="39">
        <v>2020</v>
      </c>
      <c r="B140" s="39" t="s">
        <v>6</v>
      </c>
      <c r="C140" s="47">
        <v>0</v>
      </c>
      <c r="D140" s="47">
        <v>0</v>
      </c>
      <c r="E140" s="48">
        <v>0</v>
      </c>
      <c r="F140" s="48">
        <v>0</v>
      </c>
    </row>
    <row r="141" spans="1:6" ht="12" customHeight="1" x14ac:dyDescent="0.25">
      <c r="A141" s="39">
        <v>2020</v>
      </c>
      <c r="B141" s="39" t="s">
        <v>7</v>
      </c>
      <c r="C141" s="47">
        <v>0</v>
      </c>
      <c r="D141" s="47">
        <v>0</v>
      </c>
      <c r="E141" s="48">
        <v>0</v>
      </c>
      <c r="F141" s="48">
        <v>0</v>
      </c>
    </row>
    <row r="142" spans="1:6" ht="12" customHeight="1" x14ac:dyDescent="0.25">
      <c r="A142" s="39">
        <v>2020</v>
      </c>
      <c r="B142" s="39" t="s">
        <v>8</v>
      </c>
      <c r="C142" s="47">
        <v>0</v>
      </c>
      <c r="D142" s="47">
        <v>0</v>
      </c>
      <c r="E142" s="48">
        <v>0</v>
      </c>
      <c r="F142" s="48">
        <v>0</v>
      </c>
    </row>
    <row r="143" spans="1:6" ht="12" customHeight="1" x14ac:dyDescent="0.25">
      <c r="A143" s="39">
        <v>2020</v>
      </c>
      <c r="B143" s="39" t="s">
        <v>9</v>
      </c>
      <c r="C143" s="47">
        <v>0</v>
      </c>
      <c r="D143" s="47">
        <v>0</v>
      </c>
      <c r="E143" s="48">
        <v>0</v>
      </c>
      <c r="F143" s="48">
        <v>0</v>
      </c>
    </row>
    <row r="144" spans="1:6" ht="12" customHeight="1" x14ac:dyDescent="0.25">
      <c r="A144" s="39">
        <v>2020</v>
      </c>
      <c r="B144" s="39" t="s">
        <v>10</v>
      </c>
      <c r="C144" s="47">
        <v>0</v>
      </c>
      <c r="D144" s="47">
        <v>0</v>
      </c>
      <c r="E144" s="48">
        <v>0</v>
      </c>
      <c r="F144" s="48">
        <v>0</v>
      </c>
    </row>
    <row r="145" spans="1:6" ht="12" customHeight="1" x14ac:dyDescent="0.25">
      <c r="A145" s="39">
        <v>2020</v>
      </c>
      <c r="B145" s="39" t="s">
        <v>11</v>
      </c>
      <c r="C145" s="47">
        <v>0</v>
      </c>
      <c r="D145" s="47">
        <v>0</v>
      </c>
      <c r="E145" s="48">
        <v>0</v>
      </c>
      <c r="F145" s="48">
        <v>0</v>
      </c>
    </row>
    <row r="146" spans="1:6" ht="12" customHeight="1" x14ac:dyDescent="0.25">
      <c r="A146" s="39">
        <v>2020</v>
      </c>
      <c r="B146" s="39" t="s">
        <v>12</v>
      </c>
      <c r="C146" s="47">
        <v>0</v>
      </c>
      <c r="D146" s="47">
        <v>0</v>
      </c>
      <c r="E146" s="48">
        <v>0</v>
      </c>
      <c r="F146" s="48">
        <v>0</v>
      </c>
    </row>
    <row r="147" spans="1:6" ht="12" customHeight="1" x14ac:dyDescent="0.25">
      <c r="A147" s="39">
        <v>2020</v>
      </c>
      <c r="B147" s="39" t="s">
        <v>13</v>
      </c>
      <c r="C147" s="47">
        <v>0</v>
      </c>
      <c r="D147" s="47">
        <v>0</v>
      </c>
      <c r="E147" s="48">
        <v>0</v>
      </c>
      <c r="F147" s="48">
        <v>0</v>
      </c>
    </row>
    <row r="148" spans="1:6" ht="12" customHeight="1" x14ac:dyDescent="0.25">
      <c r="A148" s="39">
        <v>2020</v>
      </c>
      <c r="B148" s="39" t="s">
        <v>14</v>
      </c>
      <c r="C148" s="47">
        <v>0</v>
      </c>
      <c r="D148" s="47">
        <v>0</v>
      </c>
      <c r="E148" s="48">
        <v>0</v>
      </c>
      <c r="F148" s="48">
        <v>0</v>
      </c>
    </row>
    <row r="149" spans="1:6" ht="12" customHeight="1" x14ac:dyDescent="0.25">
      <c r="A149" s="39">
        <v>2020</v>
      </c>
      <c r="B149" s="39" t="s">
        <v>15</v>
      </c>
      <c r="C149" s="47">
        <v>0</v>
      </c>
      <c r="D149" s="47">
        <v>0</v>
      </c>
      <c r="E149" s="48">
        <v>0</v>
      </c>
      <c r="F149" s="48">
        <v>0</v>
      </c>
    </row>
    <row r="150" spans="1:6" ht="12" customHeight="1" x14ac:dyDescent="0.25">
      <c r="A150" s="39">
        <v>2021</v>
      </c>
      <c r="B150" s="39" t="s">
        <v>3</v>
      </c>
      <c r="C150" s="47">
        <v>0</v>
      </c>
      <c r="D150" s="47">
        <v>0</v>
      </c>
      <c r="E150" s="48">
        <v>0</v>
      </c>
      <c r="F150" s="48">
        <v>0</v>
      </c>
    </row>
    <row r="151" spans="1:6" ht="12" customHeight="1" x14ac:dyDescent="0.25">
      <c r="A151" s="39">
        <v>2021</v>
      </c>
      <c r="B151" s="39" t="s">
        <v>4</v>
      </c>
      <c r="C151" s="47">
        <v>0</v>
      </c>
      <c r="D151" s="47">
        <v>0</v>
      </c>
      <c r="E151" s="48">
        <v>0</v>
      </c>
      <c r="F151" s="48">
        <v>0</v>
      </c>
    </row>
    <row r="152" spans="1:6" ht="12" customHeight="1" x14ac:dyDescent="0.25">
      <c r="A152" s="39">
        <v>2021</v>
      </c>
      <c r="B152" s="39" t="s">
        <v>5</v>
      </c>
      <c r="C152" s="47">
        <v>0</v>
      </c>
      <c r="D152" s="47">
        <v>0</v>
      </c>
      <c r="E152" s="48">
        <v>0</v>
      </c>
      <c r="F152" s="48">
        <v>0</v>
      </c>
    </row>
    <row r="153" spans="1:6" ht="12" customHeight="1" x14ac:dyDescent="0.25">
      <c r="A153" s="39">
        <v>2021</v>
      </c>
      <c r="B153" s="39" t="s">
        <v>6</v>
      </c>
      <c r="C153" s="47">
        <v>0</v>
      </c>
      <c r="D153" s="47">
        <v>0</v>
      </c>
      <c r="E153" s="48">
        <v>0</v>
      </c>
      <c r="F153" s="48">
        <v>0</v>
      </c>
    </row>
    <row r="154" spans="1:6" ht="12" customHeight="1" x14ac:dyDescent="0.25">
      <c r="A154" s="39">
        <v>2021</v>
      </c>
      <c r="B154" s="39" t="s">
        <v>7</v>
      </c>
      <c r="C154" s="47">
        <v>0</v>
      </c>
      <c r="D154" s="47">
        <v>0</v>
      </c>
      <c r="E154" s="48">
        <v>0</v>
      </c>
      <c r="F154" s="48">
        <v>0</v>
      </c>
    </row>
    <row r="155" spans="1:6" ht="12" customHeight="1" x14ac:dyDescent="0.25">
      <c r="A155" s="39">
        <v>2021</v>
      </c>
      <c r="B155" s="39" t="s">
        <v>8</v>
      </c>
      <c r="C155" s="47">
        <v>0</v>
      </c>
      <c r="D155" s="47">
        <v>0</v>
      </c>
      <c r="E155" s="48">
        <v>1015.15433</v>
      </c>
      <c r="F155" s="48">
        <v>1015.15433</v>
      </c>
    </row>
    <row r="156" spans="1:6" ht="12" customHeight="1" x14ac:dyDescent="0.25">
      <c r="A156" s="39">
        <v>2021</v>
      </c>
      <c r="B156" s="39" t="s">
        <v>9</v>
      </c>
      <c r="C156" s="47">
        <v>0</v>
      </c>
      <c r="D156" s="47">
        <v>0</v>
      </c>
      <c r="E156" s="48">
        <v>953.33659</v>
      </c>
      <c r="F156" s="48">
        <v>953.33659</v>
      </c>
    </row>
    <row r="157" spans="1:6" ht="12" customHeight="1" x14ac:dyDescent="0.25">
      <c r="A157" s="39">
        <v>2021</v>
      </c>
      <c r="B157" s="39" t="s">
        <v>10</v>
      </c>
      <c r="C157" s="47">
        <v>0</v>
      </c>
      <c r="D157" s="47">
        <v>0</v>
      </c>
      <c r="E157" s="48">
        <v>0</v>
      </c>
      <c r="F157" s="48">
        <v>0</v>
      </c>
    </row>
    <row r="158" spans="1:6" ht="12" customHeight="1" x14ac:dyDescent="0.25">
      <c r="A158" s="39">
        <v>2021</v>
      </c>
      <c r="B158" s="39" t="s">
        <v>11</v>
      </c>
      <c r="C158" s="47">
        <v>0</v>
      </c>
      <c r="D158" s="47">
        <v>0</v>
      </c>
      <c r="E158" s="48">
        <v>0</v>
      </c>
      <c r="F158" s="48">
        <v>0</v>
      </c>
    </row>
    <row r="159" spans="1:6" ht="12" customHeight="1" x14ac:dyDescent="0.25">
      <c r="A159" s="39">
        <v>2021</v>
      </c>
      <c r="B159" s="39" t="s">
        <v>12</v>
      </c>
      <c r="C159" s="47">
        <v>0</v>
      </c>
      <c r="D159" s="47">
        <v>0</v>
      </c>
      <c r="E159" s="48">
        <v>0</v>
      </c>
      <c r="F159" s="48">
        <v>0</v>
      </c>
    </row>
    <row r="160" spans="1:6" ht="12" customHeight="1" x14ac:dyDescent="0.25">
      <c r="A160" s="39">
        <v>2021</v>
      </c>
      <c r="B160" s="39" t="s">
        <v>13</v>
      </c>
      <c r="C160" s="47">
        <v>0</v>
      </c>
      <c r="D160" s="47">
        <v>0</v>
      </c>
      <c r="E160" s="48">
        <v>0</v>
      </c>
      <c r="F160" s="48">
        <v>0</v>
      </c>
    </row>
    <row r="161" spans="1:6" ht="12" customHeight="1" x14ac:dyDescent="0.25">
      <c r="A161" s="39">
        <v>2021</v>
      </c>
      <c r="B161" s="39" t="s">
        <v>14</v>
      </c>
      <c r="C161" s="47">
        <v>0</v>
      </c>
      <c r="D161" s="47">
        <v>0</v>
      </c>
      <c r="E161" s="48">
        <v>0</v>
      </c>
      <c r="F161" s="48">
        <v>0</v>
      </c>
    </row>
    <row r="162" spans="1:6" ht="12" customHeight="1" x14ac:dyDescent="0.25">
      <c r="A162" s="39">
        <v>2021</v>
      </c>
      <c r="B162" s="39" t="s">
        <v>15</v>
      </c>
      <c r="C162" s="47">
        <v>0</v>
      </c>
      <c r="D162" s="47">
        <v>0</v>
      </c>
      <c r="E162" s="48">
        <v>1968.49092</v>
      </c>
      <c r="F162" s="48">
        <v>1968.49092</v>
      </c>
    </row>
    <row r="163" spans="1:6" ht="12" customHeight="1" x14ac:dyDescent="0.25">
      <c r="A163" s="39">
        <v>2022</v>
      </c>
      <c r="B163" s="39" t="s">
        <v>3</v>
      </c>
      <c r="C163" s="47">
        <v>0</v>
      </c>
      <c r="D163" s="47">
        <v>0</v>
      </c>
      <c r="E163" s="48">
        <v>0</v>
      </c>
      <c r="F163" s="48">
        <v>0</v>
      </c>
    </row>
    <row r="164" spans="1:6" ht="12" customHeight="1" x14ac:dyDescent="0.25">
      <c r="A164" s="39">
        <v>2022</v>
      </c>
      <c r="B164" s="39" t="s">
        <v>4</v>
      </c>
      <c r="C164" s="47">
        <v>0</v>
      </c>
      <c r="D164" s="47">
        <v>0</v>
      </c>
      <c r="E164" s="48">
        <v>0</v>
      </c>
      <c r="F164" s="48">
        <v>0</v>
      </c>
    </row>
    <row r="165" spans="1:6" ht="12" customHeight="1" x14ac:dyDescent="0.25">
      <c r="A165" s="39">
        <v>2022</v>
      </c>
      <c r="B165" s="39" t="s">
        <v>5</v>
      </c>
      <c r="C165" s="47">
        <v>0</v>
      </c>
      <c r="D165" s="47">
        <v>0</v>
      </c>
      <c r="E165" s="48">
        <v>0</v>
      </c>
      <c r="F165" s="48">
        <v>0</v>
      </c>
    </row>
    <row r="166" spans="1:6" ht="12" customHeight="1" x14ac:dyDescent="0.25">
      <c r="A166" s="39">
        <v>2022</v>
      </c>
      <c r="B166" s="39" t="s">
        <v>6</v>
      </c>
      <c r="C166" s="47">
        <v>0</v>
      </c>
      <c r="D166" s="47">
        <v>0</v>
      </c>
      <c r="E166" s="48">
        <v>0</v>
      </c>
      <c r="F166" s="48">
        <v>0</v>
      </c>
    </row>
    <row r="167" spans="1:6" ht="12" customHeight="1" x14ac:dyDescent="0.25">
      <c r="A167" s="39">
        <v>2022</v>
      </c>
      <c r="B167" s="39" t="s">
        <v>7</v>
      </c>
      <c r="C167" s="47">
        <v>0</v>
      </c>
      <c r="D167" s="47">
        <v>0</v>
      </c>
      <c r="E167" s="48">
        <v>0</v>
      </c>
      <c r="F167" s="48">
        <v>0</v>
      </c>
    </row>
    <row r="168" spans="1:6" ht="12" customHeight="1" x14ac:dyDescent="0.25">
      <c r="A168" s="39">
        <v>2022</v>
      </c>
      <c r="B168" s="39" t="s">
        <v>8</v>
      </c>
      <c r="C168" s="47">
        <v>0</v>
      </c>
      <c r="D168" s="47">
        <v>0</v>
      </c>
      <c r="E168" s="48">
        <v>0</v>
      </c>
      <c r="F168" s="48">
        <v>0</v>
      </c>
    </row>
    <row r="169" spans="1:6" ht="12" customHeight="1" x14ac:dyDescent="0.25">
      <c r="A169" s="39">
        <v>2022</v>
      </c>
      <c r="B169" s="39" t="s">
        <v>9</v>
      </c>
      <c r="C169" s="47">
        <v>0</v>
      </c>
      <c r="D169" s="47">
        <v>0</v>
      </c>
      <c r="E169" s="48">
        <v>0</v>
      </c>
      <c r="F169" s="48">
        <v>0</v>
      </c>
    </row>
    <row r="170" spans="1:6" ht="12" customHeight="1" x14ac:dyDescent="0.25">
      <c r="A170" s="39">
        <v>2022</v>
      </c>
      <c r="B170" s="39" t="s">
        <v>10</v>
      </c>
      <c r="C170" s="47">
        <v>0</v>
      </c>
      <c r="D170" s="47">
        <v>0</v>
      </c>
      <c r="E170" s="48">
        <v>0</v>
      </c>
      <c r="F170" s="48">
        <v>0</v>
      </c>
    </row>
    <row r="171" spans="1:6" ht="12" customHeight="1" x14ac:dyDescent="0.25">
      <c r="A171" s="39">
        <v>2022</v>
      </c>
      <c r="B171" s="39" t="s">
        <v>11</v>
      </c>
      <c r="C171" s="47">
        <v>0</v>
      </c>
      <c r="D171" s="47">
        <v>0</v>
      </c>
      <c r="E171" s="48">
        <v>0</v>
      </c>
      <c r="F171" s="48">
        <v>0</v>
      </c>
    </row>
    <row r="172" spans="1:6" ht="12" customHeight="1" x14ac:dyDescent="0.25">
      <c r="A172" s="39">
        <v>2022</v>
      </c>
      <c r="B172" s="39" t="s">
        <v>12</v>
      </c>
      <c r="C172" s="47">
        <v>0</v>
      </c>
      <c r="D172" s="47">
        <v>0</v>
      </c>
      <c r="E172" s="48">
        <v>0</v>
      </c>
      <c r="F172" s="48">
        <v>0</v>
      </c>
    </row>
    <row r="173" spans="1:6" ht="12" customHeight="1" x14ac:dyDescent="0.25">
      <c r="A173" s="39">
        <v>2022</v>
      </c>
      <c r="B173" s="39" t="s">
        <v>13</v>
      </c>
      <c r="C173" s="47">
        <v>0</v>
      </c>
      <c r="D173" s="47">
        <v>0</v>
      </c>
      <c r="E173" s="48">
        <v>0</v>
      </c>
      <c r="F173" s="48">
        <v>0</v>
      </c>
    </row>
    <row r="174" spans="1:6" ht="12" customHeight="1" x14ac:dyDescent="0.25">
      <c r="A174" s="39">
        <v>2022</v>
      </c>
      <c r="B174" s="39" t="s">
        <v>14</v>
      </c>
      <c r="C174" s="47">
        <v>0</v>
      </c>
      <c r="D174" s="47">
        <v>0</v>
      </c>
      <c r="E174" s="48">
        <v>0</v>
      </c>
      <c r="F174" s="48">
        <v>0</v>
      </c>
    </row>
    <row r="175" spans="1:6" ht="12" customHeight="1" x14ac:dyDescent="0.25">
      <c r="A175" s="39">
        <v>2022</v>
      </c>
      <c r="B175" s="39" t="s">
        <v>15</v>
      </c>
      <c r="C175" s="47">
        <v>0</v>
      </c>
      <c r="D175" s="47">
        <v>0</v>
      </c>
      <c r="E175" s="48">
        <v>0</v>
      </c>
      <c r="F175" s="48">
        <v>0</v>
      </c>
    </row>
    <row r="176" spans="1:6" ht="12" customHeight="1" x14ac:dyDescent="0.25">
      <c r="A176" s="39">
        <v>2023</v>
      </c>
      <c r="B176" s="39" t="s">
        <v>3</v>
      </c>
      <c r="C176" s="47">
        <v>0</v>
      </c>
      <c r="D176" s="47">
        <v>0</v>
      </c>
      <c r="E176" s="48">
        <v>0</v>
      </c>
      <c r="F176" s="48">
        <v>0</v>
      </c>
    </row>
    <row r="177" spans="1:6" ht="12" customHeight="1" x14ac:dyDescent="0.25">
      <c r="A177" s="39">
        <v>2023</v>
      </c>
      <c r="B177" s="39" t="s">
        <v>4</v>
      </c>
      <c r="C177" s="47">
        <v>0</v>
      </c>
      <c r="D177" s="47">
        <v>0</v>
      </c>
      <c r="E177" s="48">
        <v>0</v>
      </c>
      <c r="F177" s="48">
        <v>0</v>
      </c>
    </row>
    <row r="178" spans="1:6" ht="12" customHeight="1" x14ac:dyDescent="0.25">
      <c r="A178" s="39">
        <v>2023</v>
      </c>
      <c r="B178" s="39" t="s">
        <v>5</v>
      </c>
      <c r="C178" s="47">
        <v>0</v>
      </c>
      <c r="D178" s="47">
        <v>0</v>
      </c>
      <c r="E178" s="48">
        <v>0</v>
      </c>
      <c r="F178" s="48">
        <v>0</v>
      </c>
    </row>
    <row r="179" spans="1:6" ht="12" customHeight="1" x14ac:dyDescent="0.25">
      <c r="A179" s="39">
        <v>2023</v>
      </c>
      <c r="B179" s="39" t="s">
        <v>6</v>
      </c>
      <c r="C179" s="47">
        <v>0</v>
      </c>
      <c r="D179" s="47">
        <v>0</v>
      </c>
      <c r="E179" s="48">
        <v>0</v>
      </c>
      <c r="F179" s="48">
        <v>0</v>
      </c>
    </row>
    <row r="180" spans="1:6" ht="12" customHeight="1" x14ac:dyDescent="0.25">
      <c r="A180" s="39">
        <v>2023</v>
      </c>
      <c r="B180" s="39" t="s">
        <v>7</v>
      </c>
      <c r="C180" s="47">
        <v>0</v>
      </c>
      <c r="D180" s="47">
        <v>0</v>
      </c>
      <c r="E180" s="48">
        <v>0</v>
      </c>
      <c r="F180" s="48">
        <v>0</v>
      </c>
    </row>
    <row r="181" spans="1:6" ht="12" customHeight="1" x14ac:dyDescent="0.25">
      <c r="A181" s="39">
        <v>2023</v>
      </c>
      <c r="B181" s="39" t="s">
        <v>8</v>
      </c>
      <c r="C181" s="47">
        <v>0</v>
      </c>
      <c r="D181" s="47">
        <v>0</v>
      </c>
      <c r="E181" s="48">
        <v>0</v>
      </c>
      <c r="F181" s="48">
        <v>0</v>
      </c>
    </row>
    <row r="182" spans="1:6" ht="12" customHeight="1" x14ac:dyDescent="0.25">
      <c r="A182" s="39">
        <v>2023</v>
      </c>
      <c r="B182" s="39" t="s">
        <v>9</v>
      </c>
      <c r="C182" s="47">
        <v>0</v>
      </c>
      <c r="D182" s="47">
        <v>0</v>
      </c>
      <c r="E182" s="48">
        <v>0</v>
      </c>
      <c r="F182" s="48">
        <v>0</v>
      </c>
    </row>
    <row r="183" spans="1:6" ht="12" customHeight="1" x14ac:dyDescent="0.25">
      <c r="A183" s="39">
        <v>2023</v>
      </c>
      <c r="B183" s="39" t="s">
        <v>10</v>
      </c>
      <c r="C183" s="47">
        <v>0</v>
      </c>
      <c r="D183" s="47">
        <v>0</v>
      </c>
      <c r="E183" s="48">
        <v>0</v>
      </c>
      <c r="F183" s="48">
        <v>0</v>
      </c>
    </row>
    <row r="184" spans="1:6" ht="12" customHeight="1" x14ac:dyDescent="0.25">
      <c r="A184" s="39">
        <v>2023</v>
      </c>
      <c r="B184" s="39" t="s">
        <v>11</v>
      </c>
      <c r="C184" s="47">
        <v>0</v>
      </c>
      <c r="D184" s="47">
        <v>0</v>
      </c>
      <c r="E184" s="48">
        <v>0</v>
      </c>
      <c r="F184" s="48">
        <v>0</v>
      </c>
    </row>
    <row r="185" spans="1:6" ht="12" customHeight="1" x14ac:dyDescent="0.25">
      <c r="A185" s="39">
        <v>2023</v>
      </c>
      <c r="B185" s="39" t="s">
        <v>12</v>
      </c>
      <c r="C185" s="47">
        <v>0</v>
      </c>
      <c r="D185" s="47">
        <v>0</v>
      </c>
      <c r="E185" s="48">
        <v>0</v>
      </c>
      <c r="F185" s="48">
        <v>0</v>
      </c>
    </row>
    <row r="186" spans="1:6" ht="12" customHeight="1" x14ac:dyDescent="0.25">
      <c r="A186" s="39">
        <v>2023</v>
      </c>
      <c r="B186" s="39" t="s">
        <v>13</v>
      </c>
      <c r="C186" s="47">
        <v>0</v>
      </c>
      <c r="D186" s="47">
        <v>0</v>
      </c>
      <c r="E186" s="48">
        <v>0</v>
      </c>
      <c r="F186" s="48">
        <v>0</v>
      </c>
    </row>
    <row r="187" spans="1:6" ht="12" customHeight="1" x14ac:dyDescent="0.25">
      <c r="A187" s="39">
        <v>2023</v>
      </c>
      <c r="B187" s="39" t="s">
        <v>14</v>
      </c>
      <c r="C187" s="47">
        <v>0</v>
      </c>
      <c r="D187" s="47">
        <v>0</v>
      </c>
      <c r="E187" s="48">
        <v>0</v>
      </c>
      <c r="F187" s="48">
        <v>0</v>
      </c>
    </row>
    <row r="188" spans="1:6" ht="12" customHeight="1" x14ac:dyDescent="0.25">
      <c r="A188" s="39">
        <v>2023</v>
      </c>
      <c r="B188" s="39" t="s">
        <v>15</v>
      </c>
      <c r="C188" s="47">
        <v>0</v>
      </c>
      <c r="D188" s="47">
        <v>0</v>
      </c>
      <c r="E188" s="48">
        <v>0</v>
      </c>
      <c r="F188" s="48">
        <v>0</v>
      </c>
    </row>
    <row r="189" spans="1:6" ht="12" customHeight="1" x14ac:dyDescent="0.25">
      <c r="A189" s="39">
        <v>2024</v>
      </c>
      <c r="B189" s="39" t="s">
        <v>3</v>
      </c>
      <c r="C189" s="47">
        <v>0</v>
      </c>
      <c r="D189" s="47">
        <v>0</v>
      </c>
      <c r="E189" s="48">
        <v>0</v>
      </c>
      <c r="F189" s="48">
        <v>0</v>
      </c>
    </row>
    <row r="190" spans="1:6" ht="12" customHeight="1" x14ac:dyDescent="0.25">
      <c r="A190" s="39">
        <v>2024</v>
      </c>
      <c r="B190" s="39" t="s">
        <v>4</v>
      </c>
      <c r="C190" s="47">
        <v>0</v>
      </c>
      <c r="D190" s="47">
        <v>0</v>
      </c>
      <c r="E190" s="48">
        <v>0</v>
      </c>
      <c r="F190" s="48">
        <v>0</v>
      </c>
    </row>
    <row r="191" spans="1:6" ht="12" customHeight="1" x14ac:dyDescent="0.25">
      <c r="A191" s="39">
        <v>2024</v>
      </c>
      <c r="B191" s="39" t="s">
        <v>5</v>
      </c>
      <c r="C191" s="47">
        <v>0</v>
      </c>
      <c r="D191" s="47">
        <v>0</v>
      </c>
      <c r="E191" s="48">
        <v>0</v>
      </c>
      <c r="F191" s="48">
        <v>0</v>
      </c>
    </row>
    <row r="192" spans="1:6" ht="12" customHeight="1" x14ac:dyDescent="0.25">
      <c r="A192" s="39">
        <v>2024</v>
      </c>
      <c r="B192" s="39" t="s">
        <v>6</v>
      </c>
      <c r="C192" s="47">
        <v>0</v>
      </c>
      <c r="D192" s="47">
        <v>0</v>
      </c>
      <c r="E192" s="48">
        <v>0</v>
      </c>
      <c r="F192" s="48">
        <v>0</v>
      </c>
    </row>
    <row r="193" spans="1:6" ht="12" customHeight="1" x14ac:dyDescent="0.25">
      <c r="A193" s="39">
        <v>2024</v>
      </c>
      <c r="B193" s="39" t="s">
        <v>7</v>
      </c>
      <c r="C193" s="47">
        <v>0</v>
      </c>
      <c r="D193" s="47">
        <v>0</v>
      </c>
      <c r="E193" s="48">
        <v>0</v>
      </c>
      <c r="F193" s="48">
        <v>0</v>
      </c>
    </row>
    <row r="194" spans="1:6" ht="12" customHeight="1" x14ac:dyDescent="0.25">
      <c r="A194" s="39">
        <v>2024</v>
      </c>
      <c r="B194" s="39" t="s">
        <v>8</v>
      </c>
      <c r="C194" s="47">
        <v>0</v>
      </c>
      <c r="D194" s="47">
        <v>0</v>
      </c>
      <c r="E194" s="48">
        <v>0</v>
      </c>
      <c r="F194" s="48">
        <v>0</v>
      </c>
    </row>
    <row r="195" spans="1:6" ht="12" customHeight="1" x14ac:dyDescent="0.25">
      <c r="A195" s="39">
        <v>2024</v>
      </c>
      <c r="B195" s="39" t="s">
        <v>9</v>
      </c>
      <c r="C195" s="47">
        <v>0</v>
      </c>
      <c r="D195" s="47">
        <v>0</v>
      </c>
      <c r="E195" s="48">
        <v>0</v>
      </c>
      <c r="F195" s="48">
        <v>0</v>
      </c>
    </row>
    <row r="196" spans="1:6" ht="12" customHeight="1" x14ac:dyDescent="0.25">
      <c r="A196" s="39">
        <v>2024</v>
      </c>
      <c r="B196" s="39" t="s">
        <v>10</v>
      </c>
      <c r="C196" s="47">
        <v>0</v>
      </c>
      <c r="D196" s="47">
        <v>0</v>
      </c>
      <c r="E196" s="48">
        <v>0</v>
      </c>
      <c r="F196" s="48">
        <v>0</v>
      </c>
    </row>
    <row r="197" spans="1:6" ht="12" customHeight="1" x14ac:dyDescent="0.25">
      <c r="A197" s="39">
        <v>2024</v>
      </c>
      <c r="B197" s="39" t="s">
        <v>11</v>
      </c>
      <c r="C197" s="47">
        <v>0</v>
      </c>
      <c r="D197" s="47">
        <v>0</v>
      </c>
      <c r="E197" s="48">
        <v>0</v>
      </c>
      <c r="F197" s="48">
        <v>0</v>
      </c>
    </row>
    <row r="198" spans="1:6" ht="12" customHeight="1" x14ac:dyDescent="0.25">
      <c r="A198" s="39">
        <v>2024</v>
      </c>
      <c r="B198" s="39" t="s">
        <v>12</v>
      </c>
      <c r="C198" s="47">
        <v>0</v>
      </c>
      <c r="D198" s="47">
        <v>0</v>
      </c>
      <c r="E198" s="48">
        <v>0</v>
      </c>
      <c r="F198" s="48">
        <v>0</v>
      </c>
    </row>
    <row r="199" spans="1:6" ht="12" customHeight="1" x14ac:dyDescent="0.25">
      <c r="A199" s="39">
        <v>2024</v>
      </c>
      <c r="B199" s="39" t="s">
        <v>13</v>
      </c>
      <c r="C199" s="47">
        <v>0</v>
      </c>
      <c r="D199" s="47">
        <v>0</v>
      </c>
      <c r="E199" s="48">
        <v>0</v>
      </c>
      <c r="F199" s="48">
        <v>0</v>
      </c>
    </row>
    <row r="200" spans="1:6" ht="12" customHeight="1" x14ac:dyDescent="0.25">
      <c r="A200" s="39">
        <v>2024</v>
      </c>
      <c r="B200" s="39" t="s">
        <v>14</v>
      </c>
      <c r="C200" s="47">
        <v>0</v>
      </c>
      <c r="D200" s="47">
        <v>0</v>
      </c>
      <c r="E200" s="48">
        <v>0</v>
      </c>
      <c r="F200" s="48">
        <v>0</v>
      </c>
    </row>
    <row r="201" spans="1:6" ht="12" customHeight="1" x14ac:dyDescent="0.25">
      <c r="A201" s="39">
        <v>2024</v>
      </c>
      <c r="B201" s="39" t="s">
        <v>15</v>
      </c>
      <c r="C201" s="47">
        <v>0</v>
      </c>
      <c r="D201" s="47">
        <v>0</v>
      </c>
      <c r="E201" s="48">
        <v>0</v>
      </c>
      <c r="F201" s="48">
        <v>0</v>
      </c>
    </row>
    <row r="202" spans="1:6" ht="12" customHeight="1" x14ac:dyDescent="0.25">
      <c r="A202" s="39">
        <v>2025</v>
      </c>
      <c r="B202" s="39" t="s">
        <v>3</v>
      </c>
      <c r="C202" s="47">
        <v>0</v>
      </c>
      <c r="D202" s="47">
        <v>0</v>
      </c>
      <c r="E202" s="48">
        <v>0</v>
      </c>
      <c r="F202" s="48">
        <v>0</v>
      </c>
    </row>
    <row r="203" spans="1:6" ht="12" customHeight="1" x14ac:dyDescent="0.25">
      <c r="A203" s="39">
        <v>2025</v>
      </c>
      <c r="B203" s="39" t="s">
        <v>4</v>
      </c>
      <c r="C203" s="47">
        <v>0</v>
      </c>
      <c r="D203" s="47">
        <v>0</v>
      </c>
      <c r="E203" s="48">
        <v>0</v>
      </c>
      <c r="F203" s="48">
        <v>0</v>
      </c>
    </row>
    <row r="204" spans="1:6" ht="12" customHeight="1" x14ac:dyDescent="0.25">
      <c r="A204" s="39" t="s">
        <v>55</v>
      </c>
      <c r="B204" s="39" t="s">
        <v>55</v>
      </c>
      <c r="C204" s="47">
        <v>0</v>
      </c>
      <c r="D204" s="47">
        <v>0</v>
      </c>
      <c r="E204" s="48">
        <v>0</v>
      </c>
      <c r="F204" s="48">
        <v>0</v>
      </c>
    </row>
    <row r="205" spans="1:6" ht="12" customHeight="1" x14ac:dyDescent="0.25">
      <c r="A205" s="39" t="s">
        <v>55</v>
      </c>
      <c r="B205" s="39" t="s">
        <v>55</v>
      </c>
      <c r="C205" s="47">
        <v>0</v>
      </c>
      <c r="D205" s="47">
        <v>0</v>
      </c>
      <c r="E205" s="48">
        <v>0</v>
      </c>
      <c r="F205" s="48">
        <v>0</v>
      </c>
    </row>
    <row r="206" spans="1:6" ht="12" customHeight="1" x14ac:dyDescent="0.25">
      <c r="A206" s="39" t="s">
        <v>55</v>
      </c>
      <c r="B206" s="39" t="s">
        <v>55</v>
      </c>
      <c r="C206" s="47">
        <v>0</v>
      </c>
      <c r="D206" s="47">
        <v>0</v>
      </c>
      <c r="E206" s="48">
        <v>0</v>
      </c>
      <c r="F206" s="48">
        <v>0</v>
      </c>
    </row>
    <row r="207" spans="1:6" ht="12" customHeight="1" x14ac:dyDescent="0.25">
      <c r="A207" s="39" t="s">
        <v>55</v>
      </c>
      <c r="B207" s="39" t="s">
        <v>55</v>
      </c>
      <c r="C207" s="47">
        <v>0</v>
      </c>
      <c r="D207" s="47">
        <v>0</v>
      </c>
      <c r="E207" s="48">
        <v>0</v>
      </c>
      <c r="F207" s="48">
        <v>0</v>
      </c>
    </row>
    <row r="208" spans="1:6" ht="12" customHeight="1" x14ac:dyDescent="0.25">
      <c r="A208" s="39" t="s">
        <v>55</v>
      </c>
      <c r="B208" s="39" t="s">
        <v>55</v>
      </c>
      <c r="C208" s="47">
        <v>0</v>
      </c>
      <c r="D208" s="47">
        <v>0</v>
      </c>
      <c r="E208" s="48">
        <v>0</v>
      </c>
      <c r="F208" s="48">
        <v>0</v>
      </c>
    </row>
    <row r="209" spans="1:6" ht="12" customHeight="1" x14ac:dyDescent="0.25">
      <c r="A209" s="39" t="s">
        <v>55</v>
      </c>
      <c r="B209" s="39" t="s">
        <v>55</v>
      </c>
      <c r="C209" s="47">
        <v>0</v>
      </c>
      <c r="D209" s="47">
        <v>0</v>
      </c>
      <c r="E209" s="48">
        <v>0</v>
      </c>
      <c r="F209" s="48">
        <v>0</v>
      </c>
    </row>
    <row r="210" spans="1:6" ht="12" customHeight="1" x14ac:dyDescent="0.25">
      <c r="A210" s="39" t="s">
        <v>55</v>
      </c>
      <c r="B210" s="39" t="s">
        <v>55</v>
      </c>
      <c r="C210" s="47">
        <v>0</v>
      </c>
      <c r="D210" s="47">
        <v>0</v>
      </c>
      <c r="E210" s="48">
        <v>0</v>
      </c>
      <c r="F210" s="48">
        <v>0</v>
      </c>
    </row>
    <row r="211" spans="1:6" ht="12" customHeight="1" x14ac:dyDescent="0.25">
      <c r="A211" s="39" t="s">
        <v>55</v>
      </c>
      <c r="B211" s="39" t="s">
        <v>55</v>
      </c>
      <c r="C211" s="47">
        <v>0</v>
      </c>
      <c r="D211" s="47">
        <v>0</v>
      </c>
      <c r="E211" s="48">
        <v>0</v>
      </c>
      <c r="F211" s="48">
        <v>0</v>
      </c>
    </row>
    <row r="212" spans="1:6" ht="12" customHeight="1" x14ac:dyDescent="0.25">
      <c r="A212" s="39" t="s">
        <v>55</v>
      </c>
      <c r="B212" s="39" t="s">
        <v>55</v>
      </c>
      <c r="C212" s="47">
        <v>0</v>
      </c>
      <c r="D212" s="47">
        <v>0</v>
      </c>
      <c r="E212" s="48">
        <v>0</v>
      </c>
      <c r="F212" s="48">
        <v>0</v>
      </c>
    </row>
    <row r="213" spans="1:6" ht="12" customHeight="1" x14ac:dyDescent="0.25">
      <c r="A213" s="39" t="s">
        <v>55</v>
      </c>
      <c r="B213" s="39" t="s">
        <v>55</v>
      </c>
      <c r="C213" s="47">
        <v>0</v>
      </c>
      <c r="D213" s="47">
        <v>0</v>
      </c>
      <c r="E213" s="48">
        <v>0</v>
      </c>
      <c r="F213" s="48">
        <v>0</v>
      </c>
    </row>
    <row r="214" spans="1:6" ht="12" customHeight="1" x14ac:dyDescent="0.25">
      <c r="A214" s="39"/>
      <c r="B214" s="39"/>
      <c r="C214" s="47"/>
      <c r="D214" s="47"/>
      <c r="E214" s="48"/>
      <c r="F214" s="48"/>
    </row>
    <row r="215" spans="1:6" ht="12" customHeight="1" x14ac:dyDescent="0.25">
      <c r="A215" s="39"/>
      <c r="B215" s="39" t="s">
        <v>55</v>
      </c>
      <c r="C215" s="47">
        <v>0</v>
      </c>
      <c r="D215" s="47">
        <v>0</v>
      </c>
      <c r="E215" s="48">
        <v>0</v>
      </c>
      <c r="F215" s="48">
        <v>0</v>
      </c>
    </row>
    <row r="216" spans="1:6" ht="12" customHeight="1" x14ac:dyDescent="0.25">
      <c r="A216" s="39"/>
      <c r="B216" s="39" t="s">
        <v>55</v>
      </c>
      <c r="C216" s="47">
        <v>0</v>
      </c>
      <c r="D216" s="47">
        <v>0</v>
      </c>
      <c r="E216" s="48">
        <v>0</v>
      </c>
      <c r="F216" s="48">
        <v>0</v>
      </c>
    </row>
    <row r="217" spans="1:6" ht="12" customHeight="1" x14ac:dyDescent="0.25">
      <c r="A217" s="39"/>
      <c r="B217" s="39" t="s">
        <v>55</v>
      </c>
      <c r="C217" s="47">
        <v>0</v>
      </c>
      <c r="D217" s="47">
        <v>0</v>
      </c>
      <c r="E217" s="48">
        <v>0</v>
      </c>
      <c r="F217" s="48">
        <v>0</v>
      </c>
    </row>
    <row r="218" spans="1:6" ht="12" customHeight="1" x14ac:dyDescent="0.25">
      <c r="A218" s="39"/>
      <c r="B218" s="39" t="s">
        <v>55</v>
      </c>
      <c r="C218" s="47">
        <v>0</v>
      </c>
      <c r="D218" s="47">
        <v>0</v>
      </c>
      <c r="E218" s="48">
        <v>0</v>
      </c>
      <c r="F218" s="48">
        <v>0</v>
      </c>
    </row>
    <row r="219" spans="1:6" ht="12" customHeight="1" x14ac:dyDescent="0.25">
      <c r="A219" s="39"/>
      <c r="B219" s="39" t="s">
        <v>55</v>
      </c>
      <c r="C219" s="47">
        <v>0</v>
      </c>
      <c r="D219" s="47">
        <v>0</v>
      </c>
      <c r="E219" s="48">
        <v>0</v>
      </c>
      <c r="F219" s="48">
        <v>0</v>
      </c>
    </row>
    <row r="220" spans="1:6" ht="12" customHeight="1" x14ac:dyDescent="0.25">
      <c r="A220" s="39"/>
      <c r="B220" s="39" t="s">
        <v>55</v>
      </c>
      <c r="C220" s="47">
        <v>0</v>
      </c>
      <c r="D220" s="47">
        <v>0</v>
      </c>
      <c r="E220" s="48">
        <v>0</v>
      </c>
      <c r="F220" s="48">
        <v>0</v>
      </c>
    </row>
    <row r="221" spans="1:6" ht="12" customHeight="1" x14ac:dyDescent="0.25">
      <c r="A221" s="39"/>
      <c r="B221" s="39" t="s">
        <v>55</v>
      </c>
      <c r="C221" s="47">
        <v>0</v>
      </c>
      <c r="D221" s="47">
        <v>0</v>
      </c>
      <c r="E221" s="48">
        <v>0</v>
      </c>
      <c r="F221" s="48">
        <v>0</v>
      </c>
    </row>
    <row r="222" spans="1:6" ht="12" customHeight="1" x14ac:dyDescent="0.25">
      <c r="A222" s="39"/>
      <c r="B222" s="39" t="s">
        <v>55</v>
      </c>
      <c r="C222" s="47">
        <v>0</v>
      </c>
      <c r="D222" s="47">
        <v>0</v>
      </c>
      <c r="E222" s="48">
        <v>0</v>
      </c>
      <c r="F222" s="48">
        <v>0</v>
      </c>
    </row>
    <row r="223" spans="1:6" ht="12" customHeight="1" x14ac:dyDescent="0.25">
      <c r="A223" s="39"/>
      <c r="B223" s="39" t="s">
        <v>55</v>
      </c>
      <c r="C223" s="47">
        <v>0</v>
      </c>
      <c r="D223" s="47">
        <v>0</v>
      </c>
      <c r="E223" s="48">
        <v>0</v>
      </c>
      <c r="F223" s="48">
        <v>0</v>
      </c>
    </row>
    <row r="224" spans="1:6" ht="12" customHeight="1" x14ac:dyDescent="0.25">
      <c r="A224" s="39"/>
      <c r="B224" s="39" t="s">
        <v>55</v>
      </c>
      <c r="C224" s="47">
        <v>0</v>
      </c>
      <c r="D224" s="47">
        <v>0</v>
      </c>
      <c r="E224" s="48">
        <v>0</v>
      </c>
      <c r="F224" s="48">
        <v>0</v>
      </c>
    </row>
    <row r="225" spans="1:6" ht="12" customHeight="1" x14ac:dyDescent="0.25">
      <c r="A225" s="39"/>
      <c r="B225" s="39" t="s">
        <v>55</v>
      </c>
      <c r="C225" s="47">
        <v>0</v>
      </c>
      <c r="D225" s="47">
        <v>0</v>
      </c>
      <c r="E225" s="48">
        <v>0</v>
      </c>
      <c r="F225" s="48">
        <v>0</v>
      </c>
    </row>
    <row r="226" spans="1:6" ht="12" customHeight="1" x14ac:dyDescent="0.25">
      <c r="A226" s="39"/>
      <c r="B226" s="39" t="s">
        <v>55</v>
      </c>
      <c r="C226" s="47">
        <v>0</v>
      </c>
      <c r="D226" s="47">
        <v>0</v>
      </c>
      <c r="E226" s="48">
        <v>0</v>
      </c>
      <c r="F226" s="48">
        <v>0</v>
      </c>
    </row>
    <row r="227" spans="1:6" ht="12" customHeight="1" x14ac:dyDescent="0.25">
      <c r="A227" s="39"/>
      <c r="B227" s="39" t="s">
        <v>55</v>
      </c>
      <c r="C227" s="47">
        <v>0</v>
      </c>
      <c r="D227" s="47">
        <v>0</v>
      </c>
      <c r="E227" s="48">
        <v>0</v>
      </c>
      <c r="F227" s="48">
        <v>0</v>
      </c>
    </row>
    <row r="228" spans="1:6" ht="12" customHeight="1" x14ac:dyDescent="0.25">
      <c r="A228" s="39"/>
      <c r="B228" s="39" t="s">
        <v>55</v>
      </c>
      <c r="C228" s="47">
        <v>0</v>
      </c>
      <c r="D228" s="47">
        <v>0</v>
      </c>
      <c r="E228" s="48">
        <v>0</v>
      </c>
      <c r="F228" s="48">
        <v>0</v>
      </c>
    </row>
    <row r="229" spans="1:6" ht="12" customHeight="1" x14ac:dyDescent="0.25">
      <c r="A229" s="39"/>
      <c r="B229" s="39" t="s">
        <v>55</v>
      </c>
      <c r="C229" s="47">
        <v>0</v>
      </c>
      <c r="D229" s="47">
        <v>0</v>
      </c>
      <c r="E229" s="48">
        <v>0</v>
      </c>
      <c r="F229" s="48">
        <v>0</v>
      </c>
    </row>
    <row r="230" spans="1:6" ht="12" customHeight="1" x14ac:dyDescent="0.25">
      <c r="A230" s="39"/>
      <c r="B230" s="39" t="s">
        <v>55</v>
      </c>
      <c r="C230" s="47">
        <v>0</v>
      </c>
      <c r="D230" s="47">
        <v>0</v>
      </c>
      <c r="E230" s="48">
        <v>0</v>
      </c>
      <c r="F230" s="48">
        <v>0</v>
      </c>
    </row>
    <row r="231" spans="1:6" ht="12" customHeight="1" x14ac:dyDescent="0.25">
      <c r="A231" s="39"/>
      <c r="B231" s="39" t="s">
        <v>55</v>
      </c>
      <c r="C231" s="47">
        <v>0</v>
      </c>
      <c r="D231" s="47">
        <v>0</v>
      </c>
      <c r="E231" s="48">
        <v>0</v>
      </c>
      <c r="F231" s="48">
        <v>0</v>
      </c>
    </row>
    <row r="232" spans="1:6" ht="12" customHeight="1" x14ac:dyDescent="0.25">
      <c r="A232" s="39"/>
      <c r="B232" s="39" t="s">
        <v>55</v>
      </c>
      <c r="C232" s="47">
        <v>0</v>
      </c>
      <c r="D232" s="47">
        <v>0</v>
      </c>
      <c r="E232" s="48">
        <v>0</v>
      </c>
      <c r="F232" s="48">
        <v>0</v>
      </c>
    </row>
    <row r="233" spans="1:6" ht="12" customHeight="1" x14ac:dyDescent="0.25">
      <c r="A233" s="39"/>
      <c r="B233" s="39" t="s">
        <v>55</v>
      </c>
      <c r="C233" s="47">
        <v>0</v>
      </c>
      <c r="D233" s="47">
        <v>0</v>
      </c>
      <c r="E233" s="48">
        <v>0</v>
      </c>
      <c r="F233" s="48">
        <v>0</v>
      </c>
    </row>
    <row r="234" spans="1:6" ht="12" customHeight="1" x14ac:dyDescent="0.25">
      <c r="A234" s="39"/>
      <c r="B234" s="39" t="s">
        <v>55</v>
      </c>
      <c r="C234" s="47">
        <v>0</v>
      </c>
      <c r="D234" s="47">
        <v>0</v>
      </c>
      <c r="E234" s="48">
        <v>0</v>
      </c>
      <c r="F234" s="48">
        <v>0</v>
      </c>
    </row>
    <row r="235" spans="1:6" ht="12" customHeight="1" x14ac:dyDescent="0.25">
      <c r="A235" s="39"/>
      <c r="B235" s="39" t="s">
        <v>55</v>
      </c>
      <c r="C235" s="47">
        <v>0</v>
      </c>
      <c r="D235" s="47">
        <v>0</v>
      </c>
      <c r="E235" s="48">
        <v>0</v>
      </c>
      <c r="F235" s="48">
        <v>0</v>
      </c>
    </row>
    <row r="236" spans="1:6" ht="12" customHeight="1" x14ac:dyDescent="0.25">
      <c r="A236" s="39"/>
      <c r="B236" s="39" t="s">
        <v>55</v>
      </c>
      <c r="C236" s="47">
        <v>0</v>
      </c>
      <c r="D236" s="47">
        <v>0</v>
      </c>
      <c r="E236" s="48">
        <v>0</v>
      </c>
      <c r="F236" s="48">
        <v>0</v>
      </c>
    </row>
    <row r="237" spans="1:6" ht="12" customHeight="1" x14ac:dyDescent="0.25">
      <c r="A237" s="39"/>
      <c r="B237" s="39" t="s">
        <v>55</v>
      </c>
      <c r="C237" s="47">
        <v>0</v>
      </c>
      <c r="D237" s="47">
        <v>0</v>
      </c>
      <c r="E237" s="48">
        <v>0</v>
      </c>
      <c r="F237" s="48">
        <v>0</v>
      </c>
    </row>
    <row r="238" spans="1:6" ht="12" customHeight="1" x14ac:dyDescent="0.25">
      <c r="A238" s="39"/>
      <c r="B238" s="39" t="s">
        <v>55</v>
      </c>
      <c r="C238" s="47">
        <v>0</v>
      </c>
      <c r="D238" s="47">
        <v>0</v>
      </c>
      <c r="E238" s="48">
        <v>0</v>
      </c>
      <c r="F238" s="48">
        <v>0</v>
      </c>
    </row>
    <row r="239" spans="1:6" ht="12" customHeight="1" x14ac:dyDescent="0.25">
      <c r="A239" s="39"/>
      <c r="B239" s="39" t="s">
        <v>55</v>
      </c>
      <c r="C239" s="47">
        <v>0</v>
      </c>
      <c r="D239" s="47">
        <v>0</v>
      </c>
      <c r="E239" s="48">
        <v>0</v>
      </c>
      <c r="F239" s="48">
        <v>0</v>
      </c>
    </row>
    <row r="240" spans="1:6" ht="12" customHeight="1" x14ac:dyDescent="0.25">
      <c r="A240" s="39"/>
      <c r="B240" s="39" t="s">
        <v>55</v>
      </c>
      <c r="C240" s="47">
        <v>0</v>
      </c>
      <c r="D240" s="47">
        <v>0</v>
      </c>
      <c r="E240" s="48">
        <v>0</v>
      </c>
      <c r="F240" s="48">
        <v>0</v>
      </c>
    </row>
    <row r="241" spans="1:6" ht="12" customHeight="1" x14ac:dyDescent="0.25">
      <c r="A241" s="39"/>
      <c r="B241" s="39" t="s">
        <v>55</v>
      </c>
      <c r="C241" s="47">
        <v>0</v>
      </c>
      <c r="D241" s="47">
        <v>0</v>
      </c>
      <c r="E241" s="48">
        <v>0</v>
      </c>
      <c r="F241" s="48">
        <v>0</v>
      </c>
    </row>
    <row r="242" spans="1:6" ht="12" customHeight="1" x14ac:dyDescent="0.25">
      <c r="A242" s="39"/>
      <c r="B242" s="39" t="s">
        <v>55</v>
      </c>
      <c r="C242" s="47">
        <v>0</v>
      </c>
      <c r="D242" s="47">
        <v>0</v>
      </c>
      <c r="E242" s="48">
        <v>0</v>
      </c>
      <c r="F242" s="48">
        <v>0</v>
      </c>
    </row>
    <row r="243" spans="1:6" ht="12" customHeight="1" x14ac:dyDescent="0.25">
      <c r="A243" s="39"/>
      <c r="B243" s="39" t="s">
        <v>55</v>
      </c>
      <c r="C243" s="47">
        <v>0</v>
      </c>
      <c r="D243" s="47">
        <v>0</v>
      </c>
      <c r="E243" s="48">
        <v>0</v>
      </c>
      <c r="F243" s="48">
        <v>0</v>
      </c>
    </row>
    <row r="244" spans="1:6" ht="12" customHeight="1" x14ac:dyDescent="0.25">
      <c r="A244" s="39"/>
      <c r="B244" s="39" t="s">
        <v>55</v>
      </c>
      <c r="C244" s="47">
        <v>0</v>
      </c>
      <c r="D244" s="47">
        <v>0</v>
      </c>
      <c r="E244" s="48">
        <v>0</v>
      </c>
      <c r="F244" s="48">
        <v>0</v>
      </c>
    </row>
    <row r="245" spans="1:6" ht="12" customHeight="1" x14ac:dyDescent="0.25">
      <c r="A245" s="39"/>
      <c r="B245" s="39" t="s">
        <v>55</v>
      </c>
      <c r="C245" s="47">
        <v>0</v>
      </c>
      <c r="D245" s="47">
        <v>0</v>
      </c>
      <c r="E245" s="48">
        <v>0</v>
      </c>
      <c r="F245" s="48">
        <v>0</v>
      </c>
    </row>
    <row r="246" spans="1:6" ht="12" customHeight="1" x14ac:dyDescent="0.25">
      <c r="A246" s="39"/>
      <c r="B246" s="39" t="s">
        <v>55</v>
      </c>
      <c r="C246" s="47">
        <v>0</v>
      </c>
      <c r="D246" s="47">
        <v>0</v>
      </c>
      <c r="E246" s="48">
        <v>0</v>
      </c>
      <c r="F246" s="48">
        <v>0</v>
      </c>
    </row>
    <row r="247" spans="1:6" ht="12" customHeight="1" x14ac:dyDescent="0.25">
      <c r="A247" s="39"/>
      <c r="B247" s="39" t="s">
        <v>55</v>
      </c>
      <c r="C247" s="47">
        <v>0</v>
      </c>
      <c r="D247" s="47">
        <v>0</v>
      </c>
      <c r="E247" s="48">
        <v>0</v>
      </c>
      <c r="F247" s="48">
        <v>0</v>
      </c>
    </row>
    <row r="248" spans="1:6" ht="12" customHeight="1" x14ac:dyDescent="0.25">
      <c r="A248" s="39"/>
      <c r="B248" s="39" t="s">
        <v>55</v>
      </c>
      <c r="C248" s="47">
        <v>0</v>
      </c>
      <c r="D248" s="47">
        <v>0</v>
      </c>
      <c r="E248" s="48">
        <v>0</v>
      </c>
      <c r="F248" s="48">
        <v>0</v>
      </c>
    </row>
    <row r="249" spans="1:6" ht="12" customHeight="1" x14ac:dyDescent="0.25">
      <c r="A249" s="39"/>
      <c r="B249" s="39" t="s">
        <v>55</v>
      </c>
      <c r="C249" s="47">
        <v>0</v>
      </c>
      <c r="D249" s="47">
        <v>0</v>
      </c>
      <c r="E249" s="48">
        <v>0</v>
      </c>
      <c r="F249" s="48">
        <v>0</v>
      </c>
    </row>
    <row r="250" spans="1:6" ht="12" customHeight="1" x14ac:dyDescent="0.25">
      <c r="A250" s="39"/>
      <c r="B250" s="39" t="s">
        <v>55</v>
      </c>
      <c r="C250" s="47">
        <v>0</v>
      </c>
      <c r="D250" s="47">
        <v>0</v>
      </c>
      <c r="E250" s="48">
        <v>0</v>
      </c>
      <c r="F250" s="48">
        <v>0</v>
      </c>
    </row>
    <row r="251" spans="1:6" ht="12" customHeight="1" x14ac:dyDescent="0.25">
      <c r="A251" s="39"/>
      <c r="B251" s="39" t="s">
        <v>55</v>
      </c>
      <c r="C251" s="47">
        <v>0</v>
      </c>
      <c r="D251" s="47">
        <v>0</v>
      </c>
      <c r="E251" s="48">
        <v>0</v>
      </c>
      <c r="F251" s="48">
        <v>0</v>
      </c>
    </row>
    <row r="252" spans="1:6" ht="12" customHeight="1" x14ac:dyDescent="0.25">
      <c r="A252" s="39"/>
      <c r="B252" s="39" t="s">
        <v>55</v>
      </c>
      <c r="C252" s="47">
        <v>0</v>
      </c>
      <c r="D252" s="47">
        <v>0</v>
      </c>
      <c r="E252" s="48">
        <v>0</v>
      </c>
      <c r="F252" s="48">
        <v>0</v>
      </c>
    </row>
    <row r="253" spans="1:6" ht="12" customHeight="1" x14ac:dyDescent="0.25">
      <c r="A253" s="39"/>
      <c r="B253" s="39" t="s">
        <v>55</v>
      </c>
      <c r="C253" s="47">
        <v>0</v>
      </c>
      <c r="D253" s="47">
        <v>0</v>
      </c>
      <c r="E253" s="48">
        <v>0</v>
      </c>
      <c r="F253" s="48">
        <v>0</v>
      </c>
    </row>
    <row r="254" spans="1:6" ht="12" customHeight="1" x14ac:dyDescent="0.25">
      <c r="A254" s="39"/>
      <c r="B254" s="39" t="s">
        <v>55</v>
      </c>
      <c r="C254" s="47">
        <v>0</v>
      </c>
      <c r="D254" s="47">
        <v>0</v>
      </c>
      <c r="E254" s="48">
        <v>0</v>
      </c>
      <c r="F254" s="48">
        <v>0</v>
      </c>
    </row>
    <row r="255" spans="1:6" ht="12" customHeight="1" x14ac:dyDescent="0.25">
      <c r="A255" s="39"/>
      <c r="B255" s="39" t="s">
        <v>55</v>
      </c>
      <c r="C255" s="47">
        <v>0</v>
      </c>
      <c r="D255" s="47">
        <v>0</v>
      </c>
      <c r="E255" s="48">
        <v>0</v>
      </c>
      <c r="F255" s="48">
        <v>0</v>
      </c>
    </row>
    <row r="256" spans="1:6" ht="12" customHeight="1" x14ac:dyDescent="0.25">
      <c r="A256" s="39"/>
      <c r="B256" s="39" t="s">
        <v>55</v>
      </c>
      <c r="C256" s="47">
        <v>0</v>
      </c>
      <c r="D256" s="47">
        <v>0</v>
      </c>
      <c r="E256" s="48">
        <v>0</v>
      </c>
      <c r="F256" s="48">
        <v>0</v>
      </c>
    </row>
    <row r="257" spans="1:6" ht="12" customHeight="1" x14ac:dyDescent="0.25">
      <c r="A257" s="39"/>
      <c r="B257" s="39" t="s">
        <v>55</v>
      </c>
      <c r="C257" s="47">
        <v>0</v>
      </c>
      <c r="D257" s="47">
        <v>0</v>
      </c>
      <c r="E257" s="48">
        <v>0</v>
      </c>
      <c r="F257" s="48">
        <v>0</v>
      </c>
    </row>
    <row r="258" spans="1:6" ht="12" customHeight="1" x14ac:dyDescent="0.25">
      <c r="A258" s="39"/>
      <c r="B258" s="39" t="s">
        <v>55</v>
      </c>
      <c r="C258" s="47">
        <v>0</v>
      </c>
      <c r="D258" s="47">
        <v>0</v>
      </c>
      <c r="E258" s="48">
        <v>0</v>
      </c>
      <c r="F258" s="48">
        <v>0</v>
      </c>
    </row>
    <row r="259" spans="1:6" ht="12" customHeight="1" x14ac:dyDescent="0.25">
      <c r="A259" s="39"/>
      <c r="B259" s="39" t="s">
        <v>55</v>
      </c>
      <c r="C259" s="47">
        <v>0</v>
      </c>
      <c r="D259" s="47">
        <v>0</v>
      </c>
      <c r="E259" s="48">
        <v>0</v>
      </c>
      <c r="F259" s="48">
        <v>0</v>
      </c>
    </row>
    <row r="260" spans="1:6" ht="12" customHeight="1" x14ac:dyDescent="0.25">
      <c r="A260" s="39"/>
      <c r="B260" s="39" t="s">
        <v>55</v>
      </c>
      <c r="C260" s="47">
        <v>0</v>
      </c>
      <c r="D260" s="47">
        <v>0</v>
      </c>
      <c r="E260" s="48">
        <v>0</v>
      </c>
      <c r="F260" s="48">
        <v>0</v>
      </c>
    </row>
    <row r="261" spans="1:6" ht="12" customHeight="1" x14ac:dyDescent="0.25">
      <c r="A261" s="39"/>
      <c r="B261" s="40" t="s">
        <v>55</v>
      </c>
      <c r="C261" s="33">
        <v>0</v>
      </c>
      <c r="D261" s="33">
        <v>0</v>
      </c>
      <c r="E261" s="41">
        <v>0</v>
      </c>
      <c r="F261" s="48">
        <v>0</v>
      </c>
    </row>
    <row r="262" spans="1:6" ht="12" customHeight="1" x14ac:dyDescent="0.25">
      <c r="A262" s="39"/>
      <c r="B262" s="40" t="s">
        <v>55</v>
      </c>
      <c r="C262" s="33">
        <v>0</v>
      </c>
      <c r="D262" s="33">
        <v>0</v>
      </c>
      <c r="E262" s="41">
        <v>0</v>
      </c>
      <c r="F262" s="48">
        <v>0</v>
      </c>
    </row>
    <row r="263" spans="1:6" ht="12" customHeight="1" x14ac:dyDescent="0.25">
      <c r="A263" s="39"/>
      <c r="B263" s="40" t="s">
        <v>55</v>
      </c>
      <c r="C263" s="33">
        <v>0</v>
      </c>
      <c r="D263" s="33">
        <v>0</v>
      </c>
      <c r="E263" s="41">
        <v>0</v>
      </c>
      <c r="F263" s="48">
        <v>0</v>
      </c>
    </row>
    <row r="264" spans="1:6" ht="12" customHeight="1" x14ac:dyDescent="0.25">
      <c r="A264" s="39"/>
      <c r="B264" s="40" t="s">
        <v>55</v>
      </c>
      <c r="C264" s="33">
        <v>0</v>
      </c>
      <c r="D264" s="33">
        <v>0</v>
      </c>
      <c r="E264" s="41">
        <v>0</v>
      </c>
      <c r="F264" s="48">
        <v>0</v>
      </c>
    </row>
    <row r="265" spans="1:6" ht="12" customHeight="1" x14ac:dyDescent="0.25">
      <c r="A265" s="39"/>
      <c r="B265" s="40" t="s">
        <v>55</v>
      </c>
      <c r="C265" s="33">
        <v>0</v>
      </c>
      <c r="D265" s="33">
        <v>0</v>
      </c>
      <c r="E265" s="41">
        <v>0</v>
      </c>
      <c r="F265" s="33">
        <v>0</v>
      </c>
    </row>
    <row r="266" spans="1:6" ht="12" customHeight="1" x14ac:dyDescent="0.25">
      <c r="A266" s="39"/>
      <c r="B266" s="40" t="s">
        <v>55</v>
      </c>
      <c r="C266" s="33">
        <v>0</v>
      </c>
      <c r="D266" s="33">
        <v>0</v>
      </c>
      <c r="E266" s="41">
        <v>0</v>
      </c>
      <c r="F266" s="33">
        <v>0</v>
      </c>
    </row>
    <row r="267" spans="1:6" ht="12" customHeight="1" x14ac:dyDescent="0.25">
      <c r="A267" s="39"/>
      <c r="B267" s="40" t="s">
        <v>55</v>
      </c>
      <c r="C267" s="33">
        <v>0</v>
      </c>
      <c r="D267" s="33">
        <v>0</v>
      </c>
      <c r="E267" s="41">
        <v>0</v>
      </c>
      <c r="F267" s="33">
        <v>0</v>
      </c>
    </row>
    <row r="268" spans="1:6" ht="12" customHeight="1" x14ac:dyDescent="0.25">
      <c r="A268" s="39"/>
      <c r="B268" s="40" t="s">
        <v>55</v>
      </c>
      <c r="C268" s="33">
        <v>0</v>
      </c>
      <c r="D268" s="33">
        <v>0</v>
      </c>
      <c r="E268" s="41">
        <v>0</v>
      </c>
      <c r="F268" s="33">
        <v>0</v>
      </c>
    </row>
    <row r="269" spans="1:6" ht="12" customHeight="1" x14ac:dyDescent="0.25">
      <c r="A269" s="39"/>
      <c r="B269" s="40" t="s">
        <v>55</v>
      </c>
      <c r="C269" s="33">
        <v>0</v>
      </c>
      <c r="D269" s="33">
        <v>0</v>
      </c>
      <c r="E269" s="41">
        <v>0</v>
      </c>
      <c r="F269" s="33">
        <v>0</v>
      </c>
    </row>
    <row r="270" spans="1:6" ht="12" customHeight="1" x14ac:dyDescent="0.25">
      <c r="A270" s="39"/>
      <c r="B270" s="40" t="s">
        <v>55</v>
      </c>
      <c r="C270" s="33">
        <v>0</v>
      </c>
      <c r="D270" s="33">
        <v>0</v>
      </c>
      <c r="E270" s="41">
        <v>0</v>
      </c>
      <c r="F270" s="33">
        <v>0</v>
      </c>
    </row>
    <row r="271" spans="1:6" ht="12" customHeight="1" x14ac:dyDescent="0.25">
      <c r="A271" s="39"/>
      <c r="B271" s="40" t="s">
        <v>55</v>
      </c>
      <c r="C271" s="33">
        <v>0</v>
      </c>
      <c r="D271" s="33">
        <v>0</v>
      </c>
      <c r="E271" s="41">
        <v>0</v>
      </c>
      <c r="F271" s="33">
        <v>0</v>
      </c>
    </row>
    <row r="272" spans="1:6" ht="12" customHeight="1" x14ac:dyDescent="0.25">
      <c r="A272" s="39"/>
      <c r="B272" s="40" t="s">
        <v>55</v>
      </c>
      <c r="C272" s="33">
        <v>0</v>
      </c>
      <c r="D272" s="33">
        <v>0</v>
      </c>
      <c r="E272" s="41">
        <v>0</v>
      </c>
      <c r="F272" s="33">
        <v>0</v>
      </c>
    </row>
    <row r="273" spans="1:6" ht="12" customHeight="1" x14ac:dyDescent="0.25">
      <c r="A273" s="39"/>
      <c r="B273" s="40" t="s">
        <v>55</v>
      </c>
      <c r="C273" s="33">
        <v>0</v>
      </c>
      <c r="D273" s="33">
        <v>0</v>
      </c>
      <c r="E273" s="41">
        <v>0</v>
      </c>
      <c r="F273" s="33">
        <v>0</v>
      </c>
    </row>
    <row r="274" spans="1:6" ht="12" customHeight="1" x14ac:dyDescent="0.25">
      <c r="A274" s="39"/>
      <c r="B274" s="40" t="s">
        <v>55</v>
      </c>
      <c r="C274" s="33">
        <v>0</v>
      </c>
      <c r="D274" s="33">
        <v>0</v>
      </c>
      <c r="E274" s="41">
        <v>0</v>
      </c>
      <c r="F274" s="33">
        <v>0</v>
      </c>
    </row>
    <row r="275" spans="1:6" ht="12" customHeight="1" x14ac:dyDescent="0.25">
      <c r="A275" s="39"/>
      <c r="B275" s="40" t="s">
        <v>55</v>
      </c>
      <c r="C275" s="33">
        <v>0</v>
      </c>
      <c r="D275" s="33">
        <v>0</v>
      </c>
      <c r="E275" s="41">
        <v>0</v>
      </c>
      <c r="F275" s="33">
        <v>0</v>
      </c>
    </row>
    <row r="276" spans="1:6" ht="12" customHeight="1" x14ac:dyDescent="0.25">
      <c r="A276" s="39"/>
      <c r="B276" s="40" t="s">
        <v>55</v>
      </c>
      <c r="C276" s="33">
        <v>0</v>
      </c>
      <c r="D276" s="33">
        <v>0</v>
      </c>
      <c r="E276" s="41">
        <v>0</v>
      </c>
      <c r="F276" s="33">
        <v>0</v>
      </c>
    </row>
    <row r="277" spans="1:6" ht="12" customHeight="1" x14ac:dyDescent="0.25">
      <c r="A277" s="39"/>
      <c r="B277" s="40" t="s">
        <v>55</v>
      </c>
      <c r="C277" s="33">
        <v>0</v>
      </c>
      <c r="D277" s="33">
        <v>0</v>
      </c>
      <c r="E277" s="41">
        <v>0</v>
      </c>
      <c r="F277" s="33">
        <v>0</v>
      </c>
    </row>
    <row r="278" spans="1:6" ht="12" customHeight="1" x14ac:dyDescent="0.25">
      <c r="A278" s="39"/>
      <c r="B278" s="40" t="s">
        <v>55</v>
      </c>
      <c r="C278" s="33">
        <v>0</v>
      </c>
      <c r="D278" s="33">
        <v>0</v>
      </c>
      <c r="E278" s="41">
        <v>0</v>
      </c>
      <c r="F278" s="33">
        <v>0</v>
      </c>
    </row>
    <row r="279" spans="1:6" ht="12" customHeight="1" x14ac:dyDescent="0.25">
      <c r="A279" s="39"/>
      <c r="B279" s="40" t="s">
        <v>55</v>
      </c>
      <c r="C279" s="33">
        <v>0</v>
      </c>
      <c r="D279" s="33">
        <v>0</v>
      </c>
      <c r="E279" s="41">
        <v>0</v>
      </c>
      <c r="F279" s="33">
        <v>0</v>
      </c>
    </row>
    <row r="280" spans="1:6" ht="12" customHeight="1" x14ac:dyDescent="0.25">
      <c r="A280" s="39"/>
      <c r="B280" s="40" t="s">
        <v>55</v>
      </c>
      <c r="C280" s="33">
        <v>0</v>
      </c>
      <c r="D280" s="33">
        <v>0</v>
      </c>
      <c r="E280" s="41">
        <v>0</v>
      </c>
      <c r="F280" s="33">
        <v>0</v>
      </c>
    </row>
    <row r="281" spans="1:6" ht="12" customHeight="1" x14ac:dyDescent="0.25">
      <c r="A281" s="39"/>
      <c r="B281" s="40" t="s">
        <v>55</v>
      </c>
      <c r="C281" s="33">
        <v>0</v>
      </c>
      <c r="D281" s="33">
        <v>0</v>
      </c>
      <c r="E281" s="41">
        <v>0</v>
      </c>
      <c r="F281" s="33">
        <v>0</v>
      </c>
    </row>
    <row r="282" spans="1:6" ht="12" customHeight="1" x14ac:dyDescent="0.25">
      <c r="A282" s="39"/>
      <c r="B282" s="40" t="s">
        <v>55</v>
      </c>
      <c r="C282" s="33">
        <v>0</v>
      </c>
      <c r="D282" s="33">
        <v>0</v>
      </c>
      <c r="E282" s="41">
        <v>0</v>
      </c>
      <c r="F282" s="33">
        <v>0</v>
      </c>
    </row>
    <row r="283" spans="1:6" ht="12" customHeight="1" x14ac:dyDescent="0.25">
      <c r="A283" s="39"/>
      <c r="B283" s="40" t="s">
        <v>55</v>
      </c>
      <c r="C283" s="33">
        <v>0</v>
      </c>
      <c r="D283" s="33">
        <v>0</v>
      </c>
      <c r="E283" s="41">
        <v>0</v>
      </c>
      <c r="F283" s="33">
        <v>0</v>
      </c>
    </row>
    <row r="284" spans="1:6" ht="12" customHeight="1" x14ac:dyDescent="0.25">
      <c r="A284" s="39"/>
      <c r="B284" s="40" t="s">
        <v>55</v>
      </c>
      <c r="C284" s="33">
        <v>0</v>
      </c>
      <c r="D284" s="33">
        <v>0</v>
      </c>
      <c r="E284" s="41">
        <v>0</v>
      </c>
      <c r="F284" s="33">
        <v>0</v>
      </c>
    </row>
    <row r="285" spans="1:6" ht="12" customHeight="1" x14ac:dyDescent="0.25">
      <c r="A285" s="39"/>
      <c r="B285" s="40" t="s">
        <v>55</v>
      </c>
      <c r="C285" s="33">
        <v>0</v>
      </c>
      <c r="D285" s="33">
        <v>0</v>
      </c>
      <c r="E285" s="41">
        <v>0</v>
      </c>
      <c r="F285" s="33">
        <v>0</v>
      </c>
    </row>
    <row r="286" spans="1:6" ht="12" customHeight="1" x14ac:dyDescent="0.25">
      <c r="A286" s="39"/>
      <c r="B286" s="40" t="s">
        <v>55</v>
      </c>
      <c r="C286" s="33">
        <v>0</v>
      </c>
      <c r="D286" s="33">
        <v>0</v>
      </c>
      <c r="E286" s="41">
        <v>0</v>
      </c>
      <c r="F286" s="33">
        <v>0</v>
      </c>
    </row>
    <row r="287" spans="1:6" ht="12" customHeight="1" x14ac:dyDescent="0.25">
      <c r="A287" s="39"/>
      <c r="B287" s="40" t="s">
        <v>55</v>
      </c>
      <c r="C287" s="33">
        <v>0</v>
      </c>
      <c r="D287" s="33">
        <v>0</v>
      </c>
      <c r="E287" s="41">
        <v>0</v>
      </c>
      <c r="F287" s="33">
        <v>0</v>
      </c>
    </row>
    <row r="288" spans="1:6" ht="12" customHeight="1" x14ac:dyDescent="0.25">
      <c r="A288" s="39"/>
      <c r="B288" s="40" t="s">
        <v>55</v>
      </c>
      <c r="C288" s="33">
        <v>0</v>
      </c>
      <c r="D288" s="33">
        <v>0</v>
      </c>
      <c r="E288" s="41">
        <v>0</v>
      </c>
      <c r="F288" s="33">
        <v>0</v>
      </c>
    </row>
    <row r="289" spans="1:6" ht="12" customHeight="1" x14ac:dyDescent="0.25">
      <c r="A289" s="39"/>
      <c r="B289" s="40" t="s">
        <v>55</v>
      </c>
      <c r="C289" s="33">
        <v>0</v>
      </c>
      <c r="D289" s="33">
        <v>0</v>
      </c>
      <c r="E289" s="41">
        <v>0</v>
      </c>
      <c r="F289" s="33">
        <v>0</v>
      </c>
    </row>
    <row r="290" spans="1:6" ht="12" customHeight="1" x14ac:dyDescent="0.25">
      <c r="A290" s="39"/>
      <c r="B290" s="40" t="s">
        <v>55</v>
      </c>
      <c r="C290" s="33">
        <v>0</v>
      </c>
      <c r="D290" s="33">
        <v>0</v>
      </c>
      <c r="E290" s="41">
        <v>0</v>
      </c>
      <c r="F290" s="33">
        <v>0</v>
      </c>
    </row>
    <row r="291" spans="1:6" ht="12" customHeight="1" x14ac:dyDescent="0.25">
      <c r="A291" s="39"/>
      <c r="B291" s="40" t="s">
        <v>55</v>
      </c>
      <c r="C291" s="33">
        <v>0</v>
      </c>
      <c r="D291" s="33">
        <v>0</v>
      </c>
      <c r="E291" s="41">
        <v>0</v>
      </c>
      <c r="F291" s="33">
        <v>0</v>
      </c>
    </row>
    <row r="292" spans="1:6" ht="12" customHeight="1" x14ac:dyDescent="0.25">
      <c r="A292" s="39"/>
      <c r="B292" s="40" t="s">
        <v>55</v>
      </c>
      <c r="C292" s="33">
        <v>0</v>
      </c>
      <c r="D292" s="33">
        <v>0</v>
      </c>
      <c r="E292" s="41">
        <v>0</v>
      </c>
      <c r="F292" s="33">
        <v>0</v>
      </c>
    </row>
    <row r="293" spans="1:6" ht="12" customHeight="1" x14ac:dyDescent="0.25">
      <c r="A293" s="39"/>
      <c r="B293" s="40" t="s">
        <v>55</v>
      </c>
      <c r="C293" s="33">
        <v>0</v>
      </c>
      <c r="D293" s="33">
        <v>0</v>
      </c>
      <c r="E293" s="41">
        <v>0</v>
      </c>
      <c r="F293" s="33">
        <v>0</v>
      </c>
    </row>
    <row r="294" spans="1:6" ht="12" customHeight="1" x14ac:dyDescent="0.25">
      <c r="A294" s="39"/>
      <c r="B294" s="40" t="s">
        <v>55</v>
      </c>
      <c r="C294" s="33">
        <v>0</v>
      </c>
      <c r="D294" s="33">
        <v>0</v>
      </c>
      <c r="E294" s="41">
        <v>0</v>
      </c>
      <c r="F294" s="33">
        <v>0</v>
      </c>
    </row>
    <row r="295" spans="1:6" ht="12" customHeight="1" x14ac:dyDescent="0.25">
      <c r="A295" s="39"/>
      <c r="B295" s="40" t="s">
        <v>55</v>
      </c>
      <c r="C295" s="33">
        <v>0</v>
      </c>
      <c r="D295" s="33">
        <v>0</v>
      </c>
      <c r="E295" s="41">
        <v>0</v>
      </c>
      <c r="F295" s="33">
        <v>0</v>
      </c>
    </row>
    <row r="296" spans="1:6" ht="12" customHeight="1" x14ac:dyDescent="0.25">
      <c r="A296" s="39"/>
      <c r="B296" s="40" t="s">
        <v>55</v>
      </c>
      <c r="C296" s="33">
        <v>0</v>
      </c>
      <c r="D296" s="33">
        <v>0</v>
      </c>
      <c r="E296" s="41">
        <v>0</v>
      </c>
      <c r="F296" s="33">
        <v>0</v>
      </c>
    </row>
    <row r="297" spans="1:6" ht="12" customHeight="1" x14ac:dyDescent="0.25">
      <c r="A297" s="39"/>
      <c r="B297" s="40" t="s">
        <v>55</v>
      </c>
      <c r="C297" s="33">
        <v>0</v>
      </c>
      <c r="D297" s="33">
        <v>0</v>
      </c>
      <c r="E297" s="41">
        <v>0</v>
      </c>
      <c r="F297" s="33">
        <v>0</v>
      </c>
    </row>
    <row r="298" spans="1:6" ht="12" customHeight="1" x14ac:dyDescent="0.25">
      <c r="A298" s="39"/>
      <c r="B298" s="40" t="s">
        <v>55</v>
      </c>
      <c r="C298" s="33">
        <v>0</v>
      </c>
      <c r="D298" s="33">
        <v>0</v>
      </c>
      <c r="E298" s="41">
        <v>0</v>
      </c>
      <c r="F298" s="33">
        <v>0</v>
      </c>
    </row>
    <row r="299" spans="1:6" ht="12" customHeight="1" x14ac:dyDescent="0.25">
      <c r="A299" s="39"/>
      <c r="B299" s="40" t="s">
        <v>55</v>
      </c>
      <c r="C299" s="33">
        <v>0</v>
      </c>
      <c r="D299" s="33">
        <v>0</v>
      </c>
      <c r="E299" s="41">
        <v>0</v>
      </c>
      <c r="F299" s="33">
        <v>0</v>
      </c>
    </row>
    <row r="300" spans="1:6" ht="12" customHeight="1" x14ac:dyDescent="0.25">
      <c r="A300" s="39"/>
      <c r="B300" s="40" t="s">
        <v>55</v>
      </c>
      <c r="C300" s="33">
        <v>0</v>
      </c>
      <c r="D300" s="33">
        <v>0</v>
      </c>
      <c r="E300" s="41">
        <v>0</v>
      </c>
      <c r="F300" s="33">
        <v>0</v>
      </c>
    </row>
    <row r="301" spans="1:6" ht="12" customHeight="1" x14ac:dyDescent="0.25">
      <c r="A301" s="39"/>
      <c r="B301" s="40" t="s">
        <v>55</v>
      </c>
      <c r="C301" s="33">
        <v>0</v>
      </c>
      <c r="D301" s="33">
        <v>0</v>
      </c>
      <c r="E301" s="41">
        <v>0</v>
      </c>
      <c r="F301" s="33">
        <v>0</v>
      </c>
    </row>
    <row r="302" spans="1:6" ht="12" customHeight="1" x14ac:dyDescent="0.25">
      <c r="A302" s="39"/>
      <c r="B302" s="40" t="s">
        <v>55</v>
      </c>
      <c r="C302" s="33">
        <v>0</v>
      </c>
      <c r="D302" s="33">
        <v>0</v>
      </c>
      <c r="E302" s="41">
        <v>0</v>
      </c>
      <c r="F302" s="33">
        <v>0</v>
      </c>
    </row>
    <row r="303" spans="1:6" ht="12" customHeight="1" x14ac:dyDescent="0.25">
      <c r="A303" s="39"/>
      <c r="B303" s="40" t="s">
        <v>55</v>
      </c>
      <c r="C303" s="33">
        <v>0</v>
      </c>
      <c r="D303" s="33">
        <v>0</v>
      </c>
      <c r="E303" s="41">
        <v>0</v>
      </c>
      <c r="F303" s="33">
        <v>0</v>
      </c>
    </row>
    <row r="304" spans="1:6" ht="12" customHeight="1" x14ac:dyDescent="0.25">
      <c r="A304" s="39"/>
      <c r="B304" s="40" t="s">
        <v>55</v>
      </c>
      <c r="C304" s="33">
        <v>0</v>
      </c>
      <c r="D304" s="33">
        <v>0</v>
      </c>
      <c r="E304" s="41">
        <v>0</v>
      </c>
      <c r="F304" s="33">
        <v>0</v>
      </c>
    </row>
    <row r="305" spans="1:6" ht="12" customHeight="1" x14ac:dyDescent="0.25">
      <c r="A305" s="39"/>
      <c r="B305" s="40" t="s">
        <v>55</v>
      </c>
      <c r="C305" s="33">
        <v>0</v>
      </c>
      <c r="D305" s="33">
        <v>0</v>
      </c>
      <c r="E305" s="41">
        <v>0</v>
      </c>
      <c r="F305" s="33">
        <v>0</v>
      </c>
    </row>
    <row r="306" spans="1:6" ht="12" customHeight="1" x14ac:dyDescent="0.25">
      <c r="A306" s="39"/>
      <c r="B306" s="40" t="s">
        <v>55</v>
      </c>
      <c r="C306" s="33">
        <v>0</v>
      </c>
      <c r="D306" s="33">
        <v>0</v>
      </c>
      <c r="E306" s="41">
        <v>0</v>
      </c>
      <c r="F306" s="33">
        <v>0</v>
      </c>
    </row>
    <row r="307" spans="1:6" ht="12" customHeight="1" x14ac:dyDescent="0.25">
      <c r="A307" s="39"/>
      <c r="B307" s="40" t="s">
        <v>55</v>
      </c>
      <c r="C307" s="33">
        <v>0</v>
      </c>
      <c r="D307" s="33">
        <v>0</v>
      </c>
      <c r="E307" s="41">
        <v>0</v>
      </c>
      <c r="F307" s="33">
        <v>0</v>
      </c>
    </row>
    <row r="308" spans="1:6" ht="12" customHeight="1" x14ac:dyDescent="0.25">
      <c r="A308" s="39"/>
      <c r="B308" s="40" t="s">
        <v>55</v>
      </c>
      <c r="C308" s="33">
        <v>0</v>
      </c>
      <c r="D308" s="33">
        <v>0</v>
      </c>
      <c r="E308" s="41">
        <v>0</v>
      </c>
      <c r="F308" s="33">
        <v>0</v>
      </c>
    </row>
    <row r="309" spans="1:6" ht="12" customHeight="1" x14ac:dyDescent="0.25">
      <c r="A309" s="39"/>
      <c r="B309" s="40" t="s">
        <v>55</v>
      </c>
      <c r="C309" s="33">
        <v>0</v>
      </c>
      <c r="D309" s="33">
        <v>0</v>
      </c>
      <c r="E309" s="41">
        <v>0</v>
      </c>
      <c r="F309" s="33">
        <v>0</v>
      </c>
    </row>
    <row r="310" spans="1:6" ht="12" customHeight="1" x14ac:dyDescent="0.25">
      <c r="A310" s="39"/>
      <c r="B310" s="40" t="s">
        <v>55</v>
      </c>
      <c r="C310" s="33">
        <v>0</v>
      </c>
      <c r="D310" s="33">
        <v>0</v>
      </c>
      <c r="E310" s="41">
        <v>0</v>
      </c>
      <c r="F310" s="33">
        <v>0</v>
      </c>
    </row>
    <row r="311" spans="1:6" ht="12" customHeight="1" x14ac:dyDescent="0.25">
      <c r="A311" s="39"/>
      <c r="B311" s="40" t="s">
        <v>55</v>
      </c>
      <c r="C311" s="33">
        <v>0</v>
      </c>
      <c r="D311" s="33">
        <v>0</v>
      </c>
      <c r="E311" s="41">
        <v>0</v>
      </c>
      <c r="F311" s="33">
        <v>0</v>
      </c>
    </row>
    <row r="312" spans="1:6" ht="12" customHeight="1" x14ac:dyDescent="0.25">
      <c r="A312" s="39"/>
      <c r="B312" s="40" t="s">
        <v>55</v>
      </c>
      <c r="C312" s="33">
        <v>0</v>
      </c>
      <c r="D312" s="33">
        <v>0</v>
      </c>
      <c r="E312" s="41">
        <v>0</v>
      </c>
      <c r="F312" s="33">
        <v>0</v>
      </c>
    </row>
    <row r="313" spans="1:6" ht="12" customHeight="1" x14ac:dyDescent="0.25">
      <c r="A313" s="39"/>
      <c r="B313" s="40" t="s">
        <v>55</v>
      </c>
      <c r="C313" s="33">
        <v>0</v>
      </c>
      <c r="D313" s="33">
        <v>0</v>
      </c>
      <c r="E313" s="41">
        <v>0</v>
      </c>
      <c r="F313" s="33">
        <v>0</v>
      </c>
    </row>
    <row r="314" spans="1:6" ht="12" customHeight="1" x14ac:dyDescent="0.25">
      <c r="A314" s="39"/>
      <c r="B314" s="40" t="s">
        <v>55</v>
      </c>
      <c r="C314" s="33">
        <v>0</v>
      </c>
      <c r="D314" s="33">
        <v>0</v>
      </c>
      <c r="E314" s="41">
        <v>0</v>
      </c>
      <c r="F314" s="33">
        <v>0</v>
      </c>
    </row>
    <row r="315" spans="1:6" ht="12" customHeight="1" x14ac:dyDescent="0.25">
      <c r="A315" s="39"/>
      <c r="B315" s="40" t="s">
        <v>55</v>
      </c>
      <c r="C315" s="33">
        <v>0</v>
      </c>
      <c r="D315" s="33">
        <v>0</v>
      </c>
      <c r="E315" s="41">
        <v>0</v>
      </c>
      <c r="F315" s="33">
        <v>0</v>
      </c>
    </row>
    <row r="316" spans="1:6" ht="12" customHeight="1" x14ac:dyDescent="0.25">
      <c r="A316" s="39"/>
      <c r="B316" s="40" t="s">
        <v>55</v>
      </c>
      <c r="C316" s="33">
        <v>0</v>
      </c>
      <c r="D316" s="33">
        <v>0</v>
      </c>
      <c r="E316" s="41">
        <v>0</v>
      </c>
      <c r="F316" s="33">
        <v>0</v>
      </c>
    </row>
    <row r="317" spans="1:6" ht="12" customHeight="1" x14ac:dyDescent="0.25">
      <c r="A317" s="39"/>
      <c r="B317" s="40" t="s">
        <v>55</v>
      </c>
      <c r="C317" s="33">
        <v>0</v>
      </c>
      <c r="D317" s="33">
        <v>0</v>
      </c>
      <c r="E317" s="41">
        <v>0</v>
      </c>
      <c r="F317" s="33">
        <v>0</v>
      </c>
    </row>
    <row r="318" spans="1:6" ht="12" customHeight="1" x14ac:dyDescent="0.25">
      <c r="A318" s="39"/>
      <c r="B318" s="40" t="s">
        <v>55</v>
      </c>
      <c r="C318" s="33">
        <v>0</v>
      </c>
      <c r="D318" s="33">
        <v>0</v>
      </c>
      <c r="E318" s="41">
        <v>0</v>
      </c>
      <c r="F318" s="33">
        <v>0</v>
      </c>
    </row>
    <row r="319" spans="1:6" ht="12" customHeight="1" x14ac:dyDescent="0.25">
      <c r="A319" s="39"/>
      <c r="B319" s="40" t="s">
        <v>55</v>
      </c>
      <c r="C319" s="33">
        <v>0</v>
      </c>
      <c r="D319" s="33">
        <v>0</v>
      </c>
      <c r="E319" s="41">
        <v>0</v>
      </c>
      <c r="F319" s="33">
        <v>0</v>
      </c>
    </row>
    <row r="320" spans="1:6" ht="12" customHeight="1" x14ac:dyDescent="0.25">
      <c r="A320" s="39"/>
      <c r="B320" s="40" t="s">
        <v>55</v>
      </c>
      <c r="C320" s="33">
        <v>0</v>
      </c>
      <c r="D320" s="33">
        <v>0</v>
      </c>
      <c r="E320" s="41">
        <v>0</v>
      </c>
      <c r="F320" s="33">
        <v>0</v>
      </c>
    </row>
    <row r="321" spans="1:6" ht="12" customHeight="1" x14ac:dyDescent="0.25">
      <c r="A321" s="39"/>
      <c r="B321" s="40" t="s">
        <v>55</v>
      </c>
      <c r="C321" s="33">
        <v>0</v>
      </c>
      <c r="D321" s="33">
        <v>0</v>
      </c>
      <c r="E321" s="41">
        <v>0</v>
      </c>
      <c r="F321" s="33">
        <v>0</v>
      </c>
    </row>
    <row r="322" spans="1:6" ht="12" customHeight="1" x14ac:dyDescent="0.25">
      <c r="A322" s="39"/>
      <c r="B322" s="40" t="s">
        <v>55</v>
      </c>
      <c r="C322" s="33">
        <v>0</v>
      </c>
      <c r="D322" s="33">
        <v>0</v>
      </c>
      <c r="E322" s="41">
        <v>0</v>
      </c>
      <c r="F322" s="33">
        <v>0</v>
      </c>
    </row>
    <row r="323" spans="1:6" ht="12" customHeight="1" x14ac:dyDescent="0.25">
      <c r="A323" s="39"/>
      <c r="B323" s="40" t="s">
        <v>55</v>
      </c>
      <c r="C323" s="33">
        <v>0</v>
      </c>
      <c r="D323" s="33">
        <v>0</v>
      </c>
      <c r="E323" s="41">
        <v>0</v>
      </c>
      <c r="F323" s="33">
        <v>0</v>
      </c>
    </row>
    <row r="324" spans="1:6" ht="12" customHeight="1" x14ac:dyDescent="0.25">
      <c r="A324" s="39"/>
      <c r="B324" s="40" t="s">
        <v>55</v>
      </c>
      <c r="C324" s="33">
        <v>0</v>
      </c>
      <c r="D324" s="33">
        <v>0</v>
      </c>
      <c r="E324" s="41">
        <v>0</v>
      </c>
      <c r="F324" s="33">
        <v>0</v>
      </c>
    </row>
    <row r="325" spans="1:6" ht="12" customHeight="1" x14ac:dyDescent="0.25">
      <c r="A325" s="39"/>
      <c r="B325" s="40" t="s">
        <v>55</v>
      </c>
      <c r="C325" s="33">
        <v>0</v>
      </c>
      <c r="D325" s="33">
        <v>0</v>
      </c>
      <c r="E325" s="41">
        <v>0</v>
      </c>
      <c r="F325" s="33">
        <v>0</v>
      </c>
    </row>
    <row r="326" spans="1:6" ht="12" customHeight="1" x14ac:dyDescent="0.25">
      <c r="A326" s="39"/>
      <c r="B326" s="40" t="s">
        <v>55</v>
      </c>
      <c r="C326" s="33">
        <v>0</v>
      </c>
      <c r="D326" s="33">
        <v>0</v>
      </c>
      <c r="E326" s="41">
        <v>0</v>
      </c>
      <c r="F326" s="33">
        <v>0</v>
      </c>
    </row>
    <row r="327" spans="1:6" ht="12" customHeight="1" x14ac:dyDescent="0.25">
      <c r="A327" s="39"/>
      <c r="B327" s="40" t="s">
        <v>55</v>
      </c>
      <c r="C327" s="33">
        <v>0</v>
      </c>
      <c r="D327" s="33">
        <v>0</v>
      </c>
      <c r="E327" s="41">
        <v>0</v>
      </c>
      <c r="F327" s="33">
        <v>0</v>
      </c>
    </row>
    <row r="328" spans="1:6" ht="12" customHeight="1" x14ac:dyDescent="0.25">
      <c r="A328" s="39"/>
      <c r="B328" s="40" t="s">
        <v>55</v>
      </c>
      <c r="C328" s="33">
        <v>0</v>
      </c>
      <c r="D328" s="33">
        <v>0</v>
      </c>
      <c r="E328" s="41">
        <v>0</v>
      </c>
      <c r="F328" s="33">
        <v>0</v>
      </c>
    </row>
    <row r="329" spans="1:6" ht="12" customHeight="1" x14ac:dyDescent="0.25">
      <c r="A329" s="39"/>
      <c r="B329" s="40" t="s">
        <v>55</v>
      </c>
      <c r="C329" s="33">
        <v>0</v>
      </c>
      <c r="D329" s="33">
        <v>0</v>
      </c>
      <c r="E329" s="41">
        <v>0</v>
      </c>
      <c r="F329" s="33">
        <v>0</v>
      </c>
    </row>
    <row r="330" spans="1:6" ht="12" customHeight="1" x14ac:dyDescent="0.25">
      <c r="A330" s="39"/>
      <c r="B330" s="40" t="s">
        <v>55</v>
      </c>
      <c r="C330" s="33">
        <v>0</v>
      </c>
      <c r="D330" s="33">
        <v>0</v>
      </c>
      <c r="E330" s="41">
        <v>0</v>
      </c>
      <c r="F330" s="33">
        <v>0</v>
      </c>
    </row>
    <row r="331" spans="1:6" ht="12" customHeight="1" x14ac:dyDescent="0.25">
      <c r="A331" s="39"/>
      <c r="B331" s="40" t="s">
        <v>55</v>
      </c>
      <c r="C331" s="33">
        <v>0</v>
      </c>
      <c r="D331" s="33">
        <v>0</v>
      </c>
      <c r="E331" s="41">
        <v>0</v>
      </c>
      <c r="F331" s="33">
        <v>0</v>
      </c>
    </row>
    <row r="332" spans="1:6" ht="12" customHeight="1" x14ac:dyDescent="0.25">
      <c r="A332" s="39"/>
      <c r="B332" s="40" t="s">
        <v>55</v>
      </c>
      <c r="C332" s="33">
        <v>0</v>
      </c>
      <c r="D332" s="33">
        <v>0</v>
      </c>
      <c r="E332" s="41">
        <v>0</v>
      </c>
      <c r="F332" s="33">
        <v>0</v>
      </c>
    </row>
    <row r="333" spans="1:6" ht="12" customHeight="1" x14ac:dyDescent="0.25">
      <c r="A333" s="39"/>
      <c r="B333" s="40" t="s">
        <v>55</v>
      </c>
      <c r="C333" s="33">
        <v>0</v>
      </c>
      <c r="D333" s="33">
        <v>0</v>
      </c>
      <c r="E333" s="41">
        <v>0</v>
      </c>
      <c r="F333" s="33">
        <v>0</v>
      </c>
    </row>
    <row r="334" spans="1:6" ht="12" customHeight="1" x14ac:dyDescent="0.25">
      <c r="A334" s="39"/>
      <c r="B334" s="40" t="s">
        <v>55</v>
      </c>
      <c r="C334" s="33">
        <v>0</v>
      </c>
      <c r="D334" s="33">
        <v>0</v>
      </c>
      <c r="E334" s="41">
        <v>0</v>
      </c>
      <c r="F334" s="33">
        <v>0</v>
      </c>
    </row>
    <row r="335" spans="1:6" ht="12" customHeight="1" x14ac:dyDescent="0.25">
      <c r="A335" s="39"/>
      <c r="B335" s="40" t="s">
        <v>55</v>
      </c>
      <c r="C335" s="33">
        <v>0</v>
      </c>
      <c r="D335" s="33">
        <v>0</v>
      </c>
      <c r="E335" s="41">
        <v>0</v>
      </c>
      <c r="F335" s="33">
        <v>0</v>
      </c>
    </row>
    <row r="336" spans="1:6" ht="12" customHeight="1" x14ac:dyDescent="0.25">
      <c r="A336" s="39"/>
      <c r="B336" s="40" t="s">
        <v>55</v>
      </c>
      <c r="C336" s="33">
        <v>0</v>
      </c>
      <c r="D336" s="33">
        <v>0</v>
      </c>
      <c r="E336" s="41">
        <v>0</v>
      </c>
      <c r="F336" s="33">
        <v>0</v>
      </c>
    </row>
    <row r="337" spans="1:6" ht="12" customHeight="1" x14ac:dyDescent="0.25">
      <c r="A337" s="39"/>
      <c r="B337" s="40" t="s">
        <v>55</v>
      </c>
      <c r="C337" s="33">
        <v>0</v>
      </c>
      <c r="D337" s="33">
        <v>0</v>
      </c>
      <c r="E337" s="41">
        <v>0</v>
      </c>
      <c r="F337" s="33">
        <v>0</v>
      </c>
    </row>
    <row r="338" spans="1:6" ht="12" customHeight="1" x14ac:dyDescent="0.25">
      <c r="A338" s="39"/>
      <c r="B338" s="40" t="s">
        <v>55</v>
      </c>
      <c r="C338" s="33">
        <v>0</v>
      </c>
      <c r="D338" s="33">
        <v>0</v>
      </c>
      <c r="E338" s="41">
        <v>0</v>
      </c>
      <c r="F338" s="33">
        <v>0</v>
      </c>
    </row>
    <row r="339" spans="1:6" ht="12" customHeight="1" x14ac:dyDescent="0.25">
      <c r="A339" s="39"/>
      <c r="B339" s="40" t="s">
        <v>55</v>
      </c>
      <c r="C339" s="33">
        <v>0</v>
      </c>
      <c r="D339" s="33">
        <v>0</v>
      </c>
      <c r="E339" s="41">
        <v>0</v>
      </c>
      <c r="F339" s="33">
        <v>0</v>
      </c>
    </row>
    <row r="340" spans="1:6" ht="12" customHeight="1" x14ac:dyDescent="0.25">
      <c r="A340" s="39"/>
      <c r="B340" s="40" t="s">
        <v>55</v>
      </c>
      <c r="C340" s="33">
        <v>0</v>
      </c>
      <c r="D340" s="33">
        <v>0</v>
      </c>
      <c r="E340" s="41">
        <v>0</v>
      </c>
      <c r="F340" s="33">
        <v>0</v>
      </c>
    </row>
    <row r="341" spans="1:6" ht="12" customHeight="1" x14ac:dyDescent="0.25">
      <c r="A341" s="39"/>
      <c r="B341" s="40" t="s">
        <v>55</v>
      </c>
      <c r="C341" s="33">
        <v>0</v>
      </c>
      <c r="D341" s="33">
        <v>0</v>
      </c>
      <c r="E341" s="41">
        <v>0</v>
      </c>
      <c r="F341" s="33">
        <v>0</v>
      </c>
    </row>
    <row r="342" spans="1:6" ht="12" customHeight="1" x14ac:dyDescent="0.25">
      <c r="A342" s="39"/>
      <c r="B342" s="40" t="s">
        <v>55</v>
      </c>
      <c r="C342" s="33">
        <v>0</v>
      </c>
      <c r="D342" s="33">
        <v>0</v>
      </c>
      <c r="E342" s="41">
        <v>0</v>
      </c>
      <c r="F342" s="33">
        <v>0</v>
      </c>
    </row>
    <row r="343" spans="1:6" ht="12" customHeight="1" x14ac:dyDescent="0.25">
      <c r="A343" s="39"/>
      <c r="B343" s="40" t="s">
        <v>55</v>
      </c>
      <c r="C343" s="33">
        <v>0</v>
      </c>
      <c r="D343" s="33">
        <v>0</v>
      </c>
      <c r="E343" s="41">
        <v>0</v>
      </c>
      <c r="F343" s="33">
        <v>0</v>
      </c>
    </row>
    <row r="344" spans="1:6" ht="12" customHeight="1" x14ac:dyDescent="0.25">
      <c r="A344" s="39"/>
      <c r="B344" s="40" t="s">
        <v>55</v>
      </c>
      <c r="C344" s="33">
        <v>0</v>
      </c>
      <c r="D344" s="33">
        <v>0</v>
      </c>
      <c r="E344" s="41">
        <v>0</v>
      </c>
      <c r="F344" s="33">
        <v>0</v>
      </c>
    </row>
    <row r="345" spans="1:6" ht="12" customHeight="1" x14ac:dyDescent="0.25">
      <c r="A345" s="39"/>
      <c r="B345" s="40" t="s">
        <v>55</v>
      </c>
      <c r="C345" s="33">
        <v>0</v>
      </c>
      <c r="D345" s="33">
        <v>0</v>
      </c>
      <c r="E345" s="41">
        <v>0</v>
      </c>
      <c r="F345" s="33">
        <v>0</v>
      </c>
    </row>
    <row r="346" spans="1:6" ht="12" customHeight="1" x14ac:dyDescent="0.25">
      <c r="A346" s="39"/>
      <c r="B346" s="40" t="s">
        <v>55</v>
      </c>
      <c r="C346" s="33">
        <v>0</v>
      </c>
      <c r="D346" s="33">
        <v>0</v>
      </c>
      <c r="E346" s="41">
        <v>0</v>
      </c>
      <c r="F346" s="33">
        <v>0</v>
      </c>
    </row>
    <row r="347" spans="1:6" ht="12" customHeight="1" x14ac:dyDescent="0.25">
      <c r="A347" s="39"/>
      <c r="B347" s="40" t="s">
        <v>55</v>
      </c>
      <c r="C347" s="33">
        <v>0</v>
      </c>
      <c r="D347" s="33">
        <v>0</v>
      </c>
      <c r="E347" s="41">
        <v>0</v>
      </c>
      <c r="F347" s="33">
        <v>0</v>
      </c>
    </row>
    <row r="348" spans="1:6" ht="12" customHeight="1" x14ac:dyDescent="0.25">
      <c r="A348" s="39"/>
      <c r="B348" s="40" t="s">
        <v>55</v>
      </c>
      <c r="C348" s="33">
        <v>0</v>
      </c>
      <c r="D348" s="33">
        <v>0</v>
      </c>
      <c r="E348" s="41">
        <v>0</v>
      </c>
      <c r="F348" s="33">
        <v>0</v>
      </c>
    </row>
    <row r="349" spans="1:6" ht="12" customHeight="1" x14ac:dyDescent="0.25">
      <c r="A349" s="39"/>
      <c r="B349" s="40" t="s">
        <v>55</v>
      </c>
      <c r="C349" s="33">
        <v>0</v>
      </c>
      <c r="D349" s="33">
        <v>0</v>
      </c>
      <c r="E349" s="41">
        <v>0</v>
      </c>
      <c r="F349" s="33">
        <v>0</v>
      </c>
    </row>
    <row r="350" spans="1:6" ht="12" customHeight="1" x14ac:dyDescent="0.25">
      <c r="A350" s="39"/>
      <c r="B350" s="40" t="s">
        <v>55</v>
      </c>
      <c r="C350" s="33">
        <v>0</v>
      </c>
      <c r="D350" s="33">
        <v>0</v>
      </c>
      <c r="E350" s="41">
        <v>0</v>
      </c>
      <c r="F350" s="33">
        <v>0</v>
      </c>
    </row>
    <row r="351" spans="1:6" ht="12" customHeight="1" x14ac:dyDescent="0.25">
      <c r="A351" s="39"/>
      <c r="B351" s="40" t="s">
        <v>55</v>
      </c>
      <c r="C351" s="33">
        <v>0</v>
      </c>
      <c r="D351" s="33">
        <v>0</v>
      </c>
      <c r="E351" s="41">
        <v>0</v>
      </c>
      <c r="F351" s="33">
        <v>0</v>
      </c>
    </row>
    <row r="352" spans="1:6" ht="12" customHeight="1" x14ac:dyDescent="0.25">
      <c r="A352" s="39"/>
      <c r="B352" s="40" t="s">
        <v>55</v>
      </c>
      <c r="C352" s="33">
        <v>0</v>
      </c>
      <c r="D352" s="33">
        <v>0</v>
      </c>
      <c r="E352" s="41">
        <v>0</v>
      </c>
      <c r="F352" s="33">
        <v>0</v>
      </c>
    </row>
    <row r="353" spans="1:6" ht="12" customHeight="1" x14ac:dyDescent="0.25">
      <c r="A353" s="39"/>
      <c r="B353" s="40" t="s">
        <v>55</v>
      </c>
      <c r="C353" s="33">
        <v>0</v>
      </c>
      <c r="D353" s="33">
        <v>0</v>
      </c>
      <c r="E353" s="41">
        <v>0</v>
      </c>
      <c r="F353" s="33">
        <v>0</v>
      </c>
    </row>
    <row r="354" spans="1:6" ht="12" customHeight="1" x14ac:dyDescent="0.25">
      <c r="A354" s="39"/>
      <c r="B354" s="40" t="s">
        <v>55</v>
      </c>
      <c r="C354" s="33">
        <v>0</v>
      </c>
      <c r="D354" s="33">
        <v>0</v>
      </c>
      <c r="E354" s="41">
        <v>0</v>
      </c>
      <c r="F354" s="33">
        <v>0</v>
      </c>
    </row>
    <row r="355" spans="1:6" ht="12" customHeight="1" x14ac:dyDescent="0.25">
      <c r="A355" s="39"/>
      <c r="B355" s="40" t="s">
        <v>55</v>
      </c>
      <c r="C355" s="33">
        <v>0</v>
      </c>
      <c r="D355" s="33">
        <v>0</v>
      </c>
      <c r="E355" s="41">
        <v>0</v>
      </c>
      <c r="F355" s="33">
        <v>0</v>
      </c>
    </row>
    <row r="356" spans="1:6" ht="12" customHeight="1" x14ac:dyDescent="0.25">
      <c r="A356" s="39"/>
      <c r="B356" s="40" t="s">
        <v>55</v>
      </c>
      <c r="C356" s="33">
        <v>0</v>
      </c>
      <c r="D356" s="33">
        <v>0</v>
      </c>
      <c r="E356" s="41">
        <v>0</v>
      </c>
      <c r="F356" s="33">
        <v>0</v>
      </c>
    </row>
    <row r="357" spans="1:6" ht="12" customHeight="1" x14ac:dyDescent="0.25">
      <c r="A357" s="39"/>
      <c r="B357" s="40" t="s">
        <v>55</v>
      </c>
      <c r="C357" s="33">
        <v>0</v>
      </c>
      <c r="D357" s="33">
        <v>0</v>
      </c>
      <c r="E357" s="41">
        <v>0</v>
      </c>
      <c r="F357" s="33">
        <v>0</v>
      </c>
    </row>
    <row r="358" spans="1:6" ht="12" customHeight="1" x14ac:dyDescent="0.25">
      <c r="A358" s="39"/>
      <c r="B358" s="40" t="s">
        <v>55</v>
      </c>
      <c r="C358" s="33">
        <v>0</v>
      </c>
      <c r="D358" s="33">
        <v>0</v>
      </c>
      <c r="E358" s="41">
        <v>0</v>
      </c>
      <c r="F358" s="33">
        <v>0</v>
      </c>
    </row>
    <row r="359" spans="1:6" ht="12" customHeight="1" x14ac:dyDescent="0.25">
      <c r="A359" s="39"/>
      <c r="B359" s="40" t="s">
        <v>55</v>
      </c>
      <c r="C359" s="33">
        <v>0</v>
      </c>
      <c r="D359" s="33">
        <v>0</v>
      </c>
      <c r="E359" s="41">
        <v>0</v>
      </c>
      <c r="F359" s="33">
        <v>0</v>
      </c>
    </row>
    <row r="360" spans="1:6" ht="12" customHeight="1" x14ac:dyDescent="0.25">
      <c r="A360" s="39"/>
      <c r="B360" s="40" t="s">
        <v>55</v>
      </c>
      <c r="C360" s="33">
        <v>0</v>
      </c>
      <c r="D360" s="33">
        <v>0</v>
      </c>
      <c r="E360" s="41">
        <v>0</v>
      </c>
      <c r="F360" s="33">
        <v>0</v>
      </c>
    </row>
    <row r="361" spans="1:6" ht="12" customHeight="1" x14ac:dyDescent="0.25">
      <c r="A361" s="39"/>
      <c r="B361" s="40" t="s">
        <v>55</v>
      </c>
      <c r="C361" s="33">
        <v>0</v>
      </c>
      <c r="D361" s="33">
        <v>0</v>
      </c>
      <c r="E361" s="41">
        <v>0</v>
      </c>
      <c r="F361" s="33">
        <v>0</v>
      </c>
    </row>
    <row r="362" spans="1:6" ht="12" customHeight="1" x14ac:dyDescent="0.25">
      <c r="A362" s="39"/>
      <c r="B362" s="40" t="s">
        <v>55</v>
      </c>
      <c r="C362" s="33">
        <v>0</v>
      </c>
      <c r="D362" s="33">
        <v>0</v>
      </c>
      <c r="E362" s="41">
        <v>0</v>
      </c>
      <c r="F362" s="33">
        <v>0</v>
      </c>
    </row>
    <row r="363" spans="1:6" ht="12" customHeight="1" x14ac:dyDescent="0.25">
      <c r="A363" s="39"/>
      <c r="B363" s="40" t="s">
        <v>55</v>
      </c>
      <c r="C363" s="33">
        <v>0</v>
      </c>
      <c r="D363" s="33">
        <v>0</v>
      </c>
      <c r="E363" s="41">
        <v>0</v>
      </c>
      <c r="F363" s="33">
        <v>0</v>
      </c>
    </row>
    <row r="364" spans="1:6" ht="12" customHeight="1" x14ac:dyDescent="0.25">
      <c r="A364" s="39"/>
      <c r="B364" s="40" t="s">
        <v>55</v>
      </c>
      <c r="C364" s="33">
        <v>0</v>
      </c>
      <c r="D364" s="33">
        <v>0</v>
      </c>
      <c r="E364" s="41">
        <v>0</v>
      </c>
      <c r="F364" s="33">
        <v>0</v>
      </c>
    </row>
    <row r="365" spans="1:6" ht="12" customHeight="1" x14ac:dyDescent="0.25">
      <c r="A365" s="39"/>
      <c r="B365" s="40" t="s">
        <v>55</v>
      </c>
      <c r="C365" s="33">
        <v>0</v>
      </c>
      <c r="D365" s="33">
        <v>0</v>
      </c>
      <c r="E365" s="41">
        <v>0</v>
      </c>
      <c r="F365" s="33">
        <v>0</v>
      </c>
    </row>
    <row r="366" spans="1:6" ht="12" customHeight="1" x14ac:dyDescent="0.25">
      <c r="A366" s="39"/>
      <c r="B366" s="40" t="s">
        <v>55</v>
      </c>
      <c r="C366" s="33">
        <v>0</v>
      </c>
      <c r="D366" s="33">
        <v>0</v>
      </c>
      <c r="E366" s="41">
        <v>0</v>
      </c>
      <c r="F366" s="33">
        <v>0</v>
      </c>
    </row>
    <row r="367" spans="1:6" ht="12" customHeight="1" x14ac:dyDescent="0.25">
      <c r="A367" s="39"/>
      <c r="B367" s="40" t="s">
        <v>55</v>
      </c>
      <c r="C367" s="33">
        <v>0</v>
      </c>
      <c r="D367" s="33">
        <v>0</v>
      </c>
      <c r="E367" s="41">
        <v>0</v>
      </c>
      <c r="F367" s="33">
        <v>0</v>
      </c>
    </row>
    <row r="368" spans="1:6" ht="12" customHeight="1" x14ac:dyDescent="0.25">
      <c r="A368" s="39"/>
      <c r="B368" s="40" t="s">
        <v>55</v>
      </c>
      <c r="C368" s="33">
        <v>0</v>
      </c>
      <c r="D368" s="33">
        <v>0</v>
      </c>
      <c r="E368" s="41">
        <v>0</v>
      </c>
      <c r="F368" s="33">
        <v>0</v>
      </c>
    </row>
    <row r="369" spans="1:6" ht="12" customHeight="1" x14ac:dyDescent="0.25">
      <c r="A369" s="39"/>
      <c r="B369" s="40" t="s">
        <v>55</v>
      </c>
      <c r="C369" s="33">
        <v>0</v>
      </c>
      <c r="D369" s="33">
        <v>0</v>
      </c>
      <c r="E369" s="41">
        <v>0</v>
      </c>
      <c r="F369" s="33">
        <v>0</v>
      </c>
    </row>
    <row r="370" spans="1:6" ht="12" customHeight="1" x14ac:dyDescent="0.25">
      <c r="A370" s="39"/>
      <c r="B370" s="40" t="s">
        <v>55</v>
      </c>
      <c r="C370" s="33">
        <v>0</v>
      </c>
      <c r="D370" s="33">
        <v>0</v>
      </c>
      <c r="E370" s="41">
        <v>0</v>
      </c>
      <c r="F370" s="33">
        <v>0</v>
      </c>
    </row>
    <row r="371" spans="1:6" ht="12" customHeight="1" x14ac:dyDescent="0.25">
      <c r="A371" s="39"/>
      <c r="B371" s="40" t="s">
        <v>55</v>
      </c>
      <c r="C371" s="33">
        <v>0</v>
      </c>
      <c r="D371" s="33">
        <v>0</v>
      </c>
      <c r="E371" s="41">
        <v>0</v>
      </c>
      <c r="F371" s="33">
        <v>0</v>
      </c>
    </row>
    <row r="372" spans="1:6" ht="12" customHeight="1" x14ac:dyDescent="0.25">
      <c r="A372" s="39"/>
      <c r="B372" s="40" t="s">
        <v>55</v>
      </c>
      <c r="C372" s="33">
        <v>0</v>
      </c>
      <c r="D372" s="33">
        <v>0</v>
      </c>
      <c r="E372" s="41">
        <v>0</v>
      </c>
      <c r="F372" s="33">
        <v>0</v>
      </c>
    </row>
    <row r="373" spans="1:6" ht="12" customHeight="1" x14ac:dyDescent="0.25">
      <c r="A373" s="39"/>
      <c r="B373" s="40" t="s">
        <v>55</v>
      </c>
      <c r="C373" s="33">
        <v>0</v>
      </c>
      <c r="D373" s="33">
        <v>0</v>
      </c>
      <c r="E373" s="41">
        <v>0</v>
      </c>
      <c r="F373" s="33">
        <v>0</v>
      </c>
    </row>
    <row r="374" spans="1:6" ht="12" customHeight="1" x14ac:dyDescent="0.25">
      <c r="A374" s="39"/>
      <c r="B374" s="40" t="s">
        <v>55</v>
      </c>
      <c r="C374" s="33">
        <v>0</v>
      </c>
      <c r="D374" s="33">
        <v>0</v>
      </c>
      <c r="E374" s="41">
        <v>0</v>
      </c>
      <c r="F374" s="33">
        <v>0</v>
      </c>
    </row>
    <row r="375" spans="1:6" ht="12" customHeight="1" x14ac:dyDescent="0.25">
      <c r="A375" s="39"/>
      <c r="B375" s="40" t="s">
        <v>55</v>
      </c>
      <c r="C375" s="33">
        <v>0</v>
      </c>
      <c r="D375" s="33">
        <v>0</v>
      </c>
      <c r="E375" s="41">
        <v>0</v>
      </c>
      <c r="F375" s="33">
        <v>0</v>
      </c>
    </row>
    <row r="376" spans="1:6" ht="12" customHeight="1" x14ac:dyDescent="0.25">
      <c r="A376" s="39"/>
      <c r="B376" s="40" t="s">
        <v>55</v>
      </c>
      <c r="C376" s="33">
        <v>0</v>
      </c>
      <c r="D376" s="33">
        <v>0</v>
      </c>
      <c r="E376" s="41">
        <v>0</v>
      </c>
      <c r="F376" s="33">
        <v>0</v>
      </c>
    </row>
    <row r="377" spans="1:6" ht="12" customHeight="1" x14ac:dyDescent="0.25">
      <c r="A377" s="39"/>
      <c r="B377" s="40" t="s">
        <v>55</v>
      </c>
      <c r="C377" s="33">
        <v>0</v>
      </c>
      <c r="D377" s="33">
        <v>0</v>
      </c>
      <c r="E377" s="41">
        <v>0</v>
      </c>
      <c r="F377" s="33">
        <v>0</v>
      </c>
    </row>
    <row r="378" spans="1:6" ht="12" customHeight="1" x14ac:dyDescent="0.25">
      <c r="A378" s="39"/>
      <c r="B378" s="40" t="s">
        <v>55</v>
      </c>
      <c r="C378" s="33">
        <v>0</v>
      </c>
      <c r="D378" s="33">
        <v>0</v>
      </c>
      <c r="E378" s="41">
        <v>0</v>
      </c>
      <c r="F378" s="33">
        <v>0</v>
      </c>
    </row>
    <row r="379" spans="1:6" ht="12" customHeight="1" x14ac:dyDescent="0.25">
      <c r="A379" s="39"/>
      <c r="B379" s="40" t="s">
        <v>55</v>
      </c>
      <c r="C379" s="33">
        <v>0</v>
      </c>
      <c r="D379" s="33">
        <v>0</v>
      </c>
      <c r="E379" s="41">
        <v>0</v>
      </c>
      <c r="F379" s="33">
        <v>0</v>
      </c>
    </row>
    <row r="380" spans="1:6" ht="12" customHeight="1" x14ac:dyDescent="0.25">
      <c r="A380" s="39"/>
      <c r="B380" s="40" t="s">
        <v>55</v>
      </c>
      <c r="C380" s="33">
        <v>0</v>
      </c>
      <c r="D380" s="33">
        <v>0</v>
      </c>
      <c r="E380" s="41">
        <v>0</v>
      </c>
      <c r="F380" s="33">
        <v>0</v>
      </c>
    </row>
    <row r="381" spans="1:6" ht="12" customHeight="1" x14ac:dyDescent="0.25">
      <c r="A381" s="39"/>
      <c r="B381" s="40" t="s">
        <v>55</v>
      </c>
      <c r="C381" s="33">
        <v>0</v>
      </c>
      <c r="D381" s="33">
        <v>0</v>
      </c>
      <c r="E381" s="41">
        <v>0</v>
      </c>
      <c r="F381" s="33">
        <v>0</v>
      </c>
    </row>
    <row r="382" spans="1:6" x14ac:dyDescent="0.25">
      <c r="A382" s="39"/>
      <c r="B382" s="40" t="s">
        <v>55</v>
      </c>
      <c r="C382" s="33">
        <v>0</v>
      </c>
      <c r="D382" s="33">
        <v>0</v>
      </c>
      <c r="E382" s="41">
        <v>0</v>
      </c>
      <c r="F382" s="33">
        <v>0</v>
      </c>
    </row>
    <row r="383" spans="1:6" x14ac:dyDescent="0.25">
      <c r="A383" s="39"/>
      <c r="B383" s="40" t="s">
        <v>55</v>
      </c>
      <c r="C383" s="33">
        <v>0</v>
      </c>
      <c r="D383" s="33">
        <v>0</v>
      </c>
      <c r="E383" s="41">
        <v>0</v>
      </c>
      <c r="F383" s="33">
        <v>0</v>
      </c>
    </row>
    <row r="384" spans="1:6" x14ac:dyDescent="0.25">
      <c r="A384" s="39"/>
      <c r="B384" s="40" t="s">
        <v>55</v>
      </c>
      <c r="C384" s="33">
        <v>0</v>
      </c>
      <c r="D384" s="33">
        <v>0</v>
      </c>
      <c r="E384" s="41">
        <v>0</v>
      </c>
      <c r="F384" s="33">
        <v>0</v>
      </c>
    </row>
    <row r="385" spans="1:6" x14ac:dyDescent="0.25">
      <c r="A385" s="39"/>
      <c r="B385" s="40" t="s">
        <v>55</v>
      </c>
      <c r="C385" s="33">
        <v>0</v>
      </c>
      <c r="D385" s="33">
        <v>0</v>
      </c>
      <c r="E385" s="41">
        <v>0</v>
      </c>
      <c r="F385" s="33">
        <v>0</v>
      </c>
    </row>
    <row r="386" spans="1:6" x14ac:dyDescent="0.25">
      <c r="A386" s="39"/>
      <c r="B386" s="40" t="s">
        <v>55</v>
      </c>
      <c r="C386" s="33">
        <v>0</v>
      </c>
      <c r="D386" s="33">
        <v>0</v>
      </c>
      <c r="E386" s="41">
        <v>0</v>
      </c>
      <c r="F386" s="33">
        <v>0</v>
      </c>
    </row>
    <row r="387" spans="1:6" x14ac:dyDescent="0.25">
      <c r="A387" s="39"/>
      <c r="B387" s="40" t="s">
        <v>55</v>
      </c>
      <c r="C387" s="33">
        <v>0</v>
      </c>
      <c r="D387" s="33">
        <v>0</v>
      </c>
      <c r="E387" s="41">
        <v>0</v>
      </c>
      <c r="F387" s="33">
        <v>0</v>
      </c>
    </row>
    <row r="388" spans="1:6" x14ac:dyDescent="0.25">
      <c r="A388" s="39"/>
      <c r="B388" s="40" t="s">
        <v>55</v>
      </c>
      <c r="C388" s="33">
        <v>0</v>
      </c>
      <c r="D388" s="33">
        <v>0</v>
      </c>
      <c r="E388" s="41">
        <v>0</v>
      </c>
      <c r="F388" s="33">
        <v>0</v>
      </c>
    </row>
    <row r="389" spans="1:6" x14ac:dyDescent="0.25">
      <c r="A389" s="39"/>
      <c r="B389" s="40" t="s">
        <v>55</v>
      </c>
      <c r="C389" s="33">
        <v>0</v>
      </c>
      <c r="D389" s="33">
        <v>0</v>
      </c>
      <c r="E389" s="41">
        <v>0</v>
      </c>
      <c r="F389" s="33">
        <v>0</v>
      </c>
    </row>
    <row r="390" spans="1:6" x14ac:dyDescent="0.25">
      <c r="A390" s="39"/>
      <c r="B390" s="40" t="s">
        <v>55</v>
      </c>
      <c r="C390" s="33">
        <v>0</v>
      </c>
      <c r="D390" s="33">
        <v>0</v>
      </c>
      <c r="E390" s="41">
        <v>0</v>
      </c>
      <c r="F390" s="33">
        <v>0</v>
      </c>
    </row>
    <row r="391" spans="1:6" x14ac:dyDescent="0.25">
      <c r="A391" s="39"/>
      <c r="B391" s="40" t="s">
        <v>55</v>
      </c>
      <c r="C391" s="33">
        <v>0</v>
      </c>
      <c r="D391" s="33">
        <v>0</v>
      </c>
      <c r="E391" s="41">
        <v>0</v>
      </c>
      <c r="F391" s="33">
        <v>0</v>
      </c>
    </row>
    <row r="392" spans="1:6" x14ac:dyDescent="0.25">
      <c r="A392" s="39"/>
      <c r="B392" s="40" t="s">
        <v>55</v>
      </c>
      <c r="C392" s="33">
        <v>0</v>
      </c>
      <c r="D392" s="33">
        <v>0</v>
      </c>
      <c r="E392" s="41">
        <v>0</v>
      </c>
      <c r="F392" s="33">
        <v>0</v>
      </c>
    </row>
    <row r="393" spans="1:6" x14ac:dyDescent="0.25">
      <c r="A393" s="39"/>
      <c r="B393" s="40" t="s">
        <v>55</v>
      </c>
      <c r="C393" s="33">
        <v>0</v>
      </c>
      <c r="D393" s="33">
        <v>0</v>
      </c>
      <c r="E393" s="41">
        <v>0</v>
      </c>
      <c r="F393" s="33">
        <v>0</v>
      </c>
    </row>
    <row r="394" spans="1:6" x14ac:dyDescent="0.25">
      <c r="A394" s="39"/>
      <c r="B394" s="40" t="s">
        <v>55</v>
      </c>
      <c r="C394" s="33">
        <v>0</v>
      </c>
      <c r="D394" s="33">
        <v>0</v>
      </c>
      <c r="E394" s="41">
        <v>0</v>
      </c>
      <c r="F394" s="33">
        <v>0</v>
      </c>
    </row>
    <row r="395" spans="1:6" x14ac:dyDescent="0.25">
      <c r="A395" s="39"/>
      <c r="B395" s="40" t="s">
        <v>55</v>
      </c>
      <c r="C395" s="33">
        <v>0</v>
      </c>
      <c r="D395" s="33">
        <v>0</v>
      </c>
      <c r="E395" s="41">
        <v>0</v>
      </c>
      <c r="F395" s="33">
        <v>0</v>
      </c>
    </row>
    <row r="396" spans="1:6" x14ac:dyDescent="0.25">
      <c r="A396" s="39"/>
      <c r="B396" s="40" t="s">
        <v>55</v>
      </c>
      <c r="C396" s="33">
        <v>0</v>
      </c>
      <c r="D396" s="33">
        <v>0</v>
      </c>
      <c r="E396" s="41">
        <v>0</v>
      </c>
      <c r="F396" s="33">
        <v>0</v>
      </c>
    </row>
    <row r="397" spans="1:6" x14ac:dyDescent="0.25">
      <c r="A397" s="39"/>
      <c r="B397" s="40" t="s">
        <v>55</v>
      </c>
      <c r="C397" s="33">
        <v>0</v>
      </c>
      <c r="D397" s="33">
        <v>0</v>
      </c>
      <c r="E397" s="41">
        <v>0</v>
      </c>
      <c r="F397" s="33">
        <v>0</v>
      </c>
    </row>
    <row r="398" spans="1:6" x14ac:dyDescent="0.25">
      <c r="A398" s="39"/>
      <c r="B398" s="40" t="s">
        <v>55</v>
      </c>
      <c r="C398" s="33">
        <v>0</v>
      </c>
      <c r="D398" s="33">
        <v>0</v>
      </c>
      <c r="E398" s="41">
        <v>0</v>
      </c>
      <c r="F398" s="33">
        <v>0</v>
      </c>
    </row>
    <row r="399" spans="1:6" x14ac:dyDescent="0.25">
      <c r="A399" s="39"/>
      <c r="B399" s="40" t="s">
        <v>55</v>
      </c>
      <c r="C399" s="33">
        <v>0</v>
      </c>
      <c r="D399" s="33">
        <v>0</v>
      </c>
      <c r="E399" s="41">
        <v>0</v>
      </c>
      <c r="F399" s="33">
        <v>0</v>
      </c>
    </row>
    <row r="400" spans="1:6" x14ac:dyDescent="0.25">
      <c r="A400" s="39"/>
      <c r="B400" s="40" t="s">
        <v>55</v>
      </c>
      <c r="C400" s="33">
        <v>0</v>
      </c>
      <c r="D400" s="33">
        <v>0</v>
      </c>
      <c r="E400" s="41">
        <v>0</v>
      </c>
      <c r="F400" s="33">
        <v>0</v>
      </c>
    </row>
    <row r="401" spans="1:6" x14ac:dyDescent="0.25">
      <c r="A401" s="39"/>
      <c r="B401" s="40" t="s">
        <v>55</v>
      </c>
      <c r="C401" s="33">
        <v>0</v>
      </c>
      <c r="D401" s="33">
        <v>0</v>
      </c>
      <c r="E401" s="41">
        <v>0</v>
      </c>
      <c r="F401" s="33">
        <v>0</v>
      </c>
    </row>
    <row r="402" spans="1:6" x14ac:dyDescent="0.25">
      <c r="A402" s="39"/>
      <c r="B402" s="40" t="s">
        <v>55</v>
      </c>
      <c r="C402" s="33">
        <v>0</v>
      </c>
      <c r="D402" s="33">
        <v>0</v>
      </c>
      <c r="E402" s="41">
        <v>0</v>
      </c>
      <c r="F402" s="33">
        <v>0</v>
      </c>
    </row>
    <row r="403" spans="1:6" x14ac:dyDescent="0.25">
      <c r="A403" s="39"/>
      <c r="B403" s="40" t="s">
        <v>55</v>
      </c>
      <c r="C403" s="33">
        <v>0</v>
      </c>
      <c r="D403" s="33">
        <v>0</v>
      </c>
      <c r="E403" s="41">
        <v>0</v>
      </c>
      <c r="F403" s="33">
        <v>0</v>
      </c>
    </row>
    <row r="404" spans="1:6" x14ac:dyDescent="0.25">
      <c r="A404" s="39"/>
      <c r="B404" s="40" t="s">
        <v>55</v>
      </c>
      <c r="C404" s="33">
        <v>0</v>
      </c>
      <c r="D404" s="33">
        <v>0</v>
      </c>
      <c r="E404" s="41">
        <v>0</v>
      </c>
      <c r="F404" s="33">
        <v>0</v>
      </c>
    </row>
    <row r="405" spans="1:6" x14ac:dyDescent="0.25">
      <c r="A405" s="39"/>
      <c r="B405" s="40" t="s">
        <v>55</v>
      </c>
      <c r="C405" s="33">
        <v>0</v>
      </c>
      <c r="D405" s="33">
        <v>0</v>
      </c>
      <c r="E405" s="41">
        <v>0</v>
      </c>
      <c r="F405" s="33">
        <v>0</v>
      </c>
    </row>
    <row r="406" spans="1:6" x14ac:dyDescent="0.25">
      <c r="A406" s="39"/>
      <c r="B406" s="40" t="s">
        <v>55</v>
      </c>
      <c r="C406" s="33">
        <v>0</v>
      </c>
      <c r="D406" s="33">
        <v>0</v>
      </c>
      <c r="E406" s="41">
        <v>0</v>
      </c>
      <c r="F406" s="33">
        <v>0</v>
      </c>
    </row>
    <row r="407" spans="1:6" x14ac:dyDescent="0.25">
      <c r="A407" s="39"/>
      <c r="B407" s="40" t="s">
        <v>55</v>
      </c>
      <c r="C407" s="33">
        <v>0</v>
      </c>
      <c r="D407" s="33">
        <v>0</v>
      </c>
      <c r="E407" s="41">
        <v>0</v>
      </c>
      <c r="F407" s="33">
        <v>0</v>
      </c>
    </row>
    <row r="408" spans="1:6" x14ac:dyDescent="0.25">
      <c r="A408" s="39"/>
      <c r="B408" s="40" t="s">
        <v>55</v>
      </c>
      <c r="C408" s="33">
        <v>0</v>
      </c>
      <c r="D408" s="33">
        <v>0</v>
      </c>
      <c r="E408" s="41">
        <v>0</v>
      </c>
      <c r="F408" s="33">
        <v>0</v>
      </c>
    </row>
    <row r="409" spans="1:6" x14ac:dyDescent="0.25">
      <c r="A409" s="39"/>
      <c r="B409" s="40" t="s">
        <v>55</v>
      </c>
      <c r="C409" s="33">
        <v>0</v>
      </c>
      <c r="D409" s="33">
        <v>0</v>
      </c>
      <c r="E409" s="41">
        <v>0</v>
      </c>
      <c r="F409" s="33">
        <v>0</v>
      </c>
    </row>
    <row r="410" spans="1:6" x14ac:dyDescent="0.25">
      <c r="A410" s="39"/>
      <c r="B410" s="40" t="s">
        <v>55</v>
      </c>
      <c r="C410" s="33">
        <v>0</v>
      </c>
      <c r="D410" s="33">
        <v>0</v>
      </c>
      <c r="E410" s="41">
        <v>0</v>
      </c>
      <c r="F410" s="33">
        <v>0</v>
      </c>
    </row>
    <row r="411" spans="1:6" x14ac:dyDescent="0.25">
      <c r="A411" s="39"/>
      <c r="B411" s="40" t="s">
        <v>55</v>
      </c>
      <c r="C411" s="33">
        <v>0</v>
      </c>
      <c r="D411" s="33">
        <v>0</v>
      </c>
      <c r="E411" s="41">
        <v>0</v>
      </c>
      <c r="F411" s="33">
        <v>0</v>
      </c>
    </row>
    <row r="412" spans="1:6" x14ac:dyDescent="0.25">
      <c r="A412" s="39"/>
      <c r="B412" s="40" t="s">
        <v>55</v>
      </c>
      <c r="C412" s="33">
        <v>0</v>
      </c>
      <c r="D412" s="33">
        <v>0</v>
      </c>
      <c r="E412" s="41">
        <v>0</v>
      </c>
      <c r="F412" s="33">
        <v>0</v>
      </c>
    </row>
    <row r="413" spans="1:6" x14ac:dyDescent="0.25">
      <c r="A413" s="39"/>
      <c r="B413" s="40" t="s">
        <v>55</v>
      </c>
      <c r="C413" s="33">
        <v>0</v>
      </c>
      <c r="D413" s="33">
        <v>0</v>
      </c>
      <c r="E413" s="41">
        <v>0</v>
      </c>
      <c r="F413" s="33">
        <v>0</v>
      </c>
    </row>
    <row r="414" spans="1:6" x14ac:dyDescent="0.25">
      <c r="A414" s="39"/>
      <c r="B414" s="40" t="s">
        <v>55</v>
      </c>
      <c r="C414" s="33">
        <v>0</v>
      </c>
      <c r="D414" s="33">
        <v>0</v>
      </c>
      <c r="E414" s="41">
        <v>0</v>
      </c>
      <c r="F414" s="33">
        <v>0</v>
      </c>
    </row>
    <row r="415" spans="1:6" x14ac:dyDescent="0.25">
      <c r="A415" s="39"/>
      <c r="B415" s="40" t="s">
        <v>55</v>
      </c>
      <c r="C415" s="33">
        <v>0</v>
      </c>
      <c r="D415" s="33">
        <v>0</v>
      </c>
      <c r="E415" s="41">
        <v>0</v>
      </c>
      <c r="F415" s="33">
        <v>0</v>
      </c>
    </row>
    <row r="416" spans="1:6" x14ac:dyDescent="0.25">
      <c r="A416" s="39"/>
      <c r="B416" s="40" t="s">
        <v>55</v>
      </c>
      <c r="C416" s="33">
        <v>0</v>
      </c>
      <c r="D416" s="33">
        <v>0</v>
      </c>
      <c r="E416" s="41">
        <v>0</v>
      </c>
      <c r="F416" s="33">
        <v>0</v>
      </c>
    </row>
    <row r="417" spans="1:6" x14ac:dyDescent="0.25">
      <c r="A417" s="39"/>
      <c r="B417" s="40" t="s">
        <v>55</v>
      </c>
      <c r="C417" s="33">
        <v>0</v>
      </c>
      <c r="D417" s="33">
        <v>0</v>
      </c>
      <c r="E417" s="41">
        <v>0</v>
      </c>
      <c r="F417" s="33">
        <v>0</v>
      </c>
    </row>
    <row r="418" spans="1:6" x14ac:dyDescent="0.25">
      <c r="A418" s="39"/>
      <c r="B418" s="40" t="s">
        <v>55</v>
      </c>
      <c r="C418" s="33">
        <v>0</v>
      </c>
      <c r="D418" s="33">
        <v>0</v>
      </c>
      <c r="E418" s="41">
        <v>0</v>
      </c>
      <c r="F418" s="33">
        <v>0</v>
      </c>
    </row>
    <row r="419" spans="1:6" x14ac:dyDescent="0.25">
      <c r="A419" s="39"/>
      <c r="B419" s="40" t="s">
        <v>55</v>
      </c>
      <c r="C419" s="33">
        <v>0</v>
      </c>
      <c r="D419" s="33">
        <v>0</v>
      </c>
      <c r="E419" s="41">
        <v>0</v>
      </c>
      <c r="F419" s="33">
        <v>0</v>
      </c>
    </row>
    <row r="420" spans="1:6" x14ac:dyDescent="0.25">
      <c r="A420" s="39"/>
      <c r="B420" s="40" t="s">
        <v>55</v>
      </c>
      <c r="C420" s="33">
        <v>0</v>
      </c>
      <c r="D420" s="33">
        <v>0</v>
      </c>
      <c r="E420" s="41">
        <v>0</v>
      </c>
      <c r="F420" s="33">
        <v>0</v>
      </c>
    </row>
    <row r="421" spans="1:6" x14ac:dyDescent="0.25">
      <c r="A421" s="39"/>
      <c r="B421" s="40" t="s">
        <v>55</v>
      </c>
      <c r="C421" s="33">
        <v>0</v>
      </c>
      <c r="D421" s="33">
        <v>0</v>
      </c>
      <c r="E421" s="41">
        <v>0</v>
      </c>
      <c r="F421" s="33">
        <v>0</v>
      </c>
    </row>
    <row r="422" spans="1:6" x14ac:dyDescent="0.25">
      <c r="A422" s="39"/>
      <c r="B422" s="40" t="s">
        <v>55</v>
      </c>
      <c r="C422" s="33">
        <v>0</v>
      </c>
      <c r="D422" s="33">
        <v>0</v>
      </c>
      <c r="E422" s="41">
        <v>0</v>
      </c>
      <c r="F422" s="33">
        <v>0</v>
      </c>
    </row>
    <row r="423" spans="1:6" x14ac:dyDescent="0.25">
      <c r="A423" s="39"/>
      <c r="B423" s="40" t="s">
        <v>55</v>
      </c>
      <c r="C423" s="33">
        <v>0</v>
      </c>
      <c r="D423" s="33">
        <v>0</v>
      </c>
      <c r="E423" s="41">
        <v>0</v>
      </c>
      <c r="F423" s="33">
        <v>0</v>
      </c>
    </row>
    <row r="424" spans="1:6" x14ac:dyDescent="0.25">
      <c r="A424" s="39"/>
      <c r="B424" s="40" t="s">
        <v>55</v>
      </c>
      <c r="C424" s="33">
        <v>0</v>
      </c>
      <c r="D424" s="33">
        <v>0</v>
      </c>
      <c r="E424" s="41">
        <v>0</v>
      </c>
      <c r="F424" s="33">
        <v>0</v>
      </c>
    </row>
    <row r="425" spans="1:6" x14ac:dyDescent="0.25">
      <c r="A425" s="39"/>
      <c r="B425" s="40" t="s">
        <v>55</v>
      </c>
      <c r="C425" s="33">
        <v>0</v>
      </c>
      <c r="D425" s="33">
        <v>0</v>
      </c>
      <c r="E425" s="41">
        <v>0</v>
      </c>
      <c r="F425" s="33">
        <v>0</v>
      </c>
    </row>
    <row r="426" spans="1:6" x14ac:dyDescent="0.25">
      <c r="A426" s="39"/>
      <c r="B426" s="40" t="s">
        <v>55</v>
      </c>
      <c r="C426" s="33">
        <v>0</v>
      </c>
      <c r="D426" s="33">
        <v>0</v>
      </c>
      <c r="E426" s="41">
        <v>0</v>
      </c>
      <c r="F426" s="33">
        <v>0</v>
      </c>
    </row>
    <row r="427" spans="1:6" x14ac:dyDescent="0.25">
      <c r="A427" s="39"/>
      <c r="B427" s="40" t="s">
        <v>55</v>
      </c>
      <c r="C427" s="33">
        <v>0</v>
      </c>
      <c r="D427" s="33">
        <v>0</v>
      </c>
      <c r="E427" s="41">
        <v>0</v>
      </c>
      <c r="F427" s="33">
        <v>0</v>
      </c>
    </row>
    <row r="428" spans="1:6" x14ac:dyDescent="0.25">
      <c r="A428" s="39"/>
      <c r="B428" s="40" t="s">
        <v>55</v>
      </c>
      <c r="C428" s="33">
        <v>0</v>
      </c>
      <c r="D428" s="33">
        <v>0</v>
      </c>
      <c r="E428" s="41">
        <v>0</v>
      </c>
      <c r="F428" s="33">
        <v>0</v>
      </c>
    </row>
    <row r="429" spans="1:6" x14ac:dyDescent="0.25">
      <c r="A429" s="39"/>
      <c r="B429" s="40" t="s">
        <v>55</v>
      </c>
      <c r="C429" s="33">
        <v>0</v>
      </c>
      <c r="D429" s="33">
        <v>0</v>
      </c>
      <c r="E429" s="41">
        <v>0</v>
      </c>
      <c r="F429" s="33">
        <v>0</v>
      </c>
    </row>
    <row r="430" spans="1:6" x14ac:dyDescent="0.25">
      <c r="A430" s="39"/>
      <c r="B430" s="40" t="s">
        <v>55</v>
      </c>
      <c r="C430" s="33">
        <v>0</v>
      </c>
      <c r="D430" s="33">
        <v>0</v>
      </c>
      <c r="E430" s="41">
        <v>0</v>
      </c>
      <c r="F430" s="33">
        <v>0</v>
      </c>
    </row>
    <row r="431" spans="1:6" x14ac:dyDescent="0.25">
      <c r="A431" s="39"/>
      <c r="B431" s="40" t="s">
        <v>55</v>
      </c>
      <c r="C431" s="33">
        <v>0</v>
      </c>
      <c r="D431" s="33">
        <v>0</v>
      </c>
      <c r="E431" s="41">
        <v>0</v>
      </c>
      <c r="F431" s="33">
        <v>0</v>
      </c>
    </row>
    <row r="432" spans="1:6" x14ac:dyDescent="0.25">
      <c r="A432" s="39"/>
      <c r="B432" s="40" t="s">
        <v>55</v>
      </c>
      <c r="C432" s="33">
        <v>0</v>
      </c>
      <c r="D432" s="33">
        <v>0</v>
      </c>
      <c r="E432" s="41">
        <v>0</v>
      </c>
      <c r="F432" s="33">
        <v>0</v>
      </c>
    </row>
    <row r="433" spans="1:6" x14ac:dyDescent="0.25">
      <c r="A433" s="39"/>
      <c r="B433" s="40" t="s">
        <v>55</v>
      </c>
      <c r="C433" s="33">
        <v>0</v>
      </c>
      <c r="D433" s="33">
        <v>0</v>
      </c>
      <c r="E433" s="41">
        <v>0</v>
      </c>
      <c r="F433" s="33">
        <v>0</v>
      </c>
    </row>
    <row r="434" spans="1:6" x14ac:dyDescent="0.25">
      <c r="A434" s="39"/>
      <c r="B434" s="40" t="s">
        <v>55</v>
      </c>
      <c r="C434" s="33">
        <v>0</v>
      </c>
      <c r="D434" s="33">
        <v>0</v>
      </c>
      <c r="E434" s="41">
        <v>0</v>
      </c>
      <c r="F434" s="33">
        <v>0</v>
      </c>
    </row>
    <row r="435" spans="1:6" x14ac:dyDescent="0.25">
      <c r="A435" s="39"/>
      <c r="B435" s="40" t="s">
        <v>55</v>
      </c>
      <c r="C435" s="33">
        <v>0</v>
      </c>
      <c r="D435" s="33">
        <v>0</v>
      </c>
      <c r="E435" s="41">
        <v>0</v>
      </c>
      <c r="F435" s="33">
        <v>0</v>
      </c>
    </row>
    <row r="436" spans="1:6" x14ac:dyDescent="0.25">
      <c r="A436" s="39"/>
      <c r="B436" s="40" t="s">
        <v>55</v>
      </c>
      <c r="C436" s="33">
        <v>0</v>
      </c>
      <c r="D436" s="33">
        <v>0</v>
      </c>
      <c r="E436" s="41">
        <v>0</v>
      </c>
      <c r="F436" s="33">
        <v>0</v>
      </c>
    </row>
    <row r="437" spans="1:6" x14ac:dyDescent="0.25">
      <c r="A437" s="39"/>
      <c r="B437" s="40" t="s">
        <v>55</v>
      </c>
      <c r="C437" s="33">
        <v>0</v>
      </c>
      <c r="D437" s="33">
        <v>0</v>
      </c>
      <c r="E437" s="41">
        <v>0</v>
      </c>
      <c r="F437" s="33">
        <v>0</v>
      </c>
    </row>
    <row r="438" spans="1:6" x14ac:dyDescent="0.25">
      <c r="A438" s="39"/>
      <c r="B438" s="40" t="s">
        <v>55</v>
      </c>
      <c r="C438" s="33">
        <v>0</v>
      </c>
      <c r="D438" s="33">
        <v>0</v>
      </c>
      <c r="E438" s="41">
        <v>0</v>
      </c>
      <c r="F438" s="33">
        <v>0</v>
      </c>
    </row>
    <row r="439" spans="1:6" x14ac:dyDescent="0.25">
      <c r="A439" s="39"/>
      <c r="B439" s="40" t="s">
        <v>55</v>
      </c>
      <c r="C439" s="33">
        <v>0</v>
      </c>
      <c r="D439" s="33">
        <v>0</v>
      </c>
      <c r="E439" s="41">
        <v>0</v>
      </c>
      <c r="F439" s="33">
        <v>0</v>
      </c>
    </row>
    <row r="440" spans="1:6" x14ac:dyDescent="0.25">
      <c r="A440" s="39"/>
      <c r="B440" s="40" t="s">
        <v>55</v>
      </c>
      <c r="C440" s="33">
        <v>0</v>
      </c>
      <c r="D440" s="33">
        <v>0</v>
      </c>
      <c r="E440" s="41">
        <v>0</v>
      </c>
      <c r="F440" s="33">
        <v>0</v>
      </c>
    </row>
    <row r="441" spans="1:6" x14ac:dyDescent="0.25">
      <c r="A441" s="39"/>
      <c r="B441" s="40" t="s">
        <v>55</v>
      </c>
      <c r="C441" s="33">
        <v>0</v>
      </c>
      <c r="D441" s="33">
        <v>0</v>
      </c>
      <c r="E441" s="41">
        <v>0</v>
      </c>
      <c r="F441" s="33">
        <v>0</v>
      </c>
    </row>
    <row r="442" spans="1:6" x14ac:dyDescent="0.25">
      <c r="A442" s="39"/>
      <c r="B442" s="40" t="s">
        <v>55</v>
      </c>
      <c r="C442" s="33">
        <v>0</v>
      </c>
      <c r="D442" s="33">
        <v>0</v>
      </c>
      <c r="E442" s="41">
        <v>0</v>
      </c>
      <c r="F442" s="33">
        <v>0</v>
      </c>
    </row>
    <row r="443" spans="1:6" x14ac:dyDescent="0.25">
      <c r="A443" s="39"/>
      <c r="B443" s="40" t="s">
        <v>55</v>
      </c>
      <c r="C443" s="33">
        <v>0</v>
      </c>
      <c r="D443" s="33">
        <v>0</v>
      </c>
      <c r="E443" s="41">
        <v>0</v>
      </c>
      <c r="F443" s="33">
        <v>0</v>
      </c>
    </row>
    <row r="444" spans="1:6" x14ac:dyDescent="0.25">
      <c r="A444" s="39"/>
      <c r="B444" s="40" t="s">
        <v>55</v>
      </c>
      <c r="C444" s="33">
        <v>0</v>
      </c>
      <c r="D444" s="33">
        <v>0</v>
      </c>
      <c r="E444" s="41">
        <v>0</v>
      </c>
      <c r="F444" s="33">
        <v>0</v>
      </c>
    </row>
    <row r="445" spans="1:6" x14ac:dyDescent="0.25">
      <c r="A445" s="39"/>
      <c r="B445" s="40" t="s">
        <v>55</v>
      </c>
      <c r="C445" s="33">
        <v>0</v>
      </c>
      <c r="D445" s="33">
        <v>0</v>
      </c>
      <c r="E445" s="41">
        <v>0</v>
      </c>
      <c r="F445" s="33">
        <v>0</v>
      </c>
    </row>
    <row r="446" spans="1:6" x14ac:dyDescent="0.25">
      <c r="A446" s="39"/>
      <c r="B446" s="40" t="s">
        <v>55</v>
      </c>
      <c r="C446" s="33">
        <v>0</v>
      </c>
      <c r="D446" s="33">
        <v>0</v>
      </c>
      <c r="E446" s="41">
        <v>0</v>
      </c>
      <c r="F446" s="33">
        <v>0</v>
      </c>
    </row>
    <row r="447" spans="1:6" x14ac:dyDescent="0.25">
      <c r="A447" s="39"/>
      <c r="B447" s="40" t="s">
        <v>55</v>
      </c>
      <c r="C447" s="33">
        <v>0</v>
      </c>
      <c r="D447" s="33">
        <v>0</v>
      </c>
      <c r="E447" s="41">
        <v>0</v>
      </c>
      <c r="F447" s="33">
        <v>0</v>
      </c>
    </row>
    <row r="448" spans="1:6" x14ac:dyDescent="0.25">
      <c r="A448" s="39"/>
      <c r="B448" s="40" t="s">
        <v>55</v>
      </c>
      <c r="C448" s="33">
        <v>0</v>
      </c>
      <c r="D448" s="33">
        <v>0</v>
      </c>
      <c r="E448" s="41">
        <v>0</v>
      </c>
      <c r="F448" s="33">
        <v>0</v>
      </c>
    </row>
    <row r="449" spans="1:6" x14ac:dyDescent="0.25">
      <c r="A449" s="39"/>
      <c r="B449" s="40" t="s">
        <v>55</v>
      </c>
      <c r="C449" s="33">
        <v>0</v>
      </c>
      <c r="D449" s="33">
        <v>0</v>
      </c>
      <c r="E449" s="41">
        <v>0</v>
      </c>
      <c r="F449" s="33">
        <v>0</v>
      </c>
    </row>
    <row r="450" spans="1:6" x14ac:dyDescent="0.25">
      <c r="A450" s="39"/>
      <c r="B450" s="40" t="s">
        <v>55</v>
      </c>
      <c r="C450" s="33">
        <v>0</v>
      </c>
      <c r="D450" s="33">
        <v>0</v>
      </c>
      <c r="E450" s="41">
        <v>0</v>
      </c>
      <c r="F450" s="33">
        <v>0</v>
      </c>
    </row>
    <row r="451" spans="1:6" x14ac:dyDescent="0.25">
      <c r="A451" s="39"/>
      <c r="B451" s="40" t="s">
        <v>55</v>
      </c>
      <c r="C451" s="33">
        <v>0</v>
      </c>
      <c r="D451" s="33">
        <v>0</v>
      </c>
      <c r="E451" s="41">
        <v>0</v>
      </c>
      <c r="F451" s="33">
        <v>0</v>
      </c>
    </row>
    <row r="452" spans="1:6" x14ac:dyDescent="0.25">
      <c r="A452" s="39"/>
      <c r="B452" s="40" t="s">
        <v>55</v>
      </c>
      <c r="C452" s="33">
        <v>0</v>
      </c>
      <c r="D452" s="33">
        <v>0</v>
      </c>
      <c r="E452" s="41">
        <v>0</v>
      </c>
      <c r="F452" s="33">
        <v>0</v>
      </c>
    </row>
    <row r="453" spans="1:6" x14ac:dyDescent="0.25">
      <c r="A453" s="39"/>
      <c r="B453" s="40" t="s">
        <v>55</v>
      </c>
      <c r="C453" s="33">
        <v>0</v>
      </c>
      <c r="D453" s="33">
        <v>0</v>
      </c>
      <c r="E453" s="41">
        <v>0</v>
      </c>
      <c r="F453" s="33">
        <v>0</v>
      </c>
    </row>
    <row r="454" spans="1:6" x14ac:dyDescent="0.25">
      <c r="A454" s="39"/>
      <c r="B454" s="40" t="s">
        <v>55</v>
      </c>
      <c r="C454" s="33">
        <v>0</v>
      </c>
      <c r="D454" s="33">
        <v>0</v>
      </c>
      <c r="E454" s="41">
        <v>0</v>
      </c>
      <c r="F454" s="33">
        <v>0</v>
      </c>
    </row>
    <row r="455" spans="1:6" x14ac:dyDescent="0.25">
      <c r="A455" s="39"/>
      <c r="B455" s="40" t="s">
        <v>55</v>
      </c>
      <c r="C455" s="33">
        <v>0</v>
      </c>
      <c r="D455" s="33">
        <v>0</v>
      </c>
      <c r="E455" s="41">
        <v>0</v>
      </c>
      <c r="F455" s="33">
        <v>0</v>
      </c>
    </row>
    <row r="456" spans="1:6" x14ac:dyDescent="0.25">
      <c r="A456" s="39"/>
      <c r="B456" s="40" t="s">
        <v>55</v>
      </c>
      <c r="C456" s="33">
        <v>0</v>
      </c>
      <c r="D456" s="33">
        <v>0</v>
      </c>
      <c r="E456" s="41">
        <v>0</v>
      </c>
      <c r="F456" s="33">
        <v>0</v>
      </c>
    </row>
    <row r="457" spans="1:6" x14ac:dyDescent="0.25">
      <c r="A457" s="39"/>
      <c r="B457" s="40" t="s">
        <v>55</v>
      </c>
      <c r="C457" s="33">
        <v>0</v>
      </c>
      <c r="D457" s="33">
        <v>0</v>
      </c>
      <c r="E457" s="41">
        <v>0</v>
      </c>
      <c r="F457" s="33">
        <v>0</v>
      </c>
    </row>
    <row r="458" spans="1:6" x14ac:dyDescent="0.25">
      <c r="A458" s="39"/>
      <c r="B458" s="40" t="s">
        <v>55</v>
      </c>
      <c r="C458" s="33">
        <v>0</v>
      </c>
      <c r="D458" s="33">
        <v>0</v>
      </c>
      <c r="E458" s="41">
        <v>0</v>
      </c>
      <c r="F458" s="33">
        <v>0</v>
      </c>
    </row>
    <row r="459" spans="1:6" x14ac:dyDescent="0.25">
      <c r="A459" s="39"/>
      <c r="B459" s="40" t="s">
        <v>55</v>
      </c>
      <c r="C459" s="33">
        <v>0</v>
      </c>
      <c r="D459" s="33">
        <v>0</v>
      </c>
      <c r="E459" s="41">
        <v>0</v>
      </c>
      <c r="F459" s="33">
        <v>0</v>
      </c>
    </row>
    <row r="460" spans="1:6" x14ac:dyDescent="0.25">
      <c r="A460" s="39"/>
      <c r="B460" s="40" t="s">
        <v>55</v>
      </c>
      <c r="C460" s="33">
        <v>0</v>
      </c>
      <c r="D460" s="33">
        <v>0</v>
      </c>
      <c r="E460" s="41">
        <v>0</v>
      </c>
      <c r="F460" s="33">
        <v>0</v>
      </c>
    </row>
    <row r="461" spans="1:6" x14ac:dyDescent="0.25">
      <c r="A461" s="39"/>
      <c r="B461" s="40" t="s">
        <v>55</v>
      </c>
      <c r="C461" s="33">
        <v>0</v>
      </c>
      <c r="D461" s="33">
        <v>0</v>
      </c>
      <c r="E461" s="41">
        <v>0</v>
      </c>
      <c r="F461" s="33">
        <v>0</v>
      </c>
    </row>
    <row r="462" spans="1:6" x14ac:dyDescent="0.25">
      <c r="A462" s="39"/>
      <c r="B462" s="40" t="s">
        <v>55</v>
      </c>
      <c r="C462" s="33">
        <v>0</v>
      </c>
      <c r="D462" s="33">
        <v>0</v>
      </c>
      <c r="E462" s="41">
        <v>0</v>
      </c>
      <c r="F462" s="33">
        <v>0</v>
      </c>
    </row>
    <row r="463" spans="1:6" x14ac:dyDescent="0.25">
      <c r="A463" s="39"/>
      <c r="B463" s="40" t="s">
        <v>55</v>
      </c>
      <c r="C463" s="33">
        <v>0</v>
      </c>
      <c r="D463" s="33">
        <v>0</v>
      </c>
      <c r="E463" s="41">
        <v>0</v>
      </c>
      <c r="F463" s="33">
        <v>0</v>
      </c>
    </row>
    <row r="464" spans="1:6" x14ac:dyDescent="0.25">
      <c r="A464" s="39"/>
      <c r="B464" s="40" t="s">
        <v>55</v>
      </c>
      <c r="C464" s="33">
        <v>0</v>
      </c>
      <c r="D464" s="33">
        <v>0</v>
      </c>
      <c r="E464" s="41">
        <v>0</v>
      </c>
      <c r="F464" s="33">
        <v>0</v>
      </c>
    </row>
    <row r="465" spans="1:6" x14ac:dyDescent="0.25">
      <c r="A465" s="39"/>
      <c r="B465" s="40" t="s">
        <v>55</v>
      </c>
      <c r="C465" s="33">
        <v>0</v>
      </c>
      <c r="D465" s="33">
        <v>0</v>
      </c>
      <c r="E465" s="41">
        <v>0</v>
      </c>
      <c r="F465" s="33">
        <v>0</v>
      </c>
    </row>
    <row r="466" spans="1:6" x14ac:dyDescent="0.25">
      <c r="A466" s="39"/>
      <c r="B466" s="40" t="s">
        <v>55</v>
      </c>
      <c r="C466" s="33">
        <v>0</v>
      </c>
      <c r="D466" s="33">
        <v>0</v>
      </c>
      <c r="E466" s="41">
        <v>0</v>
      </c>
      <c r="F466" s="33">
        <v>0</v>
      </c>
    </row>
    <row r="467" spans="1:6" x14ac:dyDescent="0.25">
      <c r="A467" s="39"/>
      <c r="B467" s="40" t="s">
        <v>55</v>
      </c>
      <c r="C467" s="33">
        <v>0</v>
      </c>
      <c r="D467" s="33">
        <v>0</v>
      </c>
      <c r="E467" s="41">
        <v>0</v>
      </c>
      <c r="F467" s="33">
        <v>0</v>
      </c>
    </row>
    <row r="468" spans="1:6" x14ac:dyDescent="0.25">
      <c r="A468" s="39"/>
      <c r="B468" s="40" t="s">
        <v>55</v>
      </c>
      <c r="C468" s="33">
        <v>0</v>
      </c>
      <c r="D468" s="33">
        <v>0</v>
      </c>
      <c r="E468" s="41">
        <v>0</v>
      </c>
      <c r="F468" s="33">
        <v>0</v>
      </c>
    </row>
    <row r="469" spans="1:6" x14ac:dyDescent="0.25">
      <c r="A469" s="39"/>
      <c r="B469" s="40" t="s">
        <v>55</v>
      </c>
      <c r="C469" s="33">
        <v>0</v>
      </c>
      <c r="D469" s="33">
        <v>0</v>
      </c>
      <c r="E469" s="41">
        <v>0</v>
      </c>
      <c r="F469" s="33">
        <v>0</v>
      </c>
    </row>
    <row r="470" spans="1:6" x14ac:dyDescent="0.25">
      <c r="A470" s="39"/>
      <c r="B470" s="40" t="s">
        <v>55</v>
      </c>
      <c r="C470" s="33">
        <v>0</v>
      </c>
      <c r="D470" s="33">
        <v>0</v>
      </c>
      <c r="E470" s="41">
        <v>0</v>
      </c>
      <c r="F470" s="33">
        <v>0</v>
      </c>
    </row>
    <row r="471" spans="1:6" x14ac:dyDescent="0.25">
      <c r="A471" s="39"/>
      <c r="B471" s="40" t="s">
        <v>55</v>
      </c>
      <c r="C471" s="33">
        <v>0</v>
      </c>
      <c r="D471" s="33">
        <v>0</v>
      </c>
      <c r="E471" s="41">
        <v>0</v>
      </c>
      <c r="F471" s="33">
        <v>0</v>
      </c>
    </row>
    <row r="472" spans="1:6" x14ac:dyDescent="0.25">
      <c r="A472" s="39"/>
      <c r="B472" s="40" t="s">
        <v>55</v>
      </c>
      <c r="C472" s="33">
        <v>0</v>
      </c>
      <c r="D472" s="33">
        <v>0</v>
      </c>
      <c r="E472" s="41">
        <v>0</v>
      </c>
      <c r="F472" s="33">
        <v>0</v>
      </c>
    </row>
    <row r="473" spans="1:6" x14ac:dyDescent="0.25">
      <c r="A473" s="39"/>
      <c r="B473" s="40" t="s">
        <v>55</v>
      </c>
      <c r="C473" s="33">
        <v>0</v>
      </c>
      <c r="D473" s="33">
        <v>0</v>
      </c>
      <c r="E473" s="41">
        <v>0</v>
      </c>
      <c r="F473" s="33">
        <v>0</v>
      </c>
    </row>
    <row r="474" spans="1:6" x14ac:dyDescent="0.25">
      <c r="A474" s="39"/>
      <c r="B474" s="40" t="s">
        <v>55</v>
      </c>
      <c r="C474" s="33">
        <v>0</v>
      </c>
      <c r="D474" s="33">
        <v>0</v>
      </c>
      <c r="E474" s="41">
        <v>0</v>
      </c>
      <c r="F474" s="33">
        <v>0</v>
      </c>
    </row>
    <row r="475" spans="1:6" x14ac:dyDescent="0.25">
      <c r="A475" s="39"/>
      <c r="B475" s="40" t="s">
        <v>55</v>
      </c>
      <c r="C475" s="33">
        <v>0</v>
      </c>
      <c r="D475" s="33">
        <v>0</v>
      </c>
      <c r="E475" s="41">
        <v>0</v>
      </c>
      <c r="F475" s="33">
        <v>0</v>
      </c>
    </row>
    <row r="476" spans="1:6" x14ac:dyDescent="0.25">
      <c r="A476" s="39"/>
      <c r="B476" s="40" t="s">
        <v>55</v>
      </c>
      <c r="C476" s="33">
        <v>0</v>
      </c>
      <c r="D476" s="33">
        <v>0</v>
      </c>
      <c r="E476" s="41">
        <v>0</v>
      </c>
      <c r="F476" s="33">
        <v>0</v>
      </c>
    </row>
    <row r="477" spans="1:6" x14ac:dyDescent="0.25">
      <c r="A477" s="39"/>
      <c r="B477" s="40" t="s">
        <v>55</v>
      </c>
      <c r="C477" s="33">
        <v>0</v>
      </c>
      <c r="D477" s="33">
        <v>0</v>
      </c>
      <c r="E477" s="41">
        <v>0</v>
      </c>
      <c r="F477" s="33">
        <v>0</v>
      </c>
    </row>
    <row r="478" spans="1:6" x14ac:dyDescent="0.25">
      <c r="A478" s="39"/>
      <c r="B478" s="40" t="s">
        <v>55</v>
      </c>
      <c r="C478" s="33">
        <v>0</v>
      </c>
      <c r="D478" s="33">
        <v>0</v>
      </c>
      <c r="E478" s="41">
        <v>0</v>
      </c>
      <c r="F478" s="33">
        <v>0</v>
      </c>
    </row>
    <row r="479" spans="1:6" x14ac:dyDescent="0.25">
      <c r="A479" s="39"/>
      <c r="B479" s="40" t="s">
        <v>55</v>
      </c>
      <c r="C479" s="33">
        <v>0</v>
      </c>
      <c r="D479" s="33">
        <v>0</v>
      </c>
      <c r="E479" s="41">
        <v>0</v>
      </c>
      <c r="F479" s="33">
        <v>0</v>
      </c>
    </row>
    <row r="480" spans="1:6" x14ac:dyDescent="0.25">
      <c r="A480" s="39"/>
      <c r="B480" s="40" t="s">
        <v>55</v>
      </c>
      <c r="C480" s="33">
        <v>0</v>
      </c>
      <c r="D480" s="33">
        <v>0</v>
      </c>
      <c r="E480" s="41">
        <v>0</v>
      </c>
      <c r="F480" s="33">
        <v>0</v>
      </c>
    </row>
    <row r="481" spans="1:6" x14ac:dyDescent="0.25">
      <c r="A481" s="39"/>
      <c r="B481" s="40" t="s">
        <v>55</v>
      </c>
      <c r="C481" s="33">
        <v>0</v>
      </c>
      <c r="D481" s="33">
        <v>0</v>
      </c>
      <c r="E481" s="41">
        <v>0</v>
      </c>
      <c r="F481" s="33">
        <v>0</v>
      </c>
    </row>
    <row r="482" spans="1:6" x14ac:dyDescent="0.25">
      <c r="A482" s="39"/>
      <c r="B482" s="40" t="s">
        <v>55</v>
      </c>
      <c r="C482" s="33">
        <v>0</v>
      </c>
      <c r="D482" s="33">
        <v>0</v>
      </c>
      <c r="E482" s="41">
        <v>0</v>
      </c>
      <c r="F482" s="33">
        <v>0</v>
      </c>
    </row>
    <row r="483" spans="1:6" x14ac:dyDescent="0.25">
      <c r="A483" s="39"/>
      <c r="B483" s="40" t="s">
        <v>55</v>
      </c>
      <c r="C483" s="33">
        <v>0</v>
      </c>
      <c r="D483" s="33">
        <v>0</v>
      </c>
      <c r="E483" s="41">
        <v>0</v>
      </c>
      <c r="F483" s="33">
        <v>0</v>
      </c>
    </row>
    <row r="484" spans="1:6" x14ac:dyDescent="0.25">
      <c r="A484" s="39"/>
      <c r="B484" s="40" t="s">
        <v>55</v>
      </c>
      <c r="C484" s="33">
        <v>0</v>
      </c>
      <c r="D484" s="33">
        <v>0</v>
      </c>
      <c r="E484" s="41">
        <v>0</v>
      </c>
      <c r="F484" s="33">
        <v>0</v>
      </c>
    </row>
    <row r="485" spans="1:6" x14ac:dyDescent="0.25">
      <c r="A485" s="39"/>
      <c r="B485" s="40" t="s">
        <v>55</v>
      </c>
      <c r="C485" s="33">
        <v>0</v>
      </c>
      <c r="D485" s="33">
        <v>0</v>
      </c>
      <c r="E485" s="41">
        <v>0</v>
      </c>
      <c r="F485" s="33">
        <v>0</v>
      </c>
    </row>
    <row r="486" spans="1:6" x14ac:dyDescent="0.25">
      <c r="A486" s="39"/>
      <c r="B486" s="40" t="s">
        <v>55</v>
      </c>
      <c r="C486" s="33">
        <v>0</v>
      </c>
      <c r="D486" s="33">
        <v>0</v>
      </c>
      <c r="E486" s="41">
        <v>0</v>
      </c>
      <c r="F486" s="33">
        <v>0</v>
      </c>
    </row>
    <row r="487" spans="1:6" x14ac:dyDescent="0.25">
      <c r="A487" s="39"/>
      <c r="B487" s="40" t="s">
        <v>55</v>
      </c>
      <c r="C487" s="33">
        <v>0</v>
      </c>
      <c r="D487" s="33">
        <v>0</v>
      </c>
      <c r="E487" s="41">
        <v>0</v>
      </c>
      <c r="F487" s="33">
        <v>0</v>
      </c>
    </row>
    <row r="488" spans="1:6" x14ac:dyDescent="0.25">
      <c r="A488" s="39"/>
      <c r="B488" s="40" t="s">
        <v>55</v>
      </c>
      <c r="C488" s="33">
        <v>0</v>
      </c>
      <c r="D488" s="33">
        <v>0</v>
      </c>
      <c r="E488" s="41">
        <v>0</v>
      </c>
      <c r="F488" s="33">
        <v>0</v>
      </c>
    </row>
    <row r="489" spans="1:6" x14ac:dyDescent="0.25">
      <c r="A489" s="39"/>
      <c r="B489" s="40" t="s">
        <v>55</v>
      </c>
      <c r="C489" s="33">
        <v>0</v>
      </c>
      <c r="D489" s="33">
        <v>0</v>
      </c>
      <c r="E489" s="41">
        <v>0</v>
      </c>
      <c r="F489" s="33">
        <v>0</v>
      </c>
    </row>
    <row r="490" spans="1:6" x14ac:dyDescent="0.25">
      <c r="A490" s="39"/>
      <c r="B490" s="40" t="s">
        <v>55</v>
      </c>
      <c r="C490" s="33">
        <v>0</v>
      </c>
      <c r="D490" s="33">
        <v>0</v>
      </c>
      <c r="E490" s="41">
        <v>0</v>
      </c>
      <c r="F490" s="33">
        <v>0</v>
      </c>
    </row>
    <row r="491" spans="1:6" x14ac:dyDescent="0.25">
      <c r="A491" s="39"/>
      <c r="B491" s="40" t="s">
        <v>55</v>
      </c>
      <c r="C491" s="33">
        <v>0</v>
      </c>
      <c r="D491" s="33">
        <v>0</v>
      </c>
      <c r="E491" s="41">
        <v>0</v>
      </c>
      <c r="F491" s="33">
        <v>0</v>
      </c>
    </row>
    <row r="492" spans="1:6" x14ac:dyDescent="0.25">
      <c r="A492" s="39"/>
      <c r="B492" s="40" t="s">
        <v>55</v>
      </c>
      <c r="C492" s="33">
        <v>0</v>
      </c>
      <c r="D492" s="33">
        <v>0</v>
      </c>
      <c r="E492" s="41">
        <v>0</v>
      </c>
      <c r="F492" s="33">
        <v>0</v>
      </c>
    </row>
    <row r="493" spans="1:6" x14ac:dyDescent="0.25">
      <c r="A493" s="39"/>
      <c r="B493" s="40" t="s">
        <v>55</v>
      </c>
      <c r="C493" s="33">
        <v>0</v>
      </c>
      <c r="D493" s="33">
        <v>0</v>
      </c>
      <c r="E493" s="41">
        <v>0</v>
      </c>
      <c r="F493" s="33">
        <v>0</v>
      </c>
    </row>
    <row r="494" spans="1:6" x14ac:dyDescent="0.25">
      <c r="A494" s="39"/>
      <c r="B494" s="40" t="s">
        <v>55</v>
      </c>
      <c r="C494" s="33">
        <v>0</v>
      </c>
      <c r="D494" s="33">
        <v>0</v>
      </c>
      <c r="E494" s="41">
        <v>0</v>
      </c>
      <c r="F494" s="33">
        <v>0</v>
      </c>
    </row>
    <row r="495" spans="1:6" x14ac:dyDescent="0.25">
      <c r="A495" s="39"/>
      <c r="B495" s="40" t="s">
        <v>55</v>
      </c>
      <c r="C495" s="33">
        <v>0</v>
      </c>
      <c r="D495" s="33">
        <v>0</v>
      </c>
      <c r="E495" s="41">
        <v>0</v>
      </c>
      <c r="F495" s="33">
        <v>0</v>
      </c>
    </row>
    <row r="496" spans="1:6" x14ac:dyDescent="0.25">
      <c r="A496" s="39"/>
      <c r="B496" s="40" t="s">
        <v>55</v>
      </c>
      <c r="C496" s="33">
        <v>0</v>
      </c>
      <c r="D496" s="33">
        <v>0</v>
      </c>
      <c r="E496" s="41">
        <v>0</v>
      </c>
      <c r="F496" s="33">
        <v>0</v>
      </c>
    </row>
    <row r="497" spans="1:6" x14ac:dyDescent="0.25">
      <c r="A497" s="39"/>
      <c r="B497" s="40" t="s">
        <v>55</v>
      </c>
      <c r="C497" s="33">
        <v>0</v>
      </c>
      <c r="D497" s="33">
        <v>0</v>
      </c>
      <c r="E497" s="41">
        <v>0</v>
      </c>
      <c r="F497" s="33">
        <v>0</v>
      </c>
    </row>
    <row r="498" spans="1:6" x14ac:dyDescent="0.25">
      <c r="A498" s="39"/>
      <c r="B498" s="40" t="s">
        <v>55</v>
      </c>
      <c r="C498" s="33">
        <v>0</v>
      </c>
      <c r="D498" s="33">
        <v>0</v>
      </c>
      <c r="E498" s="41">
        <v>0</v>
      </c>
      <c r="F498" s="33">
        <v>0</v>
      </c>
    </row>
    <row r="499" spans="1:6" x14ac:dyDescent="0.25">
      <c r="A499" s="39"/>
      <c r="B499" s="40" t="s">
        <v>55</v>
      </c>
      <c r="C499" s="33">
        <v>0</v>
      </c>
      <c r="D499" s="33">
        <v>0</v>
      </c>
      <c r="E499" s="41">
        <v>0</v>
      </c>
      <c r="F499" s="33">
        <v>0</v>
      </c>
    </row>
    <row r="500" spans="1:6" x14ac:dyDescent="0.25">
      <c r="A500" s="39"/>
      <c r="B500" s="40" t="s">
        <v>55</v>
      </c>
      <c r="C500" s="33">
        <v>0</v>
      </c>
      <c r="D500" s="33">
        <v>0</v>
      </c>
      <c r="E500" s="41">
        <v>0</v>
      </c>
      <c r="F500" s="33">
        <v>0</v>
      </c>
    </row>
    <row r="501" spans="1:6" x14ac:dyDescent="0.25">
      <c r="A501" s="39"/>
      <c r="B501" s="40" t="s">
        <v>55</v>
      </c>
      <c r="C501" s="33">
        <v>0</v>
      </c>
      <c r="D501" s="33">
        <v>0</v>
      </c>
      <c r="E501" s="41">
        <v>0</v>
      </c>
      <c r="F501" s="33">
        <v>0</v>
      </c>
    </row>
    <row r="502" spans="1:6" x14ac:dyDescent="0.25">
      <c r="A502" s="39"/>
      <c r="B502" s="40" t="s">
        <v>55</v>
      </c>
      <c r="C502" s="33">
        <v>0</v>
      </c>
      <c r="D502" s="33">
        <v>0</v>
      </c>
      <c r="E502" s="41">
        <v>0</v>
      </c>
      <c r="F502" s="33">
        <v>0</v>
      </c>
    </row>
    <row r="503" spans="1:6" x14ac:dyDescent="0.25">
      <c r="A503" s="39"/>
      <c r="B503" s="40" t="s">
        <v>55</v>
      </c>
      <c r="C503" s="33">
        <v>0</v>
      </c>
      <c r="D503" s="33">
        <v>0</v>
      </c>
      <c r="E503" s="41">
        <v>0</v>
      </c>
      <c r="F503" s="33">
        <v>0</v>
      </c>
    </row>
    <row r="504" spans="1:6" x14ac:dyDescent="0.25">
      <c r="A504" s="39"/>
      <c r="B504" s="40" t="s">
        <v>55</v>
      </c>
      <c r="C504" s="33">
        <v>0</v>
      </c>
      <c r="D504" s="33">
        <v>0</v>
      </c>
      <c r="E504" s="41">
        <v>0</v>
      </c>
      <c r="F504" s="33">
        <v>0</v>
      </c>
    </row>
    <row r="505" spans="1:6" x14ac:dyDescent="0.25">
      <c r="A505" s="39"/>
      <c r="B505" s="40" t="s">
        <v>55</v>
      </c>
      <c r="C505" s="33">
        <v>0</v>
      </c>
      <c r="D505" s="33">
        <v>0</v>
      </c>
      <c r="E505" s="41">
        <v>0</v>
      </c>
      <c r="F505" s="33">
        <v>0</v>
      </c>
    </row>
    <row r="506" spans="1:6" x14ac:dyDescent="0.25">
      <c r="A506" s="39"/>
      <c r="B506" s="40" t="s">
        <v>55</v>
      </c>
      <c r="C506" s="33">
        <v>0</v>
      </c>
      <c r="D506" s="33">
        <v>0</v>
      </c>
      <c r="E506" s="41">
        <v>0</v>
      </c>
      <c r="F506" s="33">
        <v>0</v>
      </c>
    </row>
    <row r="507" spans="1:6" x14ac:dyDescent="0.25">
      <c r="A507" s="39"/>
      <c r="B507" s="40" t="s">
        <v>55</v>
      </c>
      <c r="C507" s="33">
        <v>0</v>
      </c>
      <c r="D507" s="33">
        <v>0</v>
      </c>
      <c r="E507" s="41">
        <v>0</v>
      </c>
      <c r="F507" s="33">
        <v>0</v>
      </c>
    </row>
    <row r="508" spans="1:6" x14ac:dyDescent="0.25">
      <c r="A508" s="39"/>
      <c r="B508" s="40" t="s">
        <v>55</v>
      </c>
      <c r="C508" s="33">
        <v>0</v>
      </c>
      <c r="D508" s="33">
        <v>0</v>
      </c>
      <c r="E508" s="41">
        <v>0</v>
      </c>
      <c r="F508" s="33">
        <v>0</v>
      </c>
    </row>
    <row r="509" spans="1:6" x14ac:dyDescent="0.25">
      <c r="A509" s="39"/>
      <c r="B509" s="40" t="s">
        <v>55</v>
      </c>
      <c r="C509" s="33">
        <v>0</v>
      </c>
      <c r="D509" s="33">
        <v>0</v>
      </c>
      <c r="E509" s="41">
        <v>0</v>
      </c>
      <c r="F509" s="33">
        <v>0</v>
      </c>
    </row>
    <row r="510" spans="1:6" x14ac:dyDescent="0.25">
      <c r="A510" s="39"/>
      <c r="B510" s="40" t="s">
        <v>55</v>
      </c>
      <c r="C510" s="33">
        <v>0</v>
      </c>
      <c r="D510" s="33">
        <v>0</v>
      </c>
      <c r="E510" s="41">
        <v>0</v>
      </c>
      <c r="F510" s="33">
        <v>0</v>
      </c>
    </row>
    <row r="511" spans="1:6" x14ac:dyDescent="0.25">
      <c r="A511" s="39"/>
      <c r="B511" s="40" t="s">
        <v>55</v>
      </c>
      <c r="C511" s="33">
        <v>0</v>
      </c>
      <c r="D511" s="33">
        <v>0</v>
      </c>
      <c r="E511" s="41">
        <v>0</v>
      </c>
      <c r="F511" s="33">
        <v>0</v>
      </c>
    </row>
    <row r="512" spans="1:6" x14ac:dyDescent="0.25">
      <c r="A512" s="39"/>
      <c r="B512" s="40" t="s">
        <v>55</v>
      </c>
      <c r="C512" s="33">
        <v>0</v>
      </c>
      <c r="D512" s="33">
        <v>0</v>
      </c>
      <c r="E512" s="41">
        <v>0</v>
      </c>
      <c r="F512" s="33">
        <v>0</v>
      </c>
    </row>
    <row r="513" spans="1:6" x14ac:dyDescent="0.25">
      <c r="A513" s="39"/>
      <c r="B513" s="40" t="s">
        <v>55</v>
      </c>
      <c r="C513" s="33">
        <v>0</v>
      </c>
      <c r="D513" s="33">
        <v>0</v>
      </c>
      <c r="E513" s="41">
        <v>0</v>
      </c>
      <c r="F513" s="33">
        <v>0</v>
      </c>
    </row>
    <row r="514" spans="1:6" x14ac:dyDescent="0.25">
      <c r="A514" s="39"/>
      <c r="B514" s="40" t="s">
        <v>55</v>
      </c>
      <c r="C514" s="33">
        <v>0</v>
      </c>
      <c r="D514" s="33">
        <v>0</v>
      </c>
      <c r="E514" s="41">
        <v>0</v>
      </c>
      <c r="F514" s="33">
        <v>0</v>
      </c>
    </row>
    <row r="515" spans="1:6" x14ac:dyDescent="0.25">
      <c r="A515" s="39"/>
      <c r="B515" s="40" t="s">
        <v>55</v>
      </c>
      <c r="C515" s="33">
        <v>0</v>
      </c>
      <c r="D515" s="33">
        <v>0</v>
      </c>
      <c r="E515" s="41">
        <v>0</v>
      </c>
      <c r="F515" s="33">
        <v>0</v>
      </c>
    </row>
    <row r="516" spans="1:6" x14ac:dyDescent="0.25">
      <c r="A516" s="39"/>
      <c r="B516" s="40" t="s">
        <v>55</v>
      </c>
      <c r="C516" s="33">
        <v>0</v>
      </c>
      <c r="D516" s="33">
        <v>0</v>
      </c>
      <c r="E516" s="41">
        <v>0</v>
      </c>
      <c r="F516" s="33">
        <v>0</v>
      </c>
    </row>
    <row r="517" spans="1:6" x14ac:dyDescent="0.25">
      <c r="A517" s="39"/>
      <c r="B517" s="40" t="s">
        <v>55</v>
      </c>
      <c r="C517" s="33">
        <v>0</v>
      </c>
      <c r="D517" s="33">
        <v>0</v>
      </c>
      <c r="E517" s="41">
        <v>0</v>
      </c>
      <c r="F517" s="33">
        <v>0</v>
      </c>
    </row>
    <row r="518" spans="1:6" x14ac:dyDescent="0.25">
      <c r="A518" s="39"/>
      <c r="B518" s="40" t="s">
        <v>55</v>
      </c>
      <c r="C518" s="33">
        <v>0</v>
      </c>
      <c r="D518" s="33">
        <v>0</v>
      </c>
      <c r="E518" s="41">
        <v>0</v>
      </c>
      <c r="F518" s="33">
        <v>0</v>
      </c>
    </row>
    <row r="519" spans="1:6" x14ac:dyDescent="0.25">
      <c r="A519" s="39"/>
      <c r="B519" s="40" t="s">
        <v>55</v>
      </c>
      <c r="C519" s="33">
        <v>0</v>
      </c>
      <c r="D519" s="33">
        <v>0</v>
      </c>
      <c r="E519" s="41">
        <v>0</v>
      </c>
      <c r="F519" s="33">
        <v>0</v>
      </c>
    </row>
    <row r="520" spans="1:6" x14ac:dyDescent="0.25">
      <c r="A520" s="39"/>
      <c r="B520" s="40" t="s">
        <v>55</v>
      </c>
      <c r="C520" s="33">
        <v>0</v>
      </c>
      <c r="D520" s="33">
        <v>0</v>
      </c>
      <c r="E520" s="41">
        <v>0</v>
      </c>
      <c r="F520" s="33">
        <v>0</v>
      </c>
    </row>
    <row r="521" spans="1:6" x14ac:dyDescent="0.25">
      <c r="A521" s="39"/>
      <c r="B521" s="40" t="s">
        <v>55</v>
      </c>
      <c r="C521" s="33">
        <v>0</v>
      </c>
      <c r="D521" s="33">
        <v>0</v>
      </c>
      <c r="E521" s="41">
        <v>0</v>
      </c>
      <c r="F521" s="33">
        <v>0</v>
      </c>
    </row>
    <row r="522" spans="1:6" x14ac:dyDescent="0.25">
      <c r="A522" s="39"/>
      <c r="B522" s="40" t="s">
        <v>55</v>
      </c>
      <c r="C522" s="33">
        <v>0</v>
      </c>
      <c r="D522" s="33">
        <v>0</v>
      </c>
      <c r="E522" s="41">
        <v>0</v>
      </c>
      <c r="F522" s="33">
        <v>0</v>
      </c>
    </row>
    <row r="523" spans="1:6" x14ac:dyDescent="0.25">
      <c r="A523" s="39"/>
      <c r="B523" s="40" t="s">
        <v>55</v>
      </c>
      <c r="C523" s="33">
        <v>0</v>
      </c>
      <c r="D523" s="33">
        <v>0</v>
      </c>
      <c r="E523" s="41">
        <v>0</v>
      </c>
      <c r="F523" s="33">
        <v>0</v>
      </c>
    </row>
    <row r="524" spans="1:6" x14ac:dyDescent="0.25">
      <c r="A524" s="39"/>
      <c r="B524" s="40" t="s">
        <v>55</v>
      </c>
      <c r="C524" s="33">
        <v>0</v>
      </c>
      <c r="D524" s="33">
        <v>0</v>
      </c>
      <c r="E524" s="41">
        <v>0</v>
      </c>
      <c r="F524" s="33">
        <v>0</v>
      </c>
    </row>
    <row r="525" spans="1:6" x14ac:dyDescent="0.25">
      <c r="A525" s="39"/>
      <c r="B525" s="40" t="s">
        <v>55</v>
      </c>
      <c r="C525" s="33">
        <v>0</v>
      </c>
      <c r="D525" s="33">
        <v>0</v>
      </c>
      <c r="E525" s="41">
        <v>0</v>
      </c>
      <c r="F525" s="33">
        <v>0</v>
      </c>
    </row>
    <row r="526" spans="1:6" x14ac:dyDescent="0.25">
      <c r="A526" s="39"/>
      <c r="B526" s="40" t="s">
        <v>55</v>
      </c>
      <c r="C526" s="33">
        <v>0</v>
      </c>
      <c r="D526" s="33">
        <v>0</v>
      </c>
      <c r="E526" s="41">
        <v>0</v>
      </c>
      <c r="F526" s="33">
        <v>0</v>
      </c>
    </row>
    <row r="527" spans="1:6" x14ac:dyDescent="0.25">
      <c r="A527" s="39"/>
      <c r="B527" s="40" t="s">
        <v>55</v>
      </c>
      <c r="C527" s="33">
        <v>0</v>
      </c>
      <c r="D527" s="33">
        <v>0</v>
      </c>
      <c r="E527" s="41">
        <v>0</v>
      </c>
      <c r="F527" s="33">
        <v>0</v>
      </c>
    </row>
    <row r="528" spans="1:6" x14ac:dyDescent="0.25">
      <c r="A528" s="39"/>
      <c r="B528" s="40" t="s">
        <v>55</v>
      </c>
      <c r="C528" s="33">
        <v>0</v>
      </c>
      <c r="D528" s="33">
        <v>0</v>
      </c>
      <c r="E528" s="41">
        <v>0</v>
      </c>
      <c r="F528" s="33">
        <v>0</v>
      </c>
    </row>
    <row r="529" spans="1:6" x14ac:dyDescent="0.25">
      <c r="A529" s="39"/>
      <c r="B529" s="40" t="s">
        <v>55</v>
      </c>
      <c r="C529" s="33">
        <v>0</v>
      </c>
      <c r="D529" s="33">
        <v>0</v>
      </c>
      <c r="E529" s="41">
        <v>0</v>
      </c>
      <c r="F529" s="33">
        <v>0</v>
      </c>
    </row>
    <row r="530" spans="1:6" x14ac:dyDescent="0.25">
      <c r="A530" s="39"/>
      <c r="B530" s="40" t="s">
        <v>55</v>
      </c>
      <c r="C530" s="33">
        <v>0</v>
      </c>
      <c r="D530" s="33">
        <v>0</v>
      </c>
      <c r="E530" s="41">
        <v>0</v>
      </c>
      <c r="F530" s="33">
        <v>0</v>
      </c>
    </row>
    <row r="531" spans="1:6" x14ac:dyDescent="0.25">
      <c r="A531" s="39"/>
      <c r="B531" s="40" t="s">
        <v>55</v>
      </c>
      <c r="C531" s="33">
        <v>0</v>
      </c>
      <c r="D531" s="33">
        <v>0</v>
      </c>
      <c r="E531" s="41">
        <v>0</v>
      </c>
      <c r="F531" s="33">
        <v>0</v>
      </c>
    </row>
    <row r="532" spans="1:6" x14ac:dyDescent="0.25">
      <c r="A532" s="39"/>
      <c r="B532" s="40" t="s">
        <v>55</v>
      </c>
      <c r="C532" s="33">
        <v>0</v>
      </c>
      <c r="D532" s="33">
        <v>0</v>
      </c>
      <c r="E532" s="41">
        <v>0</v>
      </c>
      <c r="F532" s="33">
        <v>0</v>
      </c>
    </row>
    <row r="533" spans="1:6" x14ac:dyDescent="0.25">
      <c r="A533" s="39"/>
      <c r="B533" s="40" t="s">
        <v>55</v>
      </c>
      <c r="C533" s="33">
        <v>0</v>
      </c>
      <c r="D533" s="33">
        <v>0</v>
      </c>
      <c r="E533" s="41">
        <v>0</v>
      </c>
      <c r="F533" s="33">
        <v>0</v>
      </c>
    </row>
    <row r="534" spans="1:6" x14ac:dyDescent="0.25">
      <c r="A534" s="39"/>
      <c r="B534" s="40" t="s">
        <v>55</v>
      </c>
      <c r="C534" s="33">
        <v>0</v>
      </c>
      <c r="D534" s="33">
        <v>0</v>
      </c>
      <c r="E534" s="41">
        <v>0</v>
      </c>
      <c r="F534" s="33">
        <v>0</v>
      </c>
    </row>
    <row r="535" spans="1:6" x14ac:dyDescent="0.25">
      <c r="A535" s="39"/>
      <c r="B535" s="40" t="s">
        <v>55</v>
      </c>
      <c r="C535" s="33">
        <v>0</v>
      </c>
      <c r="D535" s="33">
        <v>0</v>
      </c>
      <c r="E535" s="41">
        <v>0</v>
      </c>
      <c r="F535" s="33">
        <v>0</v>
      </c>
    </row>
    <row r="536" spans="1:6" x14ac:dyDescent="0.25">
      <c r="A536" s="39"/>
      <c r="B536" s="40" t="s">
        <v>55</v>
      </c>
      <c r="C536" s="33">
        <v>0</v>
      </c>
      <c r="D536" s="33">
        <v>0</v>
      </c>
      <c r="E536" s="41">
        <v>0</v>
      </c>
      <c r="F536" s="33">
        <v>0</v>
      </c>
    </row>
    <row r="537" spans="1:6" x14ac:dyDescent="0.25">
      <c r="A537" s="39"/>
      <c r="B537" s="40" t="s">
        <v>55</v>
      </c>
      <c r="C537" s="33">
        <v>0</v>
      </c>
      <c r="D537" s="33">
        <v>0</v>
      </c>
      <c r="E537" s="41">
        <v>0</v>
      </c>
      <c r="F537" s="33">
        <v>0</v>
      </c>
    </row>
    <row r="538" spans="1:6" x14ac:dyDescent="0.25">
      <c r="A538" s="39"/>
      <c r="B538" s="40" t="s">
        <v>55</v>
      </c>
      <c r="C538" s="33">
        <v>0</v>
      </c>
      <c r="D538" s="33">
        <v>0</v>
      </c>
      <c r="E538" s="41">
        <v>0</v>
      </c>
      <c r="F538" s="33">
        <v>0</v>
      </c>
    </row>
    <row r="539" spans="1:6" x14ac:dyDescent="0.25">
      <c r="A539" s="39"/>
      <c r="B539" s="40" t="s">
        <v>55</v>
      </c>
      <c r="C539" s="33">
        <v>0</v>
      </c>
      <c r="D539" s="33">
        <v>0</v>
      </c>
      <c r="E539" s="41">
        <v>0</v>
      </c>
      <c r="F539" s="33">
        <v>0</v>
      </c>
    </row>
    <row r="540" spans="1:6" x14ac:dyDescent="0.25">
      <c r="A540" s="39"/>
      <c r="B540" s="40" t="s">
        <v>55</v>
      </c>
      <c r="C540" s="33">
        <v>0</v>
      </c>
      <c r="D540" s="33">
        <v>0</v>
      </c>
      <c r="E540" s="41">
        <v>0</v>
      </c>
      <c r="F540" s="33">
        <v>0</v>
      </c>
    </row>
    <row r="541" spans="1:6" x14ac:dyDescent="0.25">
      <c r="A541" s="39"/>
      <c r="B541" s="40" t="s">
        <v>55</v>
      </c>
      <c r="C541" s="33">
        <v>0</v>
      </c>
      <c r="D541" s="33">
        <v>0</v>
      </c>
      <c r="E541" s="41">
        <v>0</v>
      </c>
      <c r="F541" s="33">
        <v>0</v>
      </c>
    </row>
    <row r="542" spans="1:6" x14ac:dyDescent="0.25">
      <c r="A542" s="39"/>
      <c r="B542" s="40" t="s">
        <v>55</v>
      </c>
      <c r="C542" s="33">
        <v>0</v>
      </c>
      <c r="D542" s="33">
        <v>0</v>
      </c>
      <c r="E542" s="41">
        <v>0</v>
      </c>
      <c r="F542" s="33">
        <v>0</v>
      </c>
    </row>
    <row r="543" spans="1:6" x14ac:dyDescent="0.25">
      <c r="A543" s="39"/>
      <c r="B543" s="40" t="s">
        <v>55</v>
      </c>
      <c r="C543" s="33">
        <v>0</v>
      </c>
      <c r="D543" s="33">
        <v>0</v>
      </c>
      <c r="E543" s="41">
        <v>0</v>
      </c>
      <c r="F543" s="33">
        <v>0</v>
      </c>
    </row>
    <row r="544" spans="1:6" x14ac:dyDescent="0.25">
      <c r="A544" s="39"/>
      <c r="B544" s="40" t="s">
        <v>55</v>
      </c>
      <c r="C544" s="33">
        <v>0</v>
      </c>
      <c r="D544" s="33">
        <v>0</v>
      </c>
      <c r="E544" s="41">
        <v>0</v>
      </c>
      <c r="F544" s="33">
        <v>0</v>
      </c>
    </row>
    <row r="545" spans="1:6" x14ac:dyDescent="0.25">
      <c r="A545" s="39"/>
      <c r="B545" s="40" t="s">
        <v>55</v>
      </c>
      <c r="C545" s="33">
        <v>0</v>
      </c>
      <c r="D545" s="33">
        <v>0</v>
      </c>
      <c r="E545" s="41">
        <v>0</v>
      </c>
      <c r="F545" s="33">
        <v>0</v>
      </c>
    </row>
    <row r="546" spans="1:6" x14ac:dyDescent="0.25">
      <c r="A546" s="39"/>
      <c r="B546" s="40" t="s">
        <v>55</v>
      </c>
      <c r="C546" s="33">
        <v>0</v>
      </c>
      <c r="D546" s="33">
        <v>0</v>
      </c>
      <c r="E546" s="41">
        <v>0</v>
      </c>
      <c r="F546" s="33">
        <v>0</v>
      </c>
    </row>
    <row r="547" spans="1:6" x14ac:dyDescent="0.25">
      <c r="A547" s="39"/>
      <c r="B547" s="40" t="s">
        <v>55</v>
      </c>
      <c r="C547" s="33">
        <v>0</v>
      </c>
      <c r="D547" s="33">
        <v>0</v>
      </c>
      <c r="E547" s="41">
        <v>0</v>
      </c>
      <c r="F547" s="33">
        <v>0</v>
      </c>
    </row>
    <row r="548" spans="1:6" x14ac:dyDescent="0.25">
      <c r="A548" s="39"/>
      <c r="B548" s="40" t="s">
        <v>55</v>
      </c>
      <c r="C548" s="33">
        <v>0</v>
      </c>
      <c r="D548" s="33">
        <v>0</v>
      </c>
      <c r="E548" s="41">
        <v>0</v>
      </c>
      <c r="F548" s="33">
        <v>0</v>
      </c>
    </row>
    <row r="549" spans="1:6" x14ac:dyDescent="0.25">
      <c r="A549" s="39"/>
      <c r="B549" s="40" t="s">
        <v>55</v>
      </c>
      <c r="C549" s="33">
        <v>0</v>
      </c>
      <c r="D549" s="33">
        <v>0</v>
      </c>
      <c r="E549" s="41">
        <v>0</v>
      </c>
      <c r="F549" s="33">
        <v>0</v>
      </c>
    </row>
    <row r="550" spans="1:6" x14ac:dyDescent="0.25">
      <c r="A550" s="39"/>
      <c r="B550" s="40" t="s">
        <v>55</v>
      </c>
      <c r="C550" s="33">
        <v>0</v>
      </c>
      <c r="D550" s="33">
        <v>0</v>
      </c>
      <c r="E550" s="41">
        <v>0</v>
      </c>
      <c r="F550" s="33">
        <v>0</v>
      </c>
    </row>
    <row r="551" spans="1:6" x14ac:dyDescent="0.25">
      <c r="A551" s="39"/>
      <c r="B551" s="40" t="s">
        <v>55</v>
      </c>
      <c r="C551" s="33">
        <v>0</v>
      </c>
      <c r="D551" s="33">
        <v>0</v>
      </c>
      <c r="E551" s="41">
        <v>0</v>
      </c>
      <c r="F551" s="33">
        <v>0</v>
      </c>
    </row>
    <row r="552" spans="1:6" x14ac:dyDescent="0.25">
      <c r="A552" s="39"/>
      <c r="B552" s="40" t="s">
        <v>55</v>
      </c>
      <c r="C552" s="33">
        <v>0</v>
      </c>
      <c r="D552" s="33">
        <v>0</v>
      </c>
      <c r="E552" s="41">
        <v>0</v>
      </c>
      <c r="F552" s="33">
        <v>0</v>
      </c>
    </row>
    <row r="553" spans="1:6" x14ac:dyDescent="0.25">
      <c r="A553" s="39"/>
      <c r="B553" s="40" t="s">
        <v>55</v>
      </c>
      <c r="C553" s="33">
        <v>0</v>
      </c>
      <c r="D553" s="33">
        <v>0</v>
      </c>
      <c r="E553" s="41">
        <v>0</v>
      </c>
      <c r="F553" s="33">
        <v>0</v>
      </c>
    </row>
    <row r="554" spans="1:6" x14ac:dyDescent="0.25">
      <c r="A554" s="39"/>
      <c r="B554" s="40" t="s">
        <v>55</v>
      </c>
      <c r="C554" s="33">
        <v>0</v>
      </c>
      <c r="D554" s="33">
        <v>0</v>
      </c>
      <c r="E554" s="41">
        <v>0</v>
      </c>
      <c r="F554" s="33">
        <v>0</v>
      </c>
    </row>
    <row r="555" spans="1:6" x14ac:dyDescent="0.25">
      <c r="A555" s="39"/>
      <c r="B555" s="40" t="s">
        <v>55</v>
      </c>
      <c r="C555" s="33">
        <v>0</v>
      </c>
      <c r="D555" s="33">
        <v>0</v>
      </c>
      <c r="E555" s="41">
        <v>0</v>
      </c>
      <c r="F555" s="33">
        <v>0</v>
      </c>
    </row>
    <row r="556" spans="1:6" x14ac:dyDescent="0.25">
      <c r="A556" s="39"/>
      <c r="B556" s="40" t="s">
        <v>55</v>
      </c>
      <c r="C556" s="33">
        <v>0</v>
      </c>
      <c r="D556" s="33">
        <v>0</v>
      </c>
      <c r="E556" s="41">
        <v>0</v>
      </c>
      <c r="F556" s="33">
        <v>0</v>
      </c>
    </row>
    <row r="557" spans="1:6" x14ac:dyDescent="0.25">
      <c r="A557" s="39"/>
      <c r="B557" s="40" t="s">
        <v>55</v>
      </c>
      <c r="C557" s="33">
        <v>0</v>
      </c>
      <c r="D557" s="33">
        <v>0</v>
      </c>
      <c r="E557" s="41">
        <v>0</v>
      </c>
      <c r="F557" s="33">
        <v>0</v>
      </c>
    </row>
    <row r="558" spans="1:6" x14ac:dyDescent="0.25">
      <c r="A558" s="39"/>
      <c r="B558" s="40" t="s">
        <v>55</v>
      </c>
      <c r="C558" s="33">
        <v>0</v>
      </c>
      <c r="D558" s="33">
        <v>0</v>
      </c>
      <c r="E558" s="41">
        <v>0</v>
      </c>
      <c r="F558" s="33">
        <v>0</v>
      </c>
    </row>
    <row r="559" spans="1:6" x14ac:dyDescent="0.25">
      <c r="A559" s="39"/>
      <c r="B559" s="40" t="s">
        <v>55</v>
      </c>
      <c r="C559" s="33">
        <v>0</v>
      </c>
      <c r="D559" s="33">
        <v>0</v>
      </c>
      <c r="E559" s="41">
        <v>0</v>
      </c>
      <c r="F559" s="33">
        <v>0</v>
      </c>
    </row>
    <row r="560" spans="1:6" x14ac:dyDescent="0.25">
      <c r="A560" s="39"/>
      <c r="B560" s="40" t="s">
        <v>55</v>
      </c>
      <c r="C560" s="33">
        <v>0</v>
      </c>
      <c r="D560" s="33">
        <v>0</v>
      </c>
      <c r="E560" s="41">
        <v>0</v>
      </c>
      <c r="F560" s="33">
        <v>0</v>
      </c>
    </row>
    <row r="561" spans="1:6" x14ac:dyDescent="0.25">
      <c r="A561" s="39"/>
      <c r="B561" s="40" t="s">
        <v>55</v>
      </c>
      <c r="C561" s="33">
        <v>0</v>
      </c>
      <c r="D561" s="33">
        <v>0</v>
      </c>
      <c r="E561" s="41">
        <v>0</v>
      </c>
      <c r="F561" s="33">
        <v>0</v>
      </c>
    </row>
    <row r="562" spans="1:6" x14ac:dyDescent="0.25">
      <c r="A562" s="39"/>
      <c r="B562" s="40" t="s">
        <v>55</v>
      </c>
      <c r="C562" s="33">
        <v>0</v>
      </c>
      <c r="D562" s="33">
        <v>0</v>
      </c>
      <c r="E562" s="41">
        <v>0</v>
      </c>
      <c r="F562" s="33">
        <v>0</v>
      </c>
    </row>
    <row r="563" spans="1:6" x14ac:dyDescent="0.25">
      <c r="A563" s="39"/>
      <c r="B563" s="40" t="s">
        <v>55</v>
      </c>
      <c r="C563" s="33">
        <v>0</v>
      </c>
      <c r="D563" s="33">
        <v>0</v>
      </c>
      <c r="E563" s="41">
        <v>0</v>
      </c>
      <c r="F563" s="33">
        <v>0</v>
      </c>
    </row>
    <row r="564" spans="1:6" x14ac:dyDescent="0.25">
      <c r="A564" s="39"/>
      <c r="B564" s="40" t="s">
        <v>55</v>
      </c>
      <c r="C564" s="33">
        <v>0</v>
      </c>
      <c r="D564" s="33">
        <v>0</v>
      </c>
      <c r="E564" s="41">
        <v>0</v>
      </c>
      <c r="F564" s="33">
        <v>0</v>
      </c>
    </row>
    <row r="565" spans="1:6" x14ac:dyDescent="0.25">
      <c r="A565" s="39"/>
      <c r="B565" s="40" t="s">
        <v>55</v>
      </c>
      <c r="C565" s="33">
        <v>0</v>
      </c>
      <c r="D565" s="33">
        <v>0</v>
      </c>
      <c r="E565" s="41">
        <v>0</v>
      </c>
      <c r="F565" s="33">
        <v>0</v>
      </c>
    </row>
    <row r="566" spans="1:6" x14ac:dyDescent="0.25">
      <c r="A566" s="39"/>
      <c r="B566" s="40" t="s">
        <v>55</v>
      </c>
      <c r="C566" s="33">
        <v>0</v>
      </c>
      <c r="D566" s="33">
        <v>0</v>
      </c>
      <c r="E566" s="41">
        <v>0</v>
      </c>
      <c r="F566" s="33">
        <v>0</v>
      </c>
    </row>
    <row r="567" spans="1:6" x14ac:dyDescent="0.25">
      <c r="A567" s="39"/>
      <c r="B567" s="40" t="s">
        <v>55</v>
      </c>
      <c r="C567" s="33">
        <v>0</v>
      </c>
      <c r="D567" s="33">
        <v>0</v>
      </c>
      <c r="E567" s="41">
        <v>0</v>
      </c>
      <c r="F567" s="33">
        <v>0</v>
      </c>
    </row>
    <row r="568" spans="1:6" x14ac:dyDescent="0.25">
      <c r="A568" s="39"/>
      <c r="B568" s="40" t="s">
        <v>55</v>
      </c>
      <c r="C568" s="33">
        <v>0</v>
      </c>
      <c r="D568" s="33">
        <v>0</v>
      </c>
      <c r="E568" s="41">
        <v>0</v>
      </c>
      <c r="F568" s="33">
        <v>0</v>
      </c>
    </row>
    <row r="569" spans="1:6" x14ac:dyDescent="0.25">
      <c r="A569" s="39"/>
      <c r="B569" s="40" t="s">
        <v>55</v>
      </c>
      <c r="C569" s="33">
        <v>0</v>
      </c>
      <c r="D569" s="33">
        <v>0</v>
      </c>
      <c r="E569" s="41">
        <v>0</v>
      </c>
      <c r="F569" s="33">
        <v>0</v>
      </c>
    </row>
    <row r="570" spans="1:6" x14ac:dyDescent="0.25">
      <c r="A570" s="39"/>
      <c r="B570" s="40" t="s">
        <v>55</v>
      </c>
      <c r="C570" s="33">
        <v>0</v>
      </c>
      <c r="D570" s="33">
        <v>0</v>
      </c>
      <c r="E570" s="41">
        <v>0</v>
      </c>
      <c r="F570" s="33">
        <v>0</v>
      </c>
    </row>
    <row r="571" spans="1:6" x14ac:dyDescent="0.25">
      <c r="A571" s="39"/>
      <c r="B571" s="40" t="s">
        <v>55</v>
      </c>
      <c r="C571" s="33">
        <v>0</v>
      </c>
      <c r="D571" s="33">
        <v>0</v>
      </c>
      <c r="E571" s="41">
        <v>0</v>
      </c>
      <c r="F571" s="33">
        <v>0</v>
      </c>
    </row>
    <row r="572" spans="1:6" x14ac:dyDescent="0.25">
      <c r="A572" s="39"/>
      <c r="B572" s="40" t="s">
        <v>55</v>
      </c>
      <c r="C572" s="33">
        <v>0</v>
      </c>
      <c r="D572" s="33">
        <v>0</v>
      </c>
      <c r="E572" s="41">
        <v>0</v>
      </c>
      <c r="F572" s="33">
        <v>0</v>
      </c>
    </row>
    <row r="573" spans="1:6" x14ac:dyDescent="0.25">
      <c r="A573" s="39"/>
      <c r="B573" s="40" t="s">
        <v>55</v>
      </c>
      <c r="C573" s="33">
        <v>0</v>
      </c>
      <c r="D573" s="33">
        <v>0</v>
      </c>
      <c r="E573" s="41">
        <v>0</v>
      </c>
      <c r="F573" s="33">
        <v>0</v>
      </c>
    </row>
  </sheetData>
  <autoFilter ref="A6:B573" xr:uid="{00000000-0009-0000-0000-000004000000}"/>
  <mergeCells count="1">
    <mergeCell ref="C5:F5"/>
  </mergeCells>
  <conditionalFormatting sqref="A7:B1000">
    <cfRule type="expression" dxfId="81" priority="7">
      <formula>IF($B7="total",TRUE,FALSE)</formula>
    </cfRule>
    <cfRule type="expression" dxfId="80" priority="8">
      <formula>IF(AND($A7&gt;0,ISEVEN($A7)),TRUE,FALSE)</formula>
    </cfRule>
    <cfRule type="expression" dxfId="79" priority="9">
      <formula>IF(AND($A7&gt;0,ISODD($A7)),TRUE,FALSE)</formula>
    </cfRule>
  </conditionalFormatting>
  <conditionalFormatting sqref="A7:F1000">
    <cfRule type="cellIs" dxfId="78" priority="1" operator="equal">
      <formula>0</formula>
    </cfRule>
    <cfRule type="expression" dxfId="77" priority="2">
      <formula>IF($B7="total",TRUE,FALSE)</formula>
    </cfRule>
  </conditionalFormatting>
  <conditionalFormatting sqref="C7:F1000">
    <cfRule type="cellIs" dxfId="76" priority="3" operator="between">
      <formula>0.0000000000001</formula>
      <formula>0.499999999999</formula>
    </cfRule>
    <cfRule type="cellIs" dxfId="75" priority="4" operator="between">
      <formula>-0.0000000000000001</formula>
      <formula>-0.49999999999999</formula>
    </cfRule>
  </conditionalFormatting>
  <conditionalFormatting sqref="F7:F1000">
    <cfRule type="expression" dxfId="74" priority="12">
      <formula>IF(AND($A7&gt;0,ISEVEN($A7)),TRUE,FALSE)</formula>
    </cfRule>
    <cfRule type="expression" dxfId="73" priority="13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2" tint="-0.499984740745262"/>
  </sheetPr>
  <dimension ref="A2:BH573"/>
  <sheetViews>
    <sheetView zoomScaleNormal="100" workbookViewId="0">
      <pane xSplit="2" ySplit="6" topLeftCell="C176" activePane="bottomRight" state="frozen"/>
      <selection activeCell="A189" sqref="A189"/>
      <selection pane="topRight" activeCell="A189" sqref="A189"/>
      <selection pane="bottomLeft" activeCell="A189" sqref="A189"/>
      <selection pane="bottomRight" activeCell="A202" sqref="A202"/>
    </sheetView>
  </sheetViews>
  <sheetFormatPr baseColWidth="10" defaultColWidth="10.85546875" defaultRowHeight="15" x14ac:dyDescent="0.25"/>
  <cols>
    <col min="1" max="2" width="10.85546875" customWidth="1"/>
    <col min="3" max="3" width="9.140625" customWidth="1"/>
    <col min="4" max="4" width="9.5703125" customWidth="1"/>
    <col min="5" max="5" width="7.85546875" customWidth="1"/>
    <col min="6" max="9" width="9.5703125" customWidth="1"/>
    <col min="10" max="10" width="10.140625" customWidth="1"/>
    <col min="11" max="11" width="11.5703125" customWidth="1"/>
  </cols>
  <sheetData>
    <row r="2" spans="1:60" ht="22.5" customHeight="1" x14ac:dyDescent="0.25"/>
    <row r="3" spans="1:60" ht="24.6" customHeight="1" x14ac:dyDescent="0.35">
      <c r="B3" s="24"/>
      <c r="C3" s="29" t="str">
        <f>'Oriente Medio'!C3</f>
        <v>Exportaciones de gas natural por áreas geográficas y países</v>
      </c>
      <c r="E3" s="29"/>
      <c r="F3" s="29"/>
      <c r="G3" s="29"/>
      <c r="H3" s="29"/>
      <c r="I3" s="29"/>
      <c r="J3" s="29"/>
      <c r="K3" s="29"/>
      <c r="L3" s="27"/>
      <c r="M3" s="27"/>
      <c r="N3" s="27"/>
    </row>
    <row r="4" spans="1:60" ht="15" customHeight="1" x14ac:dyDescent="0.25">
      <c r="A4" s="17" t="str">
        <f>Inicio!$A$15</f>
        <v>Actualizado el 14-04-2025</v>
      </c>
      <c r="B4" s="2"/>
      <c r="C4" s="2"/>
      <c r="K4" s="11" t="s">
        <v>23</v>
      </c>
    </row>
    <row r="5" spans="1:60" ht="18.75" customHeight="1" thickBot="1" x14ac:dyDescent="0.3">
      <c r="A5" s="14"/>
      <c r="B5" s="13"/>
      <c r="C5" s="94" t="s">
        <v>22</v>
      </c>
      <c r="D5" s="94"/>
      <c r="E5" s="94"/>
      <c r="F5" s="94"/>
      <c r="G5" s="94"/>
      <c r="H5" s="94"/>
      <c r="I5" s="94"/>
      <c r="J5" s="94"/>
      <c r="K5" s="94"/>
    </row>
    <row r="6" spans="1:60" ht="45.75" customHeight="1" thickTop="1" x14ac:dyDescent="0.25">
      <c r="A6" s="54" t="s">
        <v>1</v>
      </c>
      <c r="B6" s="55" t="s">
        <v>2</v>
      </c>
      <c r="C6" s="61" t="s">
        <v>51</v>
      </c>
      <c r="D6" s="61" t="s">
        <v>42</v>
      </c>
      <c r="E6" s="61" t="s">
        <v>43</v>
      </c>
      <c r="F6" s="61" t="s">
        <v>44</v>
      </c>
      <c r="G6" s="61" t="s">
        <v>26</v>
      </c>
      <c r="H6" s="61" t="s">
        <v>62</v>
      </c>
      <c r="I6" s="61" t="s">
        <v>45</v>
      </c>
      <c r="J6" s="61" t="s">
        <v>46</v>
      </c>
      <c r="K6" s="62" t="s">
        <v>33</v>
      </c>
    </row>
    <row r="7" spans="1:60" ht="12" customHeight="1" x14ac:dyDescent="0.25">
      <c r="A7" s="39">
        <v>2010</v>
      </c>
      <c r="B7" s="39" t="s">
        <v>3</v>
      </c>
      <c r="C7" s="48"/>
      <c r="D7" s="47"/>
      <c r="E7" s="48"/>
      <c r="F7" s="47"/>
      <c r="G7" s="47"/>
      <c r="H7" s="47"/>
      <c r="I7" s="47"/>
      <c r="J7" s="47"/>
      <c r="K7" s="48"/>
      <c r="L7" s="41"/>
      <c r="M7" s="59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</row>
    <row r="8" spans="1:60" ht="12" customHeight="1" x14ac:dyDescent="0.25">
      <c r="A8" s="39">
        <v>2010</v>
      </c>
      <c r="B8" s="39" t="s">
        <v>4</v>
      </c>
      <c r="C8" s="47"/>
      <c r="D8" s="47"/>
      <c r="E8" s="48"/>
      <c r="F8" s="47"/>
      <c r="G8" s="47"/>
      <c r="H8" s="47"/>
      <c r="I8" s="47"/>
      <c r="J8" s="47"/>
      <c r="K8" s="48"/>
      <c r="L8" s="41"/>
      <c r="M8" s="59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</row>
    <row r="9" spans="1:60" ht="12" customHeight="1" x14ac:dyDescent="0.25">
      <c r="A9" s="39">
        <v>2010</v>
      </c>
      <c r="B9" s="39" t="s">
        <v>5</v>
      </c>
      <c r="C9" s="47"/>
      <c r="D9" s="47"/>
      <c r="E9" s="48"/>
      <c r="F9" s="47"/>
      <c r="G9" s="47"/>
      <c r="H9" s="47"/>
      <c r="I9" s="47"/>
      <c r="J9" s="47"/>
      <c r="K9" s="48"/>
      <c r="L9" s="41"/>
      <c r="M9" s="59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</row>
    <row r="10" spans="1:60" ht="12" customHeight="1" x14ac:dyDescent="0.25">
      <c r="A10" s="39">
        <v>2010</v>
      </c>
      <c r="B10" s="39" t="s">
        <v>6</v>
      </c>
      <c r="C10" s="47"/>
      <c r="D10" s="47"/>
      <c r="E10" s="48"/>
      <c r="F10" s="47"/>
      <c r="G10" s="47"/>
      <c r="H10" s="47"/>
      <c r="I10" s="47"/>
      <c r="J10" s="47"/>
      <c r="K10" s="48"/>
      <c r="L10" s="41"/>
      <c r="M10" s="59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</row>
    <row r="11" spans="1:60" ht="12" customHeight="1" x14ac:dyDescent="0.25">
      <c r="A11" s="39">
        <v>2010</v>
      </c>
      <c r="B11" s="39" t="s">
        <v>7</v>
      </c>
      <c r="C11" s="47"/>
      <c r="D11" s="47"/>
      <c r="E11" s="48"/>
      <c r="F11" s="47"/>
      <c r="G11" s="47"/>
      <c r="H11" s="47"/>
      <c r="I11" s="47"/>
      <c r="J11" s="47"/>
      <c r="K11" s="48"/>
      <c r="L11" s="41"/>
      <c r="M11" s="59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</row>
    <row r="12" spans="1:60" ht="12" customHeight="1" x14ac:dyDescent="0.25">
      <c r="A12" s="39">
        <v>2010</v>
      </c>
      <c r="B12" s="39" t="s">
        <v>8</v>
      </c>
      <c r="C12" s="47"/>
      <c r="D12" s="47"/>
      <c r="E12" s="48"/>
      <c r="F12" s="47"/>
      <c r="G12" s="47"/>
      <c r="H12" s="47"/>
      <c r="I12" s="47"/>
      <c r="J12" s="47"/>
      <c r="K12" s="48"/>
      <c r="L12" s="41"/>
      <c r="M12" s="59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</row>
    <row r="13" spans="1:60" ht="12" customHeight="1" x14ac:dyDescent="0.25">
      <c r="A13" s="39">
        <v>2010</v>
      </c>
      <c r="B13" s="39" t="s">
        <v>9</v>
      </c>
      <c r="C13" s="47"/>
      <c r="D13" s="47"/>
      <c r="E13" s="48"/>
      <c r="F13" s="47"/>
      <c r="G13" s="47"/>
      <c r="H13" s="47"/>
      <c r="I13" s="47"/>
      <c r="J13" s="47"/>
      <c r="K13" s="48"/>
      <c r="L13" s="41"/>
      <c r="M13" s="59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</row>
    <row r="14" spans="1:60" ht="12" customHeight="1" x14ac:dyDescent="0.25">
      <c r="A14" s="39">
        <v>2010</v>
      </c>
      <c r="B14" s="39" t="s">
        <v>10</v>
      </c>
      <c r="C14" s="47"/>
      <c r="D14" s="47"/>
      <c r="E14" s="48"/>
      <c r="F14" s="47"/>
      <c r="G14" s="47"/>
      <c r="H14" s="47"/>
      <c r="I14" s="47"/>
      <c r="J14" s="47"/>
      <c r="K14" s="48"/>
      <c r="L14" s="41"/>
      <c r="M14" s="59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</row>
    <row r="15" spans="1:60" ht="12" customHeight="1" x14ac:dyDescent="0.25">
      <c r="A15" s="39">
        <v>2010</v>
      </c>
      <c r="B15" s="39" t="s">
        <v>11</v>
      </c>
      <c r="C15" s="47"/>
      <c r="D15" s="47"/>
      <c r="E15" s="48"/>
      <c r="F15" s="47"/>
      <c r="G15" s="47"/>
      <c r="H15" s="47"/>
      <c r="I15" s="47"/>
      <c r="J15" s="47"/>
      <c r="K15" s="48"/>
      <c r="L15" s="41"/>
      <c r="M15" s="59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</row>
    <row r="16" spans="1:60" ht="12" customHeight="1" x14ac:dyDescent="0.25">
      <c r="A16" s="39">
        <v>2010</v>
      </c>
      <c r="B16" s="39" t="s">
        <v>12</v>
      </c>
      <c r="C16" s="47"/>
      <c r="D16" s="47"/>
      <c r="E16" s="48"/>
      <c r="F16" s="47"/>
      <c r="G16" s="47"/>
      <c r="H16" s="47"/>
      <c r="I16" s="47"/>
      <c r="J16" s="47"/>
      <c r="K16" s="48"/>
      <c r="L16" s="41"/>
      <c r="M16" s="59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</row>
    <row r="17" spans="1:11" ht="12" customHeight="1" x14ac:dyDescent="0.25">
      <c r="A17" s="39">
        <v>2010</v>
      </c>
      <c r="B17" s="39" t="s">
        <v>13</v>
      </c>
      <c r="C17" s="47"/>
      <c r="D17" s="47"/>
      <c r="E17" s="48"/>
      <c r="F17" s="47"/>
      <c r="G17" s="47"/>
      <c r="H17" s="47"/>
      <c r="I17" s="47"/>
      <c r="J17" s="47"/>
      <c r="K17" s="48"/>
    </row>
    <row r="18" spans="1:11" ht="12" customHeight="1" x14ac:dyDescent="0.25">
      <c r="A18" s="39">
        <v>2010</v>
      </c>
      <c r="B18" s="39" t="s">
        <v>14</v>
      </c>
      <c r="C18" s="47"/>
      <c r="D18" s="47"/>
      <c r="E18" s="48"/>
      <c r="F18" s="47"/>
      <c r="G18" s="47"/>
      <c r="H18" s="47"/>
      <c r="I18" s="47"/>
      <c r="J18" s="47"/>
      <c r="K18" s="48"/>
    </row>
    <row r="19" spans="1:11" ht="12" customHeight="1" x14ac:dyDescent="0.25">
      <c r="A19" s="39">
        <v>2010</v>
      </c>
      <c r="B19" s="39" t="s">
        <v>15</v>
      </c>
      <c r="C19" s="47"/>
      <c r="D19" s="47"/>
      <c r="E19" s="48"/>
      <c r="F19" s="47"/>
      <c r="G19" s="47"/>
      <c r="H19" s="47"/>
      <c r="I19" s="47"/>
      <c r="J19" s="47"/>
      <c r="K19" s="48"/>
    </row>
    <row r="20" spans="1:11" ht="12" customHeight="1" x14ac:dyDescent="0.25">
      <c r="A20" s="39">
        <v>2011</v>
      </c>
      <c r="B20" s="39" t="s">
        <v>3</v>
      </c>
      <c r="C20" s="47"/>
      <c r="D20" s="47"/>
      <c r="E20" s="48"/>
      <c r="F20" s="47"/>
      <c r="G20" s="47"/>
      <c r="H20" s="47"/>
      <c r="I20" s="47"/>
      <c r="J20" s="47"/>
      <c r="K20" s="48"/>
    </row>
    <row r="21" spans="1:11" ht="12" customHeight="1" x14ac:dyDescent="0.25">
      <c r="A21" s="39">
        <v>2011</v>
      </c>
      <c r="B21" s="39" t="s">
        <v>4</v>
      </c>
      <c r="C21" s="47"/>
      <c r="D21" s="47"/>
      <c r="E21" s="48"/>
      <c r="F21" s="47"/>
      <c r="G21" s="47"/>
      <c r="H21" s="47"/>
      <c r="I21" s="47"/>
      <c r="J21" s="47"/>
      <c r="K21" s="48"/>
    </row>
    <row r="22" spans="1:11" ht="12" customHeight="1" x14ac:dyDescent="0.25">
      <c r="A22" s="39">
        <v>2011</v>
      </c>
      <c r="B22" s="39" t="s">
        <v>5</v>
      </c>
      <c r="C22" s="47"/>
      <c r="D22" s="47"/>
      <c r="E22" s="48"/>
      <c r="F22" s="47"/>
      <c r="G22" s="47"/>
      <c r="H22" s="47"/>
      <c r="I22" s="47"/>
      <c r="J22" s="47"/>
      <c r="K22" s="48"/>
    </row>
    <row r="23" spans="1:11" ht="12" customHeight="1" x14ac:dyDescent="0.25">
      <c r="A23" s="39">
        <v>2011</v>
      </c>
      <c r="B23" s="39" t="s">
        <v>6</v>
      </c>
      <c r="C23" s="47"/>
      <c r="D23" s="47"/>
      <c r="E23" s="48"/>
      <c r="F23" s="47"/>
      <c r="G23" s="47"/>
      <c r="H23" s="47"/>
      <c r="I23" s="47"/>
      <c r="J23" s="47"/>
      <c r="K23" s="48"/>
    </row>
    <row r="24" spans="1:11" ht="12" customHeight="1" x14ac:dyDescent="0.25">
      <c r="A24" s="39">
        <v>2011</v>
      </c>
      <c r="B24" s="39" t="s">
        <v>7</v>
      </c>
      <c r="C24" s="47"/>
      <c r="D24" s="47"/>
      <c r="E24" s="48"/>
      <c r="F24" s="47"/>
      <c r="G24" s="47"/>
      <c r="H24" s="47"/>
      <c r="I24" s="47"/>
      <c r="J24" s="47"/>
      <c r="K24" s="48"/>
    </row>
    <row r="25" spans="1:11" ht="12" customHeight="1" x14ac:dyDescent="0.25">
      <c r="A25" s="39">
        <v>2011</v>
      </c>
      <c r="B25" s="39" t="s">
        <v>8</v>
      </c>
      <c r="C25" s="47"/>
      <c r="D25" s="47"/>
      <c r="E25" s="48"/>
      <c r="F25" s="47"/>
      <c r="G25" s="47"/>
      <c r="H25" s="47"/>
      <c r="I25" s="47"/>
      <c r="J25" s="47"/>
      <c r="K25" s="48"/>
    </row>
    <row r="26" spans="1:11" ht="12" customHeight="1" x14ac:dyDescent="0.25">
      <c r="A26" s="39">
        <v>2011</v>
      </c>
      <c r="B26" s="39" t="s">
        <v>9</v>
      </c>
      <c r="C26" s="47"/>
      <c r="D26" s="47"/>
      <c r="E26" s="48"/>
      <c r="F26" s="47"/>
      <c r="G26" s="47"/>
      <c r="H26" s="47"/>
      <c r="I26" s="47"/>
      <c r="J26" s="47"/>
      <c r="K26" s="48"/>
    </row>
    <row r="27" spans="1:11" ht="12" customHeight="1" x14ac:dyDescent="0.25">
      <c r="A27" s="39">
        <v>2011</v>
      </c>
      <c r="B27" s="39" t="s">
        <v>10</v>
      </c>
      <c r="C27" s="47"/>
      <c r="D27" s="47"/>
      <c r="E27" s="48"/>
      <c r="F27" s="47"/>
      <c r="G27" s="47"/>
      <c r="H27" s="47"/>
      <c r="I27" s="47"/>
      <c r="J27" s="47"/>
      <c r="K27" s="48"/>
    </row>
    <row r="28" spans="1:11" ht="12" customHeight="1" x14ac:dyDescent="0.25">
      <c r="A28" s="39">
        <v>2011</v>
      </c>
      <c r="B28" s="39" t="s">
        <v>11</v>
      </c>
      <c r="C28" s="47"/>
      <c r="D28" s="47"/>
      <c r="E28" s="48"/>
      <c r="F28" s="47"/>
      <c r="G28" s="47"/>
      <c r="H28" s="47"/>
      <c r="I28" s="47"/>
      <c r="J28" s="47"/>
      <c r="K28" s="48"/>
    </row>
    <row r="29" spans="1:11" ht="12" customHeight="1" x14ac:dyDescent="0.25">
      <c r="A29" s="39">
        <v>2011</v>
      </c>
      <c r="B29" s="39" t="s">
        <v>12</v>
      </c>
      <c r="C29" s="47"/>
      <c r="D29" s="47">
        <v>0</v>
      </c>
      <c r="E29" s="48">
        <v>0</v>
      </c>
      <c r="F29" s="47">
        <v>887.01626999999996</v>
      </c>
      <c r="G29" s="47">
        <v>0</v>
      </c>
      <c r="H29" s="47"/>
      <c r="I29" s="47">
        <v>0</v>
      </c>
      <c r="J29" s="47">
        <v>0</v>
      </c>
      <c r="K29" s="48">
        <f t="shared" ref="K29:K58" si="0">SUM(D29:J29)</f>
        <v>887.01626999999996</v>
      </c>
    </row>
    <row r="30" spans="1:11" ht="12" customHeight="1" x14ac:dyDescent="0.25">
      <c r="A30" s="39">
        <v>2011</v>
      </c>
      <c r="B30" s="39" t="s">
        <v>13</v>
      </c>
      <c r="C30" s="47"/>
      <c r="D30" s="47">
        <v>924.74900000000002</v>
      </c>
      <c r="E30" s="48">
        <v>0</v>
      </c>
      <c r="F30" s="47">
        <v>0</v>
      </c>
      <c r="G30" s="47">
        <v>0</v>
      </c>
      <c r="H30" s="47"/>
      <c r="I30" s="47">
        <v>0</v>
      </c>
      <c r="J30" s="47">
        <v>0</v>
      </c>
      <c r="K30" s="48">
        <f t="shared" si="0"/>
        <v>924.74900000000002</v>
      </c>
    </row>
    <row r="31" spans="1:11" ht="12" customHeight="1" x14ac:dyDescent="0.25">
      <c r="A31" s="39">
        <v>2011</v>
      </c>
      <c r="B31" s="39" t="s">
        <v>14</v>
      </c>
      <c r="C31" s="47"/>
      <c r="D31" s="47">
        <v>0</v>
      </c>
      <c r="E31" s="48">
        <v>0</v>
      </c>
      <c r="F31" s="47">
        <v>0</v>
      </c>
      <c r="G31" s="47">
        <v>0</v>
      </c>
      <c r="H31" s="47"/>
      <c r="I31" s="47">
        <v>0</v>
      </c>
      <c r="J31" s="47">
        <v>0</v>
      </c>
      <c r="K31" s="48">
        <f t="shared" si="0"/>
        <v>0</v>
      </c>
    </row>
    <row r="32" spans="1:11" ht="12" customHeight="1" x14ac:dyDescent="0.25">
      <c r="A32" s="39">
        <v>2011</v>
      </c>
      <c r="B32" s="39" t="s">
        <v>15</v>
      </c>
      <c r="C32" s="47"/>
      <c r="D32" s="47">
        <f t="shared" ref="D32:E32" si="1">SUM(D20:D31)</f>
        <v>924.74900000000002</v>
      </c>
      <c r="E32" s="48">
        <f t="shared" si="1"/>
        <v>0</v>
      </c>
      <c r="F32" s="47">
        <f>SUM(F20:F31)</f>
        <v>887.01626999999996</v>
      </c>
      <c r="G32" s="47">
        <f t="shared" ref="G32:J32" si="2">SUM(G20:G31)</f>
        <v>0</v>
      </c>
      <c r="H32" s="47"/>
      <c r="I32" s="47">
        <f t="shared" si="2"/>
        <v>0</v>
      </c>
      <c r="J32" s="47">
        <f t="shared" si="2"/>
        <v>0</v>
      </c>
      <c r="K32" s="48">
        <f t="shared" si="0"/>
        <v>1811.7652699999999</v>
      </c>
    </row>
    <row r="33" spans="1:11" ht="12" customHeight="1" x14ac:dyDescent="0.25">
      <c r="A33" s="39">
        <v>2012</v>
      </c>
      <c r="B33" s="39" t="s">
        <v>3</v>
      </c>
      <c r="C33" s="47"/>
      <c r="D33" s="47">
        <v>0</v>
      </c>
      <c r="E33" s="48">
        <v>0</v>
      </c>
      <c r="F33" s="47">
        <v>0</v>
      </c>
      <c r="G33" s="47">
        <v>0</v>
      </c>
      <c r="H33" s="47"/>
      <c r="I33" s="47">
        <v>0</v>
      </c>
      <c r="J33" s="47">
        <v>0</v>
      </c>
      <c r="K33" s="48">
        <f t="shared" si="0"/>
        <v>0</v>
      </c>
    </row>
    <row r="34" spans="1:11" ht="12" customHeight="1" x14ac:dyDescent="0.25">
      <c r="A34" s="39">
        <v>2012</v>
      </c>
      <c r="B34" s="39" t="s">
        <v>4</v>
      </c>
      <c r="C34" s="47"/>
      <c r="D34" s="47">
        <v>0</v>
      </c>
      <c r="E34" s="48">
        <v>0</v>
      </c>
      <c r="F34" s="47">
        <v>844.17</v>
      </c>
      <c r="G34" s="47">
        <v>0</v>
      </c>
      <c r="H34" s="47"/>
      <c r="I34" s="47">
        <v>0</v>
      </c>
      <c r="J34" s="47">
        <v>0</v>
      </c>
      <c r="K34" s="48">
        <f t="shared" si="0"/>
        <v>844.17</v>
      </c>
    </row>
    <row r="35" spans="1:11" ht="12" customHeight="1" x14ac:dyDescent="0.25">
      <c r="A35" s="39">
        <v>2012</v>
      </c>
      <c r="B35" s="39" t="s">
        <v>5</v>
      </c>
      <c r="C35" s="47"/>
      <c r="D35" s="47">
        <v>0</v>
      </c>
      <c r="E35" s="48">
        <v>0</v>
      </c>
      <c r="F35" s="47">
        <v>884.46208000000001</v>
      </c>
      <c r="G35" s="47">
        <v>0</v>
      </c>
      <c r="H35" s="47"/>
      <c r="I35" s="47">
        <v>0</v>
      </c>
      <c r="J35" s="47">
        <v>364.48010999999997</v>
      </c>
      <c r="K35" s="48">
        <f t="shared" si="0"/>
        <v>1248.94219</v>
      </c>
    </row>
    <row r="36" spans="1:11" ht="12" customHeight="1" x14ac:dyDescent="0.25">
      <c r="A36" s="39">
        <v>2012</v>
      </c>
      <c r="B36" s="39" t="s">
        <v>6</v>
      </c>
      <c r="C36" s="47"/>
      <c r="D36" s="47">
        <v>0</v>
      </c>
      <c r="E36" s="48">
        <v>0</v>
      </c>
      <c r="F36" s="47">
        <v>973.73192000000006</v>
      </c>
      <c r="G36" s="47">
        <v>0</v>
      </c>
      <c r="H36" s="47"/>
      <c r="I36" s="47">
        <v>0</v>
      </c>
      <c r="J36" s="47">
        <v>717.84222999999997</v>
      </c>
      <c r="K36" s="48">
        <f t="shared" si="0"/>
        <v>1691.5741499999999</v>
      </c>
    </row>
    <row r="37" spans="1:11" ht="12" customHeight="1" x14ac:dyDescent="0.25">
      <c r="A37" s="39">
        <v>2012</v>
      </c>
      <c r="B37" s="39" t="s">
        <v>7</v>
      </c>
      <c r="C37" s="47"/>
      <c r="D37" s="47">
        <v>0</v>
      </c>
      <c r="E37" s="48">
        <v>0</v>
      </c>
      <c r="F37" s="47">
        <v>1487.2044300000002</v>
      </c>
      <c r="G37" s="47">
        <v>0</v>
      </c>
      <c r="H37" s="47"/>
      <c r="I37" s="47">
        <v>0</v>
      </c>
      <c r="J37" s="47">
        <v>0</v>
      </c>
      <c r="K37" s="48">
        <f t="shared" si="0"/>
        <v>1487.2044300000002</v>
      </c>
    </row>
    <row r="38" spans="1:11" ht="12" customHeight="1" x14ac:dyDescent="0.25">
      <c r="A38" s="39">
        <v>2012</v>
      </c>
      <c r="B38" s="39" t="s">
        <v>8</v>
      </c>
      <c r="C38" s="47"/>
      <c r="D38" s="47">
        <v>0</v>
      </c>
      <c r="E38" s="48">
        <v>1045.5267099999999</v>
      </c>
      <c r="F38" s="47">
        <v>0</v>
      </c>
      <c r="G38" s="47">
        <v>990.60974999999996</v>
      </c>
      <c r="H38" s="47"/>
      <c r="I38" s="47">
        <v>0</v>
      </c>
      <c r="J38" s="47">
        <v>0</v>
      </c>
      <c r="K38" s="48">
        <f t="shared" si="0"/>
        <v>2036.1364599999997</v>
      </c>
    </row>
    <row r="39" spans="1:11" ht="12" customHeight="1" x14ac:dyDescent="0.25">
      <c r="A39" s="39">
        <v>2012</v>
      </c>
      <c r="B39" s="39" t="s">
        <v>9</v>
      </c>
      <c r="C39" s="47"/>
      <c r="D39" s="47">
        <v>0</v>
      </c>
      <c r="E39" s="48">
        <v>0</v>
      </c>
      <c r="F39" s="47">
        <v>1691.9694399999998</v>
      </c>
      <c r="G39" s="47">
        <v>0</v>
      </c>
      <c r="H39" s="47"/>
      <c r="I39" s="47">
        <v>0</v>
      </c>
      <c r="J39" s="47">
        <v>0</v>
      </c>
      <c r="K39" s="48">
        <f t="shared" si="0"/>
        <v>1691.9694399999998</v>
      </c>
    </row>
    <row r="40" spans="1:11" ht="12" customHeight="1" x14ac:dyDescent="0.25">
      <c r="A40" s="39">
        <v>2012</v>
      </c>
      <c r="B40" s="39" t="s">
        <v>10</v>
      </c>
      <c r="C40" s="47"/>
      <c r="D40" s="47">
        <v>0</v>
      </c>
      <c r="E40" s="48">
        <v>0</v>
      </c>
      <c r="F40" s="47">
        <v>37.42944</v>
      </c>
      <c r="G40" s="47">
        <v>0</v>
      </c>
      <c r="H40" s="47"/>
      <c r="I40" s="47">
        <v>0</v>
      </c>
      <c r="J40" s="47">
        <v>0</v>
      </c>
      <c r="K40" s="48">
        <f t="shared" si="0"/>
        <v>37.42944</v>
      </c>
    </row>
    <row r="41" spans="1:11" ht="12" customHeight="1" x14ac:dyDescent="0.25">
      <c r="A41" s="39">
        <v>2012</v>
      </c>
      <c r="B41" s="39" t="s">
        <v>11</v>
      </c>
      <c r="C41" s="47"/>
      <c r="D41" s="47">
        <v>0</v>
      </c>
      <c r="E41" s="48">
        <v>0</v>
      </c>
      <c r="F41" s="47">
        <v>0</v>
      </c>
      <c r="G41" s="47">
        <v>0</v>
      </c>
      <c r="H41" s="47"/>
      <c r="I41" s="47">
        <v>0</v>
      </c>
      <c r="J41" s="47">
        <v>0</v>
      </c>
      <c r="K41" s="48">
        <f t="shared" si="0"/>
        <v>0</v>
      </c>
    </row>
    <row r="42" spans="1:11" ht="12" customHeight="1" x14ac:dyDescent="0.25">
      <c r="A42" s="39">
        <v>2012</v>
      </c>
      <c r="B42" s="39" t="s">
        <v>12</v>
      </c>
      <c r="C42" s="47"/>
      <c r="D42" s="47">
        <v>0</v>
      </c>
      <c r="E42" s="48">
        <v>935.11292000000003</v>
      </c>
      <c r="F42" s="47">
        <v>867.07</v>
      </c>
      <c r="G42" s="47">
        <v>0</v>
      </c>
      <c r="H42" s="47"/>
      <c r="I42" s="47">
        <v>0</v>
      </c>
      <c r="J42" s="47">
        <v>0</v>
      </c>
      <c r="K42" s="48">
        <f t="shared" si="0"/>
        <v>1802.1829200000002</v>
      </c>
    </row>
    <row r="43" spans="1:11" ht="12" customHeight="1" x14ac:dyDescent="0.25">
      <c r="A43" s="39">
        <v>2012</v>
      </c>
      <c r="B43" s="39" t="s">
        <v>13</v>
      </c>
      <c r="C43" s="47"/>
      <c r="D43" s="47">
        <v>0</v>
      </c>
      <c r="E43" s="48">
        <v>0</v>
      </c>
      <c r="F43" s="47">
        <v>0</v>
      </c>
      <c r="G43" s="47">
        <v>0</v>
      </c>
      <c r="H43" s="47"/>
      <c r="I43" s="47">
        <v>0</v>
      </c>
      <c r="J43" s="47">
        <v>0</v>
      </c>
      <c r="K43" s="48">
        <f t="shared" si="0"/>
        <v>0</v>
      </c>
    </row>
    <row r="44" spans="1:11" ht="12" customHeight="1" x14ac:dyDescent="0.25">
      <c r="A44" s="39">
        <v>2012</v>
      </c>
      <c r="B44" s="39" t="s">
        <v>14</v>
      </c>
      <c r="C44" s="47"/>
      <c r="D44" s="47">
        <v>917.74903000000006</v>
      </c>
      <c r="E44" s="48">
        <v>0</v>
      </c>
      <c r="F44" s="47">
        <v>0</v>
      </c>
      <c r="G44" s="47">
        <v>0</v>
      </c>
      <c r="H44" s="47"/>
      <c r="I44" s="47">
        <v>0</v>
      </c>
      <c r="J44" s="47">
        <v>0</v>
      </c>
      <c r="K44" s="48">
        <f t="shared" si="0"/>
        <v>917.74903000000006</v>
      </c>
    </row>
    <row r="45" spans="1:11" ht="12" customHeight="1" x14ac:dyDescent="0.25">
      <c r="A45" s="39">
        <v>2012</v>
      </c>
      <c r="B45" s="39" t="s">
        <v>15</v>
      </c>
      <c r="C45" s="47"/>
      <c r="D45" s="47">
        <f>SUM(D33:D44)</f>
        <v>917.74903000000006</v>
      </c>
      <c r="E45" s="48">
        <f>SUM(E33:E44)</f>
        <v>1980.6396299999999</v>
      </c>
      <c r="F45" s="47">
        <v>6786.0373100000006</v>
      </c>
      <c r="G45" s="47">
        <f t="shared" ref="G45" si="3">SUM(G33:G44)</f>
        <v>990.60974999999996</v>
      </c>
      <c r="H45" s="47"/>
      <c r="I45" s="47">
        <f t="shared" ref="I45" si="4">SUM(I33:I44)</f>
        <v>0</v>
      </c>
      <c r="J45" s="47">
        <f t="shared" ref="J45" si="5">SUM(J33:J44)</f>
        <v>1082.3223399999999</v>
      </c>
      <c r="K45" s="48">
        <f t="shared" si="0"/>
        <v>11757.35806</v>
      </c>
    </row>
    <row r="46" spans="1:11" ht="12" customHeight="1" x14ac:dyDescent="0.25">
      <c r="A46" s="39">
        <v>2013</v>
      </c>
      <c r="B46" s="39" t="s">
        <v>3</v>
      </c>
      <c r="C46" s="47"/>
      <c r="D46" s="47">
        <v>0</v>
      </c>
      <c r="E46" s="48">
        <v>0</v>
      </c>
      <c r="F46" s="47">
        <v>0</v>
      </c>
      <c r="G46" s="47">
        <v>0</v>
      </c>
      <c r="H46" s="47"/>
      <c r="I46" s="47">
        <v>0</v>
      </c>
      <c r="J46" s="47">
        <v>0</v>
      </c>
      <c r="K46" s="48">
        <f t="shared" si="0"/>
        <v>0</v>
      </c>
    </row>
    <row r="47" spans="1:11" ht="12" customHeight="1" x14ac:dyDescent="0.25">
      <c r="A47" s="39">
        <v>2013</v>
      </c>
      <c r="B47" s="39" t="s">
        <v>4</v>
      </c>
      <c r="C47" s="47"/>
      <c r="D47" s="47">
        <v>0</v>
      </c>
      <c r="E47" s="48">
        <v>0</v>
      </c>
      <c r="F47" s="47">
        <v>0</v>
      </c>
      <c r="G47" s="47">
        <v>0</v>
      </c>
      <c r="H47" s="47"/>
      <c r="I47" s="47">
        <v>0</v>
      </c>
      <c r="J47" s="47">
        <v>0</v>
      </c>
      <c r="K47" s="48">
        <f t="shared" si="0"/>
        <v>0</v>
      </c>
    </row>
    <row r="48" spans="1:11" ht="12" customHeight="1" x14ac:dyDescent="0.25">
      <c r="A48" s="39">
        <v>2013</v>
      </c>
      <c r="B48" s="39" t="s">
        <v>5</v>
      </c>
      <c r="C48" s="47"/>
      <c r="D48" s="47">
        <v>0</v>
      </c>
      <c r="E48" s="48">
        <v>0</v>
      </c>
      <c r="F48" s="47">
        <v>0</v>
      </c>
      <c r="G48" s="47">
        <v>0</v>
      </c>
      <c r="H48" s="47"/>
      <c r="I48" s="47">
        <v>0</v>
      </c>
      <c r="J48" s="47">
        <v>0</v>
      </c>
      <c r="K48" s="48">
        <f t="shared" si="0"/>
        <v>0</v>
      </c>
    </row>
    <row r="49" spans="1:11" ht="12" customHeight="1" x14ac:dyDescent="0.25">
      <c r="A49" s="39">
        <v>2013</v>
      </c>
      <c r="B49" s="39" t="s">
        <v>6</v>
      </c>
      <c r="C49" s="47"/>
      <c r="D49" s="47">
        <v>0</v>
      </c>
      <c r="E49" s="48">
        <v>0</v>
      </c>
      <c r="F49" s="47">
        <v>0</v>
      </c>
      <c r="G49" s="47">
        <v>0</v>
      </c>
      <c r="H49" s="47"/>
      <c r="I49" s="47">
        <v>0</v>
      </c>
      <c r="J49" s="47">
        <v>0</v>
      </c>
      <c r="K49" s="48">
        <f t="shared" si="0"/>
        <v>0</v>
      </c>
    </row>
    <row r="50" spans="1:11" ht="12" customHeight="1" x14ac:dyDescent="0.25">
      <c r="A50" s="39">
        <v>2013</v>
      </c>
      <c r="B50" s="39" t="s">
        <v>7</v>
      </c>
      <c r="C50" s="47"/>
      <c r="D50" s="47">
        <v>0</v>
      </c>
      <c r="E50" s="48">
        <v>0</v>
      </c>
      <c r="F50" s="47">
        <v>0</v>
      </c>
      <c r="G50" s="47">
        <v>0</v>
      </c>
      <c r="H50" s="47"/>
      <c r="I50" s="47">
        <v>0</v>
      </c>
      <c r="J50" s="47">
        <v>0</v>
      </c>
      <c r="K50" s="48">
        <f t="shared" si="0"/>
        <v>0</v>
      </c>
    </row>
    <row r="51" spans="1:11" ht="12" customHeight="1" x14ac:dyDescent="0.25">
      <c r="A51" s="39">
        <v>2013</v>
      </c>
      <c r="B51" s="39" t="s">
        <v>8</v>
      </c>
      <c r="C51" s="47"/>
      <c r="D51" s="47">
        <v>0</v>
      </c>
      <c r="E51" s="48">
        <v>0</v>
      </c>
      <c r="F51" s="47">
        <v>0</v>
      </c>
      <c r="G51" s="47">
        <v>0</v>
      </c>
      <c r="H51" s="47"/>
      <c r="I51" s="47">
        <v>0</v>
      </c>
      <c r="J51" s="47">
        <v>0</v>
      </c>
      <c r="K51" s="48">
        <f t="shared" si="0"/>
        <v>0</v>
      </c>
    </row>
    <row r="52" spans="1:11" ht="12" customHeight="1" x14ac:dyDescent="0.25">
      <c r="A52" s="39">
        <v>2013</v>
      </c>
      <c r="B52" s="39" t="s">
        <v>9</v>
      </c>
      <c r="C52" s="47"/>
      <c r="D52" s="47">
        <v>0</v>
      </c>
      <c r="E52" s="48">
        <v>0</v>
      </c>
      <c r="F52" s="47">
        <v>0</v>
      </c>
      <c r="G52" s="47">
        <v>0</v>
      </c>
      <c r="H52" s="47"/>
      <c r="I52" s="47">
        <v>0</v>
      </c>
      <c r="J52" s="47">
        <v>0</v>
      </c>
      <c r="K52" s="48">
        <f t="shared" si="0"/>
        <v>0</v>
      </c>
    </row>
    <row r="53" spans="1:11" ht="12" customHeight="1" x14ac:dyDescent="0.25">
      <c r="A53" s="39">
        <v>2013</v>
      </c>
      <c r="B53" s="39" t="s">
        <v>10</v>
      </c>
      <c r="C53" s="47"/>
      <c r="D53" s="47">
        <v>0</v>
      </c>
      <c r="E53" s="48">
        <v>0</v>
      </c>
      <c r="F53" s="47">
        <v>0</v>
      </c>
      <c r="G53" s="47">
        <v>0</v>
      </c>
      <c r="H53" s="47"/>
      <c r="I53" s="47">
        <v>0</v>
      </c>
      <c r="J53" s="47">
        <v>0</v>
      </c>
      <c r="K53" s="48">
        <f t="shared" si="0"/>
        <v>0</v>
      </c>
    </row>
    <row r="54" spans="1:11" ht="12" customHeight="1" x14ac:dyDescent="0.25">
      <c r="A54" s="39">
        <v>2013</v>
      </c>
      <c r="B54" s="39" t="s">
        <v>11</v>
      </c>
      <c r="C54" s="47"/>
      <c r="D54" s="47">
        <v>0</v>
      </c>
      <c r="E54" s="48">
        <v>0</v>
      </c>
      <c r="F54" s="47">
        <v>1008.7684</v>
      </c>
      <c r="G54" s="47">
        <v>0</v>
      </c>
      <c r="H54" s="47"/>
      <c r="I54" s="47">
        <v>0</v>
      </c>
      <c r="J54" s="47">
        <v>860.30554000000006</v>
      </c>
      <c r="K54" s="48">
        <f t="shared" si="0"/>
        <v>1869.0739400000002</v>
      </c>
    </row>
    <row r="55" spans="1:11" ht="12" customHeight="1" x14ac:dyDescent="0.25">
      <c r="A55" s="39">
        <v>2013</v>
      </c>
      <c r="B55" s="39" t="s">
        <v>12</v>
      </c>
      <c r="C55" s="47"/>
      <c r="D55" s="47">
        <v>0</v>
      </c>
      <c r="E55" s="48">
        <v>0</v>
      </c>
      <c r="F55" s="47">
        <v>1350.26962</v>
      </c>
      <c r="G55" s="47">
        <v>0</v>
      </c>
      <c r="H55" s="47"/>
      <c r="I55" s="47">
        <v>22.592680000000001</v>
      </c>
      <c r="J55" s="47">
        <v>0</v>
      </c>
      <c r="K55" s="48">
        <f t="shared" si="0"/>
        <v>1372.8623</v>
      </c>
    </row>
    <row r="56" spans="1:11" ht="12" customHeight="1" x14ac:dyDescent="0.25">
      <c r="A56" s="39">
        <v>2013</v>
      </c>
      <c r="B56" s="39" t="s">
        <v>13</v>
      </c>
      <c r="C56" s="47"/>
      <c r="D56" s="47">
        <v>1058.78827</v>
      </c>
      <c r="E56" s="48">
        <v>0</v>
      </c>
      <c r="F56" s="47">
        <v>139.10124999999999</v>
      </c>
      <c r="G56" s="47">
        <v>0</v>
      </c>
      <c r="H56" s="47"/>
      <c r="I56" s="47">
        <v>0</v>
      </c>
      <c r="J56" s="47">
        <v>0</v>
      </c>
      <c r="K56" s="48">
        <f t="shared" si="0"/>
        <v>1197.8895199999999</v>
      </c>
    </row>
    <row r="57" spans="1:11" ht="12" customHeight="1" x14ac:dyDescent="0.25">
      <c r="A57" s="39">
        <v>2013</v>
      </c>
      <c r="B57" s="39" t="s">
        <v>14</v>
      </c>
      <c r="C57" s="47"/>
      <c r="D57" s="47">
        <v>1786.8224</v>
      </c>
      <c r="E57" s="48">
        <v>0</v>
      </c>
      <c r="F57" s="47">
        <v>240.23498000000001</v>
      </c>
      <c r="G57" s="47">
        <v>0</v>
      </c>
      <c r="H57" s="47"/>
      <c r="I57" s="47">
        <v>0</v>
      </c>
      <c r="J57" s="47">
        <v>916.81176000000005</v>
      </c>
      <c r="K57" s="48">
        <f t="shared" si="0"/>
        <v>2943.8691399999998</v>
      </c>
    </row>
    <row r="58" spans="1:11" ht="12" customHeight="1" x14ac:dyDescent="0.25">
      <c r="A58" s="39">
        <v>2013</v>
      </c>
      <c r="B58" s="39" t="s">
        <v>15</v>
      </c>
      <c r="C58" s="47"/>
      <c r="D58" s="47">
        <f>SUM(D46:D57)</f>
        <v>2845.61067</v>
      </c>
      <c r="E58" s="48">
        <v>0</v>
      </c>
      <c r="F58" s="47">
        <f>SUM(F46:F57)</f>
        <v>2738.3742500000003</v>
      </c>
      <c r="G58" s="47">
        <f t="shared" ref="G58" si="6">SUM(G46:G57)</f>
        <v>0</v>
      </c>
      <c r="H58" s="47"/>
      <c r="I58" s="47">
        <f t="shared" ref="I58" si="7">SUM(I46:I57)</f>
        <v>22.592680000000001</v>
      </c>
      <c r="J58" s="47">
        <f t="shared" ref="J58" si="8">SUM(J46:J57)</f>
        <v>1777.1173000000001</v>
      </c>
      <c r="K58" s="48">
        <f t="shared" si="0"/>
        <v>7383.6949000000004</v>
      </c>
    </row>
    <row r="59" spans="1:11" ht="12" customHeight="1" x14ac:dyDescent="0.25">
      <c r="A59" s="39">
        <v>2014</v>
      </c>
      <c r="B59" s="39" t="s">
        <v>3</v>
      </c>
      <c r="C59" s="47">
        <v>0</v>
      </c>
      <c r="D59" s="47">
        <v>965.9678100000001</v>
      </c>
      <c r="E59" s="48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8">
        <v>965.9678100000001</v>
      </c>
    </row>
    <row r="60" spans="1:11" ht="12" customHeight="1" x14ac:dyDescent="0.25">
      <c r="A60" s="39">
        <v>2014</v>
      </c>
      <c r="B60" s="39" t="s">
        <v>4</v>
      </c>
      <c r="C60" s="47">
        <v>0</v>
      </c>
      <c r="D60" s="47">
        <v>930.36705000000006</v>
      </c>
      <c r="E60" s="48">
        <v>0</v>
      </c>
      <c r="F60" s="47">
        <v>222.58645999999999</v>
      </c>
      <c r="G60" s="47">
        <v>0</v>
      </c>
      <c r="H60" s="47">
        <v>0</v>
      </c>
      <c r="I60" s="47">
        <v>0</v>
      </c>
      <c r="J60" s="47">
        <v>0</v>
      </c>
      <c r="K60" s="48">
        <v>1152.9535100000001</v>
      </c>
    </row>
    <row r="61" spans="1:11" ht="12" customHeight="1" x14ac:dyDescent="0.25">
      <c r="A61" s="39">
        <v>2014</v>
      </c>
      <c r="B61" s="39" t="s">
        <v>5</v>
      </c>
      <c r="C61" s="47">
        <v>0</v>
      </c>
      <c r="D61" s="47">
        <v>974.06634999999994</v>
      </c>
      <c r="E61" s="48">
        <v>1011.47348</v>
      </c>
      <c r="F61" s="47">
        <v>1317.9789900000001</v>
      </c>
      <c r="G61" s="47">
        <v>0</v>
      </c>
      <c r="H61" s="47">
        <v>0</v>
      </c>
      <c r="I61" s="47">
        <v>0</v>
      </c>
      <c r="J61" s="47">
        <v>985.47306999999989</v>
      </c>
      <c r="K61" s="48">
        <v>4288.9918900000002</v>
      </c>
    </row>
    <row r="62" spans="1:11" ht="12" customHeight="1" x14ac:dyDescent="0.25">
      <c r="A62" s="39">
        <v>2014</v>
      </c>
      <c r="B62" s="39" t="s">
        <v>6</v>
      </c>
      <c r="C62" s="47">
        <v>0</v>
      </c>
      <c r="D62" s="47">
        <v>1104.7719999999999</v>
      </c>
      <c r="E62" s="48">
        <v>1037.0128500000001</v>
      </c>
      <c r="F62" s="47">
        <v>1109.00675</v>
      </c>
      <c r="G62" s="47">
        <v>0</v>
      </c>
      <c r="H62" s="47">
        <v>0</v>
      </c>
      <c r="I62" s="47">
        <v>0</v>
      </c>
      <c r="J62" s="47">
        <v>926.50635999999997</v>
      </c>
      <c r="K62" s="48">
        <v>4177.2979599999999</v>
      </c>
    </row>
    <row r="63" spans="1:11" ht="12" customHeight="1" x14ac:dyDescent="0.25">
      <c r="A63" s="39">
        <v>2014</v>
      </c>
      <c r="B63" s="39" t="s">
        <v>7</v>
      </c>
      <c r="C63" s="47">
        <v>0</v>
      </c>
      <c r="D63" s="47">
        <v>1032.6486</v>
      </c>
      <c r="E63" s="48">
        <v>0</v>
      </c>
      <c r="F63" s="47">
        <v>859.24113</v>
      </c>
      <c r="G63" s="47">
        <v>0</v>
      </c>
      <c r="H63" s="47">
        <v>0</v>
      </c>
      <c r="I63" s="47">
        <v>0</v>
      </c>
      <c r="J63" s="47">
        <v>0</v>
      </c>
      <c r="K63" s="48">
        <v>1891.8897299999999</v>
      </c>
    </row>
    <row r="64" spans="1:11" ht="12" customHeight="1" x14ac:dyDescent="0.25">
      <c r="A64" s="39">
        <v>2014</v>
      </c>
      <c r="B64" s="39" t="s">
        <v>8</v>
      </c>
      <c r="C64" s="47">
        <v>992.97073999999998</v>
      </c>
      <c r="D64" s="47">
        <v>0</v>
      </c>
      <c r="E64" s="48">
        <v>0</v>
      </c>
      <c r="F64" s="47">
        <v>985.54131000000007</v>
      </c>
      <c r="G64" s="47">
        <v>1023.78728</v>
      </c>
      <c r="H64" s="47">
        <v>0</v>
      </c>
      <c r="I64" s="47">
        <v>0</v>
      </c>
      <c r="J64" s="47">
        <v>0</v>
      </c>
      <c r="K64" s="48">
        <v>3002.2993299999998</v>
      </c>
    </row>
    <row r="65" spans="1:11" ht="12" customHeight="1" x14ac:dyDescent="0.25">
      <c r="A65" s="39">
        <v>2014</v>
      </c>
      <c r="B65" s="39" t="s">
        <v>9</v>
      </c>
      <c r="C65" s="47">
        <v>0</v>
      </c>
      <c r="D65" s="47">
        <v>0</v>
      </c>
      <c r="E65" s="48">
        <v>0</v>
      </c>
      <c r="F65" s="47">
        <v>1831.2843599999999</v>
      </c>
      <c r="G65" s="47">
        <v>0</v>
      </c>
      <c r="H65" s="47">
        <v>0</v>
      </c>
      <c r="I65" s="47">
        <v>0</v>
      </c>
      <c r="J65" s="47">
        <v>0</v>
      </c>
      <c r="K65" s="48">
        <v>1831.2843599999999</v>
      </c>
    </row>
    <row r="66" spans="1:11" ht="12" customHeight="1" x14ac:dyDescent="0.25">
      <c r="A66" s="39">
        <v>2014</v>
      </c>
      <c r="B66" s="39" t="s">
        <v>10</v>
      </c>
      <c r="C66" s="47">
        <v>0</v>
      </c>
      <c r="D66" s="47">
        <v>1065.48146</v>
      </c>
      <c r="E66" s="48">
        <v>0</v>
      </c>
      <c r="F66" s="47">
        <v>1935.8314300000002</v>
      </c>
      <c r="G66" s="47">
        <v>0</v>
      </c>
      <c r="H66" s="47">
        <v>0</v>
      </c>
      <c r="I66" s="47">
        <v>0</v>
      </c>
      <c r="J66" s="47">
        <v>0</v>
      </c>
      <c r="K66" s="48">
        <v>3001.3128900000002</v>
      </c>
    </row>
    <row r="67" spans="1:11" ht="12" customHeight="1" x14ac:dyDescent="0.25">
      <c r="A67" s="39">
        <v>2014</v>
      </c>
      <c r="B67" s="39" t="s">
        <v>11</v>
      </c>
      <c r="C67" s="47">
        <v>871.28478000000007</v>
      </c>
      <c r="D67" s="47">
        <v>1318.6868300000001</v>
      </c>
      <c r="E67" s="48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8">
        <v>2189.9716100000001</v>
      </c>
    </row>
    <row r="68" spans="1:11" ht="12" customHeight="1" x14ac:dyDescent="0.25">
      <c r="A68" s="39">
        <v>2014</v>
      </c>
      <c r="B68" s="39" t="s">
        <v>12</v>
      </c>
      <c r="C68" s="47">
        <v>1305.12752</v>
      </c>
      <c r="D68" s="47">
        <v>2130.7327800000003</v>
      </c>
      <c r="E68" s="48">
        <v>0</v>
      </c>
      <c r="F68" s="47">
        <v>2659.25065</v>
      </c>
      <c r="G68" s="47">
        <v>0</v>
      </c>
      <c r="H68" s="47">
        <v>0</v>
      </c>
      <c r="I68" s="47">
        <v>0</v>
      </c>
      <c r="J68" s="47">
        <v>0</v>
      </c>
      <c r="K68" s="48">
        <v>6095.1109500000002</v>
      </c>
    </row>
    <row r="69" spans="1:11" ht="12" customHeight="1" x14ac:dyDescent="0.25">
      <c r="A69" s="39">
        <v>2014</v>
      </c>
      <c r="B69" s="39" t="s">
        <v>13</v>
      </c>
      <c r="C69" s="47">
        <v>0</v>
      </c>
      <c r="D69" s="47">
        <v>1147.9654800000001</v>
      </c>
      <c r="E69" s="48">
        <v>954.05903999999998</v>
      </c>
      <c r="F69" s="47">
        <v>1526.4260300000001</v>
      </c>
      <c r="G69" s="47">
        <v>0</v>
      </c>
      <c r="H69" s="47">
        <v>0</v>
      </c>
      <c r="I69" s="47">
        <v>0</v>
      </c>
      <c r="J69" s="47">
        <v>0</v>
      </c>
      <c r="K69" s="48">
        <v>3628.45055</v>
      </c>
    </row>
    <row r="70" spans="1:11" ht="12" customHeight="1" x14ac:dyDescent="0.25">
      <c r="A70" s="39">
        <v>2014</v>
      </c>
      <c r="B70" s="39" t="s">
        <v>14</v>
      </c>
      <c r="C70" s="47">
        <v>0</v>
      </c>
      <c r="D70" s="47">
        <v>566.01831000000004</v>
      </c>
      <c r="E70" s="48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8">
        <v>566.01831000000004</v>
      </c>
    </row>
    <row r="71" spans="1:11" ht="12" customHeight="1" x14ac:dyDescent="0.25">
      <c r="A71" s="39">
        <v>2014</v>
      </c>
      <c r="B71" s="39" t="s">
        <v>15</v>
      </c>
      <c r="C71" s="47">
        <v>3169.3830400000002</v>
      </c>
      <c r="D71" s="47">
        <v>11236.70667</v>
      </c>
      <c r="E71" s="48">
        <v>3002.5453700000003</v>
      </c>
      <c r="F71" s="47">
        <v>12447.14711</v>
      </c>
      <c r="G71" s="47">
        <v>1023.78728</v>
      </c>
      <c r="H71" s="47">
        <v>0</v>
      </c>
      <c r="I71" s="47">
        <v>0</v>
      </c>
      <c r="J71" s="47">
        <v>1911.9794299999999</v>
      </c>
      <c r="K71" s="48">
        <v>32791.548900000002</v>
      </c>
    </row>
    <row r="72" spans="1:11" ht="12" customHeight="1" x14ac:dyDescent="0.25">
      <c r="A72" s="39">
        <v>2015</v>
      </c>
      <c r="B72" s="39" t="s">
        <v>3</v>
      </c>
      <c r="C72" s="47">
        <v>0</v>
      </c>
      <c r="D72" s="47">
        <v>485.78696000000002</v>
      </c>
      <c r="E72" s="48">
        <v>0</v>
      </c>
      <c r="F72" s="47">
        <v>0</v>
      </c>
      <c r="G72" s="47">
        <v>1066.23099</v>
      </c>
      <c r="H72" s="47">
        <v>0</v>
      </c>
      <c r="I72" s="47">
        <v>0</v>
      </c>
      <c r="J72" s="47">
        <v>0</v>
      </c>
      <c r="K72" s="48">
        <v>1552.0179499999999</v>
      </c>
    </row>
    <row r="73" spans="1:11" ht="12" customHeight="1" x14ac:dyDescent="0.25">
      <c r="A73" s="39">
        <v>2015</v>
      </c>
      <c r="B73" s="39" t="s">
        <v>4</v>
      </c>
      <c r="C73" s="47">
        <v>0</v>
      </c>
      <c r="D73" s="47">
        <v>0</v>
      </c>
      <c r="E73" s="48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8">
        <v>0</v>
      </c>
    </row>
    <row r="74" spans="1:11" ht="12" customHeight="1" x14ac:dyDescent="0.25">
      <c r="A74" s="39">
        <v>2015</v>
      </c>
      <c r="B74" s="39" t="s">
        <v>5</v>
      </c>
      <c r="C74" s="47">
        <v>0</v>
      </c>
      <c r="D74" s="47">
        <v>0</v>
      </c>
      <c r="E74" s="48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8">
        <v>0</v>
      </c>
    </row>
    <row r="75" spans="1:11" ht="12" customHeight="1" x14ac:dyDescent="0.25">
      <c r="A75" s="39">
        <v>2015</v>
      </c>
      <c r="B75" s="39" t="s">
        <v>6</v>
      </c>
      <c r="C75" s="47">
        <v>0</v>
      </c>
      <c r="D75" s="47">
        <v>0</v>
      </c>
      <c r="E75" s="48">
        <v>0</v>
      </c>
      <c r="F75" s="47">
        <v>1075.48667</v>
      </c>
      <c r="G75" s="47">
        <v>0</v>
      </c>
      <c r="H75" s="47">
        <v>0</v>
      </c>
      <c r="I75" s="47">
        <v>0</v>
      </c>
      <c r="J75" s="47">
        <v>0</v>
      </c>
      <c r="K75" s="48">
        <v>1075.48667</v>
      </c>
    </row>
    <row r="76" spans="1:11" ht="12" customHeight="1" x14ac:dyDescent="0.25">
      <c r="A76" s="39">
        <v>2015</v>
      </c>
      <c r="B76" s="39" t="s">
        <v>7</v>
      </c>
      <c r="C76" s="47">
        <v>0</v>
      </c>
      <c r="D76" s="47">
        <v>0</v>
      </c>
      <c r="E76" s="48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8">
        <v>0</v>
      </c>
    </row>
    <row r="77" spans="1:11" ht="12" customHeight="1" x14ac:dyDescent="0.25">
      <c r="A77" s="39">
        <v>2015</v>
      </c>
      <c r="B77" s="39" t="s">
        <v>8</v>
      </c>
      <c r="C77" s="47">
        <v>0</v>
      </c>
      <c r="D77" s="47">
        <v>0</v>
      </c>
      <c r="E77" s="48">
        <v>1037.6206099999999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8">
        <v>1037.6206099999999</v>
      </c>
    </row>
    <row r="78" spans="1:11" ht="12" customHeight="1" x14ac:dyDescent="0.25">
      <c r="A78" s="39">
        <v>2015</v>
      </c>
      <c r="B78" s="39" t="s">
        <v>9</v>
      </c>
      <c r="C78" s="47">
        <v>0</v>
      </c>
      <c r="D78" s="47">
        <v>0</v>
      </c>
      <c r="E78" s="48">
        <v>0</v>
      </c>
      <c r="F78" s="47">
        <v>780.38495</v>
      </c>
      <c r="G78" s="47">
        <v>0</v>
      </c>
      <c r="H78" s="47">
        <v>0</v>
      </c>
      <c r="I78" s="47">
        <v>0</v>
      </c>
      <c r="J78" s="47">
        <v>0</v>
      </c>
      <c r="K78" s="48">
        <v>780.38495</v>
      </c>
    </row>
    <row r="79" spans="1:11" ht="12" customHeight="1" x14ac:dyDescent="0.25">
      <c r="A79" s="39">
        <v>2015</v>
      </c>
      <c r="B79" s="39" t="s">
        <v>10</v>
      </c>
      <c r="C79" s="47">
        <v>0</v>
      </c>
      <c r="D79" s="47">
        <v>0</v>
      </c>
      <c r="E79" s="48">
        <v>0</v>
      </c>
      <c r="F79" s="47">
        <v>285.63948999999997</v>
      </c>
      <c r="G79" s="47">
        <v>0</v>
      </c>
      <c r="H79" s="47">
        <v>995.63668000000007</v>
      </c>
      <c r="I79" s="47">
        <v>0</v>
      </c>
      <c r="J79" s="47">
        <v>0</v>
      </c>
      <c r="K79" s="48">
        <v>1281.2761700000001</v>
      </c>
    </row>
    <row r="80" spans="1:11" ht="12" customHeight="1" x14ac:dyDescent="0.25">
      <c r="A80" s="39">
        <v>2015</v>
      </c>
      <c r="B80" s="39" t="s">
        <v>11</v>
      </c>
      <c r="C80" s="47">
        <v>0</v>
      </c>
      <c r="D80" s="47">
        <v>0</v>
      </c>
      <c r="E80" s="48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8">
        <v>0</v>
      </c>
    </row>
    <row r="81" spans="1:11" ht="12" customHeight="1" x14ac:dyDescent="0.25">
      <c r="A81" s="39">
        <v>2015</v>
      </c>
      <c r="B81" s="39" t="s">
        <v>12</v>
      </c>
      <c r="C81" s="47">
        <v>0</v>
      </c>
      <c r="D81" s="47">
        <v>0</v>
      </c>
      <c r="E81" s="48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8">
        <v>0</v>
      </c>
    </row>
    <row r="82" spans="1:11" ht="12" customHeight="1" x14ac:dyDescent="0.25">
      <c r="A82" s="39">
        <v>2015</v>
      </c>
      <c r="B82" s="39" t="s">
        <v>13</v>
      </c>
      <c r="C82" s="47">
        <v>0</v>
      </c>
      <c r="D82" s="47">
        <v>0</v>
      </c>
      <c r="E82" s="48">
        <v>0</v>
      </c>
      <c r="F82" s="47">
        <v>688.03231999999991</v>
      </c>
      <c r="G82" s="47">
        <v>0</v>
      </c>
      <c r="H82" s="47">
        <v>0</v>
      </c>
      <c r="I82" s="47">
        <v>0</v>
      </c>
      <c r="J82" s="47">
        <v>0</v>
      </c>
      <c r="K82" s="48">
        <v>688.03231999999991</v>
      </c>
    </row>
    <row r="83" spans="1:11" ht="12" customHeight="1" x14ac:dyDescent="0.25">
      <c r="A83" s="39">
        <v>2015</v>
      </c>
      <c r="B83" s="39" t="s">
        <v>14</v>
      </c>
      <c r="C83" s="47">
        <v>0</v>
      </c>
      <c r="D83" s="47">
        <v>0</v>
      </c>
      <c r="E83" s="48">
        <v>0</v>
      </c>
      <c r="F83" s="47">
        <v>384.26664</v>
      </c>
      <c r="G83" s="47">
        <v>0</v>
      </c>
      <c r="H83" s="47">
        <v>0</v>
      </c>
      <c r="I83" s="47">
        <v>0</v>
      </c>
      <c r="J83" s="47">
        <v>0</v>
      </c>
      <c r="K83" s="48">
        <v>384.26664</v>
      </c>
    </row>
    <row r="84" spans="1:11" ht="12" customHeight="1" x14ac:dyDescent="0.25">
      <c r="A84" s="39">
        <v>2015</v>
      </c>
      <c r="B84" s="39" t="s">
        <v>15</v>
      </c>
      <c r="C84" s="47">
        <v>0</v>
      </c>
      <c r="D84" s="47">
        <v>485.78696000000002</v>
      </c>
      <c r="E84" s="48">
        <v>1037.6206099999999</v>
      </c>
      <c r="F84" s="47">
        <v>3213.8100699999995</v>
      </c>
      <c r="G84" s="47">
        <v>1066.23099</v>
      </c>
      <c r="H84" s="47">
        <v>995.63668000000007</v>
      </c>
      <c r="I84" s="47">
        <v>0</v>
      </c>
      <c r="J84" s="47">
        <v>0</v>
      </c>
      <c r="K84" s="48">
        <v>6799.0853099999995</v>
      </c>
    </row>
    <row r="85" spans="1:11" ht="12" customHeight="1" x14ac:dyDescent="0.25">
      <c r="A85" s="39">
        <v>2016</v>
      </c>
      <c r="B85" s="39" t="s">
        <v>3</v>
      </c>
      <c r="C85" s="47">
        <v>0</v>
      </c>
      <c r="D85" s="47">
        <v>0</v>
      </c>
      <c r="E85" s="48">
        <v>0</v>
      </c>
      <c r="F85" s="47">
        <v>0</v>
      </c>
      <c r="G85" s="47">
        <v>0</v>
      </c>
      <c r="H85" s="47">
        <v>985.44656000000009</v>
      </c>
      <c r="I85" s="47">
        <v>0</v>
      </c>
      <c r="J85" s="47">
        <v>0</v>
      </c>
      <c r="K85" s="48">
        <v>985.44656000000009</v>
      </c>
    </row>
    <row r="86" spans="1:11" ht="12" customHeight="1" x14ac:dyDescent="0.25">
      <c r="A86" s="39">
        <v>2016</v>
      </c>
      <c r="B86" s="39" t="s">
        <v>4</v>
      </c>
      <c r="C86" s="47">
        <v>0</v>
      </c>
      <c r="D86" s="47">
        <v>0</v>
      </c>
      <c r="E86" s="48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8">
        <v>0</v>
      </c>
    </row>
    <row r="87" spans="1:11" ht="12" customHeight="1" x14ac:dyDescent="0.25">
      <c r="A87" s="39">
        <v>2016</v>
      </c>
      <c r="B87" s="39" t="s">
        <v>5</v>
      </c>
      <c r="C87" s="47">
        <v>0</v>
      </c>
      <c r="D87" s="47">
        <v>0</v>
      </c>
      <c r="E87" s="48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8">
        <v>0</v>
      </c>
    </row>
    <row r="88" spans="1:11" ht="12" customHeight="1" x14ac:dyDescent="0.25">
      <c r="A88" s="39">
        <v>2016</v>
      </c>
      <c r="B88" s="39" t="s">
        <v>6</v>
      </c>
      <c r="C88" s="47">
        <v>0</v>
      </c>
      <c r="D88" s="47">
        <v>0</v>
      </c>
      <c r="E88" s="48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8">
        <v>0</v>
      </c>
    </row>
    <row r="89" spans="1:11" ht="12" customHeight="1" x14ac:dyDescent="0.25">
      <c r="A89" s="39">
        <v>2016</v>
      </c>
      <c r="B89" s="39" t="s">
        <v>7</v>
      </c>
      <c r="C89" s="47">
        <v>0</v>
      </c>
      <c r="D89" s="47">
        <v>0</v>
      </c>
      <c r="E89" s="48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8">
        <v>0</v>
      </c>
    </row>
    <row r="90" spans="1:11" ht="12" customHeight="1" x14ac:dyDescent="0.25">
      <c r="A90" s="39">
        <v>2016</v>
      </c>
      <c r="B90" s="39" t="s">
        <v>8</v>
      </c>
      <c r="C90" s="47">
        <v>0</v>
      </c>
      <c r="D90" s="47">
        <v>0</v>
      </c>
      <c r="E90" s="48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8">
        <v>0</v>
      </c>
    </row>
    <row r="91" spans="1:11" ht="12" customHeight="1" x14ac:dyDescent="0.25">
      <c r="A91" s="39">
        <v>2016</v>
      </c>
      <c r="B91" s="39" t="s">
        <v>9</v>
      </c>
      <c r="C91" s="47">
        <v>0</v>
      </c>
      <c r="D91" s="47">
        <v>0</v>
      </c>
      <c r="E91" s="48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8">
        <v>0</v>
      </c>
    </row>
    <row r="92" spans="1:11" ht="12" customHeight="1" x14ac:dyDescent="0.25">
      <c r="A92" s="39">
        <v>2016</v>
      </c>
      <c r="B92" s="39" t="s">
        <v>10</v>
      </c>
      <c r="C92" s="47">
        <v>0</v>
      </c>
      <c r="D92" s="47">
        <v>0</v>
      </c>
      <c r="E92" s="48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8">
        <v>0</v>
      </c>
    </row>
    <row r="93" spans="1:11" ht="12" customHeight="1" x14ac:dyDescent="0.25">
      <c r="A93" s="39">
        <v>2016</v>
      </c>
      <c r="B93" s="39" t="s">
        <v>11</v>
      </c>
      <c r="C93" s="47">
        <v>0</v>
      </c>
      <c r="D93" s="47">
        <v>0</v>
      </c>
      <c r="E93" s="48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8">
        <v>0</v>
      </c>
    </row>
    <row r="94" spans="1:11" ht="12" customHeight="1" x14ac:dyDescent="0.25">
      <c r="A94" s="39">
        <v>2016</v>
      </c>
      <c r="B94" s="39" t="s">
        <v>12</v>
      </c>
      <c r="C94" s="47">
        <v>0</v>
      </c>
      <c r="D94" s="47">
        <v>0</v>
      </c>
      <c r="E94" s="48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8">
        <v>0</v>
      </c>
    </row>
    <row r="95" spans="1:11" ht="12" customHeight="1" x14ac:dyDescent="0.25">
      <c r="A95" s="39">
        <v>2016</v>
      </c>
      <c r="B95" s="39" t="s">
        <v>13</v>
      </c>
      <c r="C95" s="47">
        <v>0</v>
      </c>
      <c r="D95" s="47">
        <v>0</v>
      </c>
      <c r="E95" s="48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8">
        <v>0</v>
      </c>
    </row>
    <row r="96" spans="1:11" ht="12" customHeight="1" x14ac:dyDescent="0.25">
      <c r="A96" s="39">
        <v>2016</v>
      </c>
      <c r="B96" s="39" t="s">
        <v>14</v>
      </c>
      <c r="C96" s="47">
        <v>0</v>
      </c>
      <c r="D96" s="47">
        <v>0</v>
      </c>
      <c r="E96" s="48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8">
        <v>0</v>
      </c>
    </row>
    <row r="97" spans="1:11" ht="12" customHeight="1" x14ac:dyDescent="0.25">
      <c r="A97" s="39">
        <v>2016</v>
      </c>
      <c r="B97" s="39" t="s">
        <v>15</v>
      </c>
      <c r="C97" s="47">
        <v>0</v>
      </c>
      <c r="D97" s="47">
        <v>0</v>
      </c>
      <c r="E97" s="48">
        <v>0</v>
      </c>
      <c r="F97" s="47">
        <v>0</v>
      </c>
      <c r="G97" s="47">
        <v>0</v>
      </c>
      <c r="H97" s="47">
        <v>985.44656000000009</v>
      </c>
      <c r="I97" s="47">
        <v>0</v>
      </c>
      <c r="J97" s="47">
        <v>0</v>
      </c>
      <c r="K97" s="48">
        <v>985.44656000000009</v>
      </c>
    </row>
    <row r="98" spans="1:11" ht="12" customHeight="1" x14ac:dyDescent="0.25">
      <c r="A98" s="39">
        <v>2017</v>
      </c>
      <c r="B98" s="39" t="s">
        <v>3</v>
      </c>
      <c r="C98" s="47">
        <v>0</v>
      </c>
      <c r="D98" s="47">
        <v>0</v>
      </c>
      <c r="E98" s="48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8">
        <v>0</v>
      </c>
    </row>
    <row r="99" spans="1:11" ht="12" customHeight="1" x14ac:dyDescent="0.25">
      <c r="A99" s="39">
        <v>2017</v>
      </c>
      <c r="B99" s="39" t="s">
        <v>4</v>
      </c>
      <c r="C99" s="47">
        <v>0</v>
      </c>
      <c r="D99" s="47">
        <v>0</v>
      </c>
      <c r="E99" s="48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8">
        <v>0</v>
      </c>
    </row>
    <row r="100" spans="1:11" ht="12" customHeight="1" x14ac:dyDescent="0.25">
      <c r="A100" s="39">
        <v>2017</v>
      </c>
      <c r="B100" s="39" t="s">
        <v>5</v>
      </c>
      <c r="C100" s="47">
        <v>0</v>
      </c>
      <c r="D100" s="47">
        <v>0</v>
      </c>
      <c r="E100" s="48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8">
        <v>0</v>
      </c>
    </row>
    <row r="101" spans="1:11" ht="12" customHeight="1" x14ac:dyDescent="0.25">
      <c r="A101" s="39">
        <v>2017</v>
      </c>
      <c r="B101" s="39" t="s">
        <v>6</v>
      </c>
      <c r="C101" s="47">
        <v>0</v>
      </c>
      <c r="D101" s="47">
        <v>0</v>
      </c>
      <c r="E101" s="48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8">
        <v>0</v>
      </c>
    </row>
    <row r="102" spans="1:11" ht="12" customHeight="1" x14ac:dyDescent="0.25">
      <c r="A102" s="39">
        <v>2017</v>
      </c>
      <c r="B102" s="39" t="s">
        <v>7</v>
      </c>
      <c r="C102" s="47">
        <v>0</v>
      </c>
      <c r="D102" s="47">
        <v>0</v>
      </c>
      <c r="E102" s="48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8">
        <v>0</v>
      </c>
    </row>
    <row r="103" spans="1:11" ht="12" customHeight="1" x14ac:dyDescent="0.25">
      <c r="A103" s="39">
        <v>2017</v>
      </c>
      <c r="B103" s="39" t="s">
        <v>8</v>
      </c>
      <c r="C103" s="47">
        <v>0</v>
      </c>
      <c r="D103" s="47">
        <v>0</v>
      </c>
      <c r="E103" s="48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8">
        <v>0</v>
      </c>
    </row>
    <row r="104" spans="1:11" ht="12" customHeight="1" x14ac:dyDescent="0.25">
      <c r="A104" s="39">
        <v>2017</v>
      </c>
      <c r="B104" s="39" t="s">
        <v>9</v>
      </c>
      <c r="C104" s="47">
        <v>0</v>
      </c>
      <c r="D104" s="47">
        <v>0</v>
      </c>
      <c r="E104" s="48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8">
        <v>0</v>
      </c>
    </row>
    <row r="105" spans="1:11" ht="12" customHeight="1" x14ac:dyDescent="0.25">
      <c r="A105" s="39">
        <v>2017</v>
      </c>
      <c r="B105" s="39" t="s">
        <v>10</v>
      </c>
      <c r="C105" s="47">
        <v>0</v>
      </c>
      <c r="D105" s="47">
        <v>0</v>
      </c>
      <c r="E105" s="48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8">
        <v>0</v>
      </c>
    </row>
    <row r="106" spans="1:11" ht="12" customHeight="1" x14ac:dyDescent="0.25">
      <c r="A106" s="39">
        <v>2017</v>
      </c>
      <c r="B106" s="39" t="s">
        <v>11</v>
      </c>
      <c r="C106" s="47">
        <v>0</v>
      </c>
      <c r="D106" s="47">
        <v>0</v>
      </c>
      <c r="E106" s="48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8">
        <v>0</v>
      </c>
    </row>
    <row r="107" spans="1:11" ht="12" customHeight="1" x14ac:dyDescent="0.25">
      <c r="A107" s="39">
        <v>2017</v>
      </c>
      <c r="B107" s="39" t="s">
        <v>12</v>
      </c>
      <c r="C107" s="47">
        <v>0</v>
      </c>
      <c r="D107" s="47">
        <v>0</v>
      </c>
      <c r="E107" s="48">
        <v>987.37593000000004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8">
        <v>987.37593000000004</v>
      </c>
    </row>
    <row r="108" spans="1:11" ht="12" customHeight="1" x14ac:dyDescent="0.25">
      <c r="A108" s="39">
        <v>2017</v>
      </c>
      <c r="B108" s="39" t="s">
        <v>13</v>
      </c>
      <c r="C108" s="47">
        <v>0</v>
      </c>
      <c r="D108" s="47">
        <v>0</v>
      </c>
      <c r="E108" s="48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8">
        <v>0</v>
      </c>
    </row>
    <row r="109" spans="1:11" ht="12" customHeight="1" x14ac:dyDescent="0.25">
      <c r="A109" s="39">
        <v>2017</v>
      </c>
      <c r="B109" s="39" t="s">
        <v>14</v>
      </c>
      <c r="C109" s="47">
        <v>0</v>
      </c>
      <c r="D109" s="47">
        <v>0</v>
      </c>
      <c r="E109" s="48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8">
        <v>0</v>
      </c>
    </row>
    <row r="110" spans="1:11" ht="12" customHeight="1" x14ac:dyDescent="0.25">
      <c r="A110" s="39">
        <v>2017</v>
      </c>
      <c r="B110" s="39" t="s">
        <v>15</v>
      </c>
      <c r="C110" s="47">
        <v>0</v>
      </c>
      <c r="D110" s="47">
        <v>0</v>
      </c>
      <c r="E110" s="48">
        <v>987.37593000000004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8">
        <v>987.37593000000004</v>
      </c>
    </row>
    <row r="111" spans="1:11" ht="12" customHeight="1" x14ac:dyDescent="0.25">
      <c r="A111" s="39">
        <v>2018</v>
      </c>
      <c r="B111" s="39" t="s">
        <v>3</v>
      </c>
      <c r="C111" s="47">
        <v>0</v>
      </c>
      <c r="D111" s="47">
        <v>0</v>
      </c>
      <c r="E111" s="48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8">
        <v>0</v>
      </c>
    </row>
    <row r="112" spans="1:11" ht="12" customHeight="1" x14ac:dyDescent="0.25">
      <c r="A112" s="39">
        <v>2018</v>
      </c>
      <c r="B112" s="39" t="s">
        <v>4</v>
      </c>
      <c r="C112" s="47">
        <v>0</v>
      </c>
      <c r="D112" s="47">
        <v>1076.4263999999998</v>
      </c>
      <c r="E112" s="48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8">
        <v>1076.4263999999998</v>
      </c>
    </row>
    <row r="113" spans="1:11" ht="12" customHeight="1" x14ac:dyDescent="0.25">
      <c r="A113" s="39">
        <v>2018</v>
      </c>
      <c r="B113" s="39" t="s">
        <v>5</v>
      </c>
      <c r="C113" s="47">
        <v>0</v>
      </c>
      <c r="D113" s="47">
        <v>0</v>
      </c>
      <c r="E113" s="48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8">
        <v>0</v>
      </c>
    </row>
    <row r="114" spans="1:11" ht="12" customHeight="1" x14ac:dyDescent="0.25">
      <c r="A114" s="39">
        <v>2018</v>
      </c>
      <c r="B114" s="39" t="s">
        <v>6</v>
      </c>
      <c r="C114" s="47">
        <v>0</v>
      </c>
      <c r="D114" s="47">
        <v>0</v>
      </c>
      <c r="E114" s="48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8">
        <v>0</v>
      </c>
    </row>
    <row r="115" spans="1:11" ht="12" customHeight="1" x14ac:dyDescent="0.25">
      <c r="A115" s="39">
        <v>2018</v>
      </c>
      <c r="B115" s="39" t="s">
        <v>7</v>
      </c>
      <c r="C115" s="47">
        <v>0</v>
      </c>
      <c r="D115" s="47">
        <v>0</v>
      </c>
      <c r="E115" s="48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8">
        <v>0</v>
      </c>
    </row>
    <row r="116" spans="1:11" ht="12" customHeight="1" x14ac:dyDescent="0.25">
      <c r="A116" s="39">
        <v>2018</v>
      </c>
      <c r="B116" s="39" t="s">
        <v>8</v>
      </c>
      <c r="C116" s="47">
        <v>0</v>
      </c>
      <c r="D116" s="47">
        <v>0</v>
      </c>
      <c r="E116" s="48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8">
        <v>0</v>
      </c>
    </row>
    <row r="117" spans="1:11" ht="12" customHeight="1" x14ac:dyDescent="0.25">
      <c r="A117" s="39">
        <v>2018</v>
      </c>
      <c r="B117" s="39" t="s">
        <v>9</v>
      </c>
      <c r="C117" s="47">
        <v>0</v>
      </c>
      <c r="D117" s="47">
        <v>0</v>
      </c>
      <c r="E117" s="48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8">
        <v>0</v>
      </c>
    </row>
    <row r="118" spans="1:11" ht="12" customHeight="1" x14ac:dyDescent="0.25">
      <c r="A118" s="39">
        <v>2018</v>
      </c>
      <c r="B118" s="39" t="s">
        <v>10</v>
      </c>
      <c r="C118" s="47">
        <v>0</v>
      </c>
      <c r="D118" s="47">
        <v>0</v>
      </c>
      <c r="E118" s="48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8">
        <v>0</v>
      </c>
    </row>
    <row r="119" spans="1:11" ht="12" customHeight="1" x14ac:dyDescent="0.25">
      <c r="A119" s="39">
        <v>2018</v>
      </c>
      <c r="B119" s="39" t="s">
        <v>11</v>
      </c>
      <c r="C119" s="47">
        <v>0</v>
      </c>
      <c r="D119" s="47">
        <v>0</v>
      </c>
      <c r="E119" s="48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8">
        <v>0</v>
      </c>
    </row>
    <row r="120" spans="1:11" ht="12" customHeight="1" x14ac:dyDescent="0.25">
      <c r="A120" s="39">
        <v>2018</v>
      </c>
      <c r="B120" s="39" t="s">
        <v>12</v>
      </c>
      <c r="C120" s="47">
        <v>0</v>
      </c>
      <c r="D120" s="47">
        <v>0</v>
      </c>
      <c r="E120" s="48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8">
        <v>0</v>
      </c>
    </row>
    <row r="121" spans="1:11" ht="12" customHeight="1" x14ac:dyDescent="0.25">
      <c r="A121" s="39">
        <v>2018</v>
      </c>
      <c r="B121" s="39" t="s">
        <v>13</v>
      </c>
      <c r="C121" s="47">
        <v>0</v>
      </c>
      <c r="D121" s="47">
        <v>0</v>
      </c>
      <c r="E121" s="48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8">
        <v>0</v>
      </c>
    </row>
    <row r="122" spans="1:11" ht="12" customHeight="1" x14ac:dyDescent="0.25">
      <c r="A122" s="39">
        <v>2018</v>
      </c>
      <c r="B122" s="39" t="s">
        <v>14</v>
      </c>
      <c r="C122" s="47">
        <v>0</v>
      </c>
      <c r="D122" s="47">
        <v>0</v>
      </c>
      <c r="E122" s="48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8">
        <v>0</v>
      </c>
    </row>
    <row r="123" spans="1:11" ht="12" customHeight="1" x14ac:dyDescent="0.25">
      <c r="A123" s="39">
        <v>2018</v>
      </c>
      <c r="B123" s="39" t="s">
        <v>15</v>
      </c>
      <c r="C123" s="47">
        <v>0</v>
      </c>
      <c r="D123" s="47">
        <v>1076.4263999999998</v>
      </c>
      <c r="E123" s="48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8">
        <v>1076.4263999999998</v>
      </c>
    </row>
    <row r="124" spans="1:11" ht="12" customHeight="1" x14ac:dyDescent="0.25">
      <c r="A124" s="39">
        <v>2019</v>
      </c>
      <c r="B124" s="39" t="s">
        <v>3</v>
      </c>
      <c r="C124" s="47">
        <v>0</v>
      </c>
      <c r="D124" s="47">
        <v>0</v>
      </c>
      <c r="E124" s="48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8">
        <v>0</v>
      </c>
    </row>
    <row r="125" spans="1:11" ht="12" customHeight="1" x14ac:dyDescent="0.25">
      <c r="A125" s="39">
        <v>2019</v>
      </c>
      <c r="B125" s="39" t="s">
        <v>4</v>
      </c>
      <c r="C125" s="47">
        <v>0</v>
      </c>
      <c r="D125" s="47">
        <v>0</v>
      </c>
      <c r="E125" s="48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8">
        <v>0</v>
      </c>
    </row>
    <row r="126" spans="1:11" ht="12" customHeight="1" x14ac:dyDescent="0.25">
      <c r="A126" s="39">
        <v>2019</v>
      </c>
      <c r="B126" s="39" t="s">
        <v>5</v>
      </c>
      <c r="C126" s="47">
        <v>0</v>
      </c>
      <c r="D126" s="47">
        <v>0</v>
      </c>
      <c r="E126" s="48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8">
        <v>0</v>
      </c>
    </row>
    <row r="127" spans="1:11" ht="12" customHeight="1" x14ac:dyDescent="0.25">
      <c r="A127" s="39">
        <v>2019</v>
      </c>
      <c r="B127" s="39" t="s">
        <v>6</v>
      </c>
      <c r="C127" s="47">
        <v>0</v>
      </c>
      <c r="D127" s="47">
        <v>0</v>
      </c>
      <c r="E127" s="48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8">
        <v>0</v>
      </c>
    </row>
    <row r="128" spans="1:11" ht="12" customHeight="1" x14ac:dyDescent="0.25">
      <c r="A128" s="39">
        <v>2019</v>
      </c>
      <c r="B128" s="39" t="s">
        <v>7</v>
      </c>
      <c r="C128" s="47">
        <v>0</v>
      </c>
      <c r="D128" s="47">
        <v>0</v>
      </c>
      <c r="E128" s="48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8">
        <v>0</v>
      </c>
    </row>
    <row r="129" spans="1:11" ht="12" customHeight="1" x14ac:dyDescent="0.25">
      <c r="A129" s="39">
        <v>2019</v>
      </c>
      <c r="B129" s="39" t="s">
        <v>8</v>
      </c>
      <c r="C129" s="47">
        <v>0</v>
      </c>
      <c r="D129" s="47">
        <v>0</v>
      </c>
      <c r="E129" s="48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8">
        <v>0</v>
      </c>
    </row>
    <row r="130" spans="1:11" ht="12" customHeight="1" x14ac:dyDescent="0.25">
      <c r="A130" s="39">
        <v>2019</v>
      </c>
      <c r="B130" s="39" t="s">
        <v>9</v>
      </c>
      <c r="C130" s="47">
        <v>0</v>
      </c>
      <c r="D130" s="47">
        <v>0</v>
      </c>
      <c r="E130" s="48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8">
        <v>0</v>
      </c>
    </row>
    <row r="131" spans="1:11" ht="12" customHeight="1" x14ac:dyDescent="0.25">
      <c r="A131" s="39">
        <v>2019</v>
      </c>
      <c r="B131" s="39" t="s">
        <v>10</v>
      </c>
      <c r="C131" s="47">
        <v>0</v>
      </c>
      <c r="D131" s="47">
        <v>0</v>
      </c>
      <c r="E131" s="48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8">
        <v>0</v>
      </c>
    </row>
    <row r="132" spans="1:11" ht="12" customHeight="1" x14ac:dyDescent="0.25">
      <c r="A132" s="39">
        <v>2019</v>
      </c>
      <c r="B132" s="39" t="s">
        <v>11</v>
      </c>
      <c r="C132" s="47">
        <v>0</v>
      </c>
      <c r="D132" s="47">
        <v>0</v>
      </c>
      <c r="E132" s="48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v>0</v>
      </c>
      <c r="K132" s="48">
        <v>0</v>
      </c>
    </row>
    <row r="133" spans="1:11" ht="12" customHeight="1" x14ac:dyDescent="0.25">
      <c r="A133" s="39">
        <v>2019</v>
      </c>
      <c r="B133" s="39" t="s">
        <v>12</v>
      </c>
      <c r="C133" s="47">
        <v>0</v>
      </c>
      <c r="D133" s="47">
        <v>0</v>
      </c>
      <c r="E133" s="48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8">
        <v>0</v>
      </c>
    </row>
    <row r="134" spans="1:11" ht="12" customHeight="1" x14ac:dyDescent="0.25">
      <c r="A134" s="39">
        <v>2019</v>
      </c>
      <c r="B134" s="39" t="s">
        <v>13</v>
      </c>
      <c r="C134" s="47">
        <v>0</v>
      </c>
      <c r="D134" s="47">
        <v>0</v>
      </c>
      <c r="E134" s="48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8">
        <v>0</v>
      </c>
    </row>
    <row r="135" spans="1:11" ht="12" customHeight="1" x14ac:dyDescent="0.25">
      <c r="A135" s="39">
        <v>2019</v>
      </c>
      <c r="B135" s="39" t="s">
        <v>14</v>
      </c>
      <c r="C135" s="47">
        <v>0</v>
      </c>
      <c r="D135" s="47">
        <v>0</v>
      </c>
      <c r="E135" s="48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8">
        <v>0</v>
      </c>
    </row>
    <row r="136" spans="1:11" ht="12" customHeight="1" x14ac:dyDescent="0.25">
      <c r="A136" s="39">
        <v>2019</v>
      </c>
      <c r="B136" s="39" t="s">
        <v>15</v>
      </c>
      <c r="C136" s="47">
        <v>0</v>
      </c>
      <c r="D136" s="47">
        <v>0</v>
      </c>
      <c r="E136" s="48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8">
        <v>0</v>
      </c>
    </row>
    <row r="137" spans="1:11" ht="12" customHeight="1" x14ac:dyDescent="0.25">
      <c r="A137" s="39">
        <v>2020</v>
      </c>
      <c r="B137" s="39" t="s">
        <v>3</v>
      </c>
      <c r="C137" s="47">
        <v>0</v>
      </c>
      <c r="D137" s="47">
        <v>0</v>
      </c>
      <c r="E137" s="48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8">
        <v>0</v>
      </c>
    </row>
    <row r="138" spans="1:11" ht="12" customHeight="1" x14ac:dyDescent="0.25">
      <c r="A138" s="39">
        <v>2020</v>
      </c>
      <c r="B138" s="39" t="s">
        <v>4</v>
      </c>
      <c r="C138" s="47">
        <v>0</v>
      </c>
      <c r="D138" s="47">
        <v>0</v>
      </c>
      <c r="E138" s="48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8">
        <v>0</v>
      </c>
    </row>
    <row r="139" spans="1:11" ht="12" customHeight="1" x14ac:dyDescent="0.25">
      <c r="A139" s="39">
        <v>2020</v>
      </c>
      <c r="B139" s="39" t="s">
        <v>5</v>
      </c>
      <c r="C139" s="47">
        <v>0</v>
      </c>
      <c r="D139" s="47">
        <v>0</v>
      </c>
      <c r="E139" s="48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8">
        <v>0</v>
      </c>
    </row>
    <row r="140" spans="1:11" ht="12" customHeight="1" x14ac:dyDescent="0.25">
      <c r="A140" s="39">
        <v>2020</v>
      </c>
      <c r="B140" s="39" t="s">
        <v>6</v>
      </c>
      <c r="C140" s="47">
        <v>0</v>
      </c>
      <c r="D140" s="47">
        <v>0</v>
      </c>
      <c r="E140" s="48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8">
        <v>0</v>
      </c>
    </row>
    <row r="141" spans="1:11" ht="12" customHeight="1" x14ac:dyDescent="0.25">
      <c r="A141" s="39">
        <v>2020</v>
      </c>
      <c r="B141" s="39" t="s">
        <v>7</v>
      </c>
      <c r="C141" s="47">
        <v>0</v>
      </c>
      <c r="D141" s="47">
        <v>0</v>
      </c>
      <c r="E141" s="48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8">
        <v>0</v>
      </c>
    </row>
    <row r="142" spans="1:11" ht="12" customHeight="1" x14ac:dyDescent="0.25">
      <c r="A142" s="39">
        <v>2020</v>
      </c>
      <c r="B142" s="39" t="s">
        <v>8</v>
      </c>
      <c r="C142" s="47">
        <v>0</v>
      </c>
      <c r="D142" s="47">
        <v>0</v>
      </c>
      <c r="E142" s="48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8">
        <v>0</v>
      </c>
    </row>
    <row r="143" spans="1:11" ht="12" customHeight="1" x14ac:dyDescent="0.25">
      <c r="A143" s="39">
        <v>2020</v>
      </c>
      <c r="B143" s="39" t="s">
        <v>9</v>
      </c>
      <c r="C143" s="47">
        <v>0</v>
      </c>
      <c r="D143" s="47">
        <v>0</v>
      </c>
      <c r="E143" s="48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8">
        <v>0</v>
      </c>
    </row>
    <row r="144" spans="1:11" ht="12" customHeight="1" x14ac:dyDescent="0.25">
      <c r="A144" s="39">
        <v>2020</v>
      </c>
      <c r="B144" s="39" t="s">
        <v>10</v>
      </c>
      <c r="C144" s="47">
        <v>0</v>
      </c>
      <c r="D144" s="47">
        <v>0</v>
      </c>
      <c r="E144" s="48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8">
        <v>0</v>
      </c>
    </row>
    <row r="145" spans="1:11" ht="12" customHeight="1" x14ac:dyDescent="0.25">
      <c r="A145" s="39">
        <v>2020</v>
      </c>
      <c r="B145" s="39" t="s">
        <v>11</v>
      </c>
      <c r="C145" s="47">
        <v>0</v>
      </c>
      <c r="D145" s="47">
        <v>0</v>
      </c>
      <c r="E145" s="48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8">
        <v>0</v>
      </c>
    </row>
    <row r="146" spans="1:11" ht="12" customHeight="1" x14ac:dyDescent="0.25">
      <c r="A146" s="39">
        <v>2020</v>
      </c>
      <c r="B146" s="39" t="s">
        <v>12</v>
      </c>
      <c r="C146" s="47">
        <v>0</v>
      </c>
      <c r="D146" s="47">
        <v>0</v>
      </c>
      <c r="E146" s="48">
        <v>0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8">
        <v>0</v>
      </c>
    </row>
    <row r="147" spans="1:11" ht="12" customHeight="1" x14ac:dyDescent="0.25">
      <c r="A147" s="39">
        <v>2020</v>
      </c>
      <c r="B147" s="39" t="s">
        <v>13</v>
      </c>
      <c r="C147" s="47">
        <v>0</v>
      </c>
      <c r="D147" s="47">
        <v>0</v>
      </c>
      <c r="E147" s="48">
        <v>0</v>
      </c>
      <c r="F147" s="47">
        <v>0</v>
      </c>
      <c r="G147" s="47">
        <v>0</v>
      </c>
      <c r="H147" s="47">
        <v>0</v>
      </c>
      <c r="I147" s="47">
        <v>0</v>
      </c>
      <c r="J147" s="47">
        <v>0</v>
      </c>
      <c r="K147" s="48">
        <v>0</v>
      </c>
    </row>
    <row r="148" spans="1:11" ht="12" customHeight="1" x14ac:dyDescent="0.25">
      <c r="A148" s="39">
        <v>2020</v>
      </c>
      <c r="B148" s="39" t="s">
        <v>14</v>
      </c>
      <c r="C148" s="47">
        <v>0</v>
      </c>
      <c r="D148" s="47">
        <v>0</v>
      </c>
      <c r="E148" s="48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8">
        <v>0</v>
      </c>
    </row>
    <row r="149" spans="1:11" ht="12" customHeight="1" x14ac:dyDescent="0.25">
      <c r="A149" s="39">
        <v>2020</v>
      </c>
      <c r="B149" s="39" t="s">
        <v>15</v>
      </c>
      <c r="C149" s="47">
        <v>0</v>
      </c>
      <c r="D149" s="47">
        <v>0</v>
      </c>
      <c r="E149" s="48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8">
        <v>0</v>
      </c>
    </row>
    <row r="150" spans="1:11" ht="12" customHeight="1" x14ac:dyDescent="0.25">
      <c r="A150" s="39">
        <v>2021</v>
      </c>
      <c r="B150" s="39" t="s">
        <v>3</v>
      </c>
      <c r="C150" s="47">
        <v>0</v>
      </c>
      <c r="D150" s="47">
        <v>0</v>
      </c>
      <c r="E150" s="48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8">
        <v>0</v>
      </c>
    </row>
    <row r="151" spans="1:11" ht="12" customHeight="1" x14ac:dyDescent="0.25">
      <c r="A151" s="39">
        <v>2021</v>
      </c>
      <c r="B151" s="39" t="s">
        <v>4</v>
      </c>
      <c r="C151" s="47">
        <v>0</v>
      </c>
      <c r="D151" s="47">
        <v>0</v>
      </c>
      <c r="E151" s="48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8">
        <v>0</v>
      </c>
    </row>
    <row r="152" spans="1:11" ht="12" customHeight="1" x14ac:dyDescent="0.25">
      <c r="A152" s="39">
        <v>2021</v>
      </c>
      <c r="B152" s="39" t="s">
        <v>5</v>
      </c>
      <c r="C152" s="47">
        <v>0</v>
      </c>
      <c r="D152" s="47">
        <v>0</v>
      </c>
      <c r="E152" s="48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8">
        <v>0</v>
      </c>
    </row>
    <row r="153" spans="1:11" ht="12" customHeight="1" x14ac:dyDescent="0.25">
      <c r="A153" s="39">
        <v>2021</v>
      </c>
      <c r="B153" s="39" t="s">
        <v>6</v>
      </c>
      <c r="C153" s="47">
        <v>0</v>
      </c>
      <c r="D153" s="47">
        <v>0</v>
      </c>
      <c r="E153" s="48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v>0</v>
      </c>
      <c r="K153" s="48">
        <v>0</v>
      </c>
    </row>
    <row r="154" spans="1:11" ht="12" customHeight="1" x14ac:dyDescent="0.25">
      <c r="A154" s="39">
        <v>2021</v>
      </c>
      <c r="B154" s="39" t="s">
        <v>7</v>
      </c>
      <c r="C154" s="47">
        <v>0</v>
      </c>
      <c r="D154" s="47">
        <v>0</v>
      </c>
      <c r="E154" s="48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8">
        <v>0</v>
      </c>
    </row>
    <row r="155" spans="1:11" ht="12" customHeight="1" x14ac:dyDescent="0.25">
      <c r="A155" s="39">
        <v>2021</v>
      </c>
      <c r="B155" s="39" t="s">
        <v>8</v>
      </c>
      <c r="C155" s="47">
        <v>0</v>
      </c>
      <c r="D155" s="47">
        <v>0</v>
      </c>
      <c r="E155" s="48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8">
        <v>0</v>
      </c>
    </row>
    <row r="156" spans="1:11" ht="12" customHeight="1" x14ac:dyDescent="0.25">
      <c r="A156" s="39">
        <v>2021</v>
      </c>
      <c r="B156" s="39" t="s">
        <v>9</v>
      </c>
      <c r="C156" s="47">
        <v>0</v>
      </c>
      <c r="D156" s="47">
        <v>0</v>
      </c>
      <c r="E156" s="48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v>0</v>
      </c>
      <c r="K156" s="48">
        <v>0</v>
      </c>
    </row>
    <row r="157" spans="1:11" ht="12" customHeight="1" x14ac:dyDescent="0.25">
      <c r="A157" s="39">
        <v>2021</v>
      </c>
      <c r="B157" s="39" t="s">
        <v>10</v>
      </c>
      <c r="C157" s="47">
        <v>1153.89651</v>
      </c>
      <c r="D157" s="47">
        <v>0</v>
      </c>
      <c r="E157" s="48">
        <v>2039.7512199999999</v>
      </c>
      <c r="F157" s="47">
        <v>0</v>
      </c>
      <c r="G157" s="47">
        <v>0</v>
      </c>
      <c r="H157" s="47">
        <v>0</v>
      </c>
      <c r="I157" s="47">
        <v>0</v>
      </c>
      <c r="J157" s="47">
        <v>0</v>
      </c>
      <c r="K157" s="48">
        <v>3193.6477299999997</v>
      </c>
    </row>
    <row r="158" spans="1:11" ht="12" customHeight="1" x14ac:dyDescent="0.25">
      <c r="A158" s="39">
        <v>2021</v>
      </c>
      <c r="B158" s="39" t="s">
        <v>11</v>
      </c>
      <c r="C158" s="47">
        <v>0</v>
      </c>
      <c r="D158" s="47">
        <v>0</v>
      </c>
      <c r="E158" s="48">
        <v>0</v>
      </c>
      <c r="F158" s="47">
        <v>0</v>
      </c>
      <c r="G158" s="47">
        <v>0</v>
      </c>
      <c r="H158" s="47">
        <v>937.99982</v>
      </c>
      <c r="I158" s="47">
        <v>0</v>
      </c>
      <c r="J158" s="47">
        <v>0</v>
      </c>
      <c r="K158" s="48">
        <v>937.99982</v>
      </c>
    </row>
    <row r="159" spans="1:11" ht="12" customHeight="1" x14ac:dyDescent="0.25">
      <c r="A159" s="39">
        <v>2021</v>
      </c>
      <c r="B159" s="39" t="s">
        <v>12</v>
      </c>
      <c r="C159" s="47">
        <v>0</v>
      </c>
      <c r="D159" s="47">
        <v>0</v>
      </c>
      <c r="E159" s="48">
        <v>0</v>
      </c>
      <c r="F159" s="47">
        <v>0</v>
      </c>
      <c r="G159" s="47">
        <v>0</v>
      </c>
      <c r="H159" s="47">
        <v>0</v>
      </c>
      <c r="I159" s="47">
        <v>0</v>
      </c>
      <c r="J159" s="47">
        <v>0</v>
      </c>
      <c r="K159" s="48">
        <v>0</v>
      </c>
    </row>
    <row r="160" spans="1:11" ht="12" customHeight="1" x14ac:dyDescent="0.25">
      <c r="A160" s="39">
        <v>2021</v>
      </c>
      <c r="B160" s="39" t="s">
        <v>13</v>
      </c>
      <c r="C160" s="47">
        <v>1104.3515199999999</v>
      </c>
      <c r="D160" s="47">
        <v>0</v>
      </c>
      <c r="E160" s="48">
        <v>0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8">
        <v>1104.3515199999999</v>
      </c>
    </row>
    <row r="161" spans="1:11" ht="12" customHeight="1" x14ac:dyDescent="0.25">
      <c r="A161" s="39">
        <v>2021</v>
      </c>
      <c r="B161" s="39" t="s">
        <v>14</v>
      </c>
      <c r="C161" s="47">
        <v>0</v>
      </c>
      <c r="D161" s="47">
        <v>0</v>
      </c>
      <c r="E161" s="48">
        <v>0</v>
      </c>
      <c r="F161" s="47">
        <v>0</v>
      </c>
      <c r="G161" s="47">
        <v>0</v>
      </c>
      <c r="H161" s="47">
        <v>0</v>
      </c>
      <c r="I161" s="47">
        <v>0</v>
      </c>
      <c r="J161" s="47">
        <v>0</v>
      </c>
      <c r="K161" s="48">
        <v>0</v>
      </c>
    </row>
    <row r="162" spans="1:11" ht="12" customHeight="1" x14ac:dyDescent="0.25">
      <c r="A162" s="39">
        <v>2021</v>
      </c>
      <c r="B162" s="39" t="s">
        <v>15</v>
      </c>
      <c r="C162" s="47">
        <v>2258.2480299999997</v>
      </c>
      <c r="D162" s="47">
        <v>0</v>
      </c>
      <c r="E162" s="48">
        <v>2039.7512199999999</v>
      </c>
      <c r="F162" s="47">
        <v>0</v>
      </c>
      <c r="G162" s="47">
        <v>0</v>
      </c>
      <c r="H162" s="47">
        <v>937.99982</v>
      </c>
      <c r="I162" s="47">
        <v>0</v>
      </c>
      <c r="J162" s="47">
        <v>0</v>
      </c>
      <c r="K162" s="48">
        <v>5235.9990699999998</v>
      </c>
    </row>
    <row r="163" spans="1:11" ht="12" customHeight="1" x14ac:dyDescent="0.25">
      <c r="A163" s="39">
        <v>2022</v>
      </c>
      <c r="B163" s="39" t="s">
        <v>3</v>
      </c>
      <c r="C163" s="47">
        <v>0</v>
      </c>
      <c r="D163" s="47">
        <v>0</v>
      </c>
      <c r="E163" s="48">
        <v>0</v>
      </c>
      <c r="F163" s="47">
        <v>0</v>
      </c>
      <c r="G163" s="47">
        <v>0</v>
      </c>
      <c r="H163" s="47">
        <v>0</v>
      </c>
      <c r="I163" s="47">
        <v>0</v>
      </c>
      <c r="J163" s="47">
        <v>0</v>
      </c>
      <c r="K163" s="48">
        <v>0</v>
      </c>
    </row>
    <row r="164" spans="1:11" ht="12" customHeight="1" x14ac:dyDescent="0.25">
      <c r="A164" s="39">
        <v>2022</v>
      </c>
      <c r="B164" s="39" t="s">
        <v>4</v>
      </c>
      <c r="C164" s="47">
        <v>0</v>
      </c>
      <c r="D164" s="47">
        <v>0</v>
      </c>
      <c r="E164" s="48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8">
        <v>0</v>
      </c>
    </row>
    <row r="165" spans="1:11" ht="12" customHeight="1" x14ac:dyDescent="0.25">
      <c r="A165" s="39">
        <v>2022</v>
      </c>
      <c r="B165" s="39" t="s">
        <v>5</v>
      </c>
      <c r="C165" s="47">
        <v>0</v>
      </c>
      <c r="D165" s="47">
        <v>0</v>
      </c>
      <c r="E165" s="48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8">
        <v>0</v>
      </c>
    </row>
    <row r="166" spans="1:11" ht="12" customHeight="1" x14ac:dyDescent="0.25">
      <c r="A166" s="39">
        <v>2022</v>
      </c>
      <c r="B166" s="39" t="s">
        <v>6</v>
      </c>
      <c r="C166" s="47">
        <v>0</v>
      </c>
      <c r="D166" s="47">
        <v>0</v>
      </c>
      <c r="E166" s="48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8">
        <v>0</v>
      </c>
    </row>
    <row r="167" spans="1:11" ht="12" customHeight="1" x14ac:dyDescent="0.25">
      <c r="A167" s="39">
        <v>2022</v>
      </c>
      <c r="B167" s="39" t="s">
        <v>7</v>
      </c>
      <c r="C167" s="47">
        <v>0</v>
      </c>
      <c r="D167" s="47">
        <v>0</v>
      </c>
      <c r="E167" s="48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8">
        <v>0</v>
      </c>
    </row>
    <row r="168" spans="1:11" ht="12" customHeight="1" x14ac:dyDescent="0.25">
      <c r="A168" s="39">
        <v>2022</v>
      </c>
      <c r="B168" s="39" t="s">
        <v>8</v>
      </c>
      <c r="C168" s="47">
        <v>0</v>
      </c>
      <c r="D168" s="47">
        <v>0</v>
      </c>
      <c r="E168" s="48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8">
        <v>0</v>
      </c>
    </row>
    <row r="169" spans="1:11" ht="12" customHeight="1" x14ac:dyDescent="0.25">
      <c r="A169" s="39">
        <v>2022</v>
      </c>
      <c r="B169" s="39" t="s">
        <v>9</v>
      </c>
      <c r="C169" s="47">
        <v>0</v>
      </c>
      <c r="D169" s="47">
        <v>0</v>
      </c>
      <c r="E169" s="48">
        <v>0</v>
      </c>
      <c r="F169" s="47">
        <v>0</v>
      </c>
      <c r="G169" s="47">
        <v>0</v>
      </c>
      <c r="H169" s="47">
        <v>0</v>
      </c>
      <c r="I169" s="47">
        <v>0</v>
      </c>
      <c r="J169" s="47">
        <v>0</v>
      </c>
      <c r="K169" s="48">
        <v>0</v>
      </c>
    </row>
    <row r="170" spans="1:11" ht="12" customHeight="1" x14ac:dyDescent="0.25">
      <c r="A170" s="39">
        <v>2022</v>
      </c>
      <c r="B170" s="39" t="s">
        <v>10</v>
      </c>
      <c r="C170" s="47">
        <v>0</v>
      </c>
      <c r="D170" s="47">
        <v>0</v>
      </c>
      <c r="E170" s="48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8">
        <v>0</v>
      </c>
    </row>
    <row r="171" spans="1:11" ht="12" customHeight="1" x14ac:dyDescent="0.25">
      <c r="A171" s="39">
        <v>2022</v>
      </c>
      <c r="B171" s="39" t="s">
        <v>11</v>
      </c>
      <c r="C171" s="47">
        <v>0</v>
      </c>
      <c r="D171" s="47">
        <v>0</v>
      </c>
      <c r="E171" s="48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8">
        <v>0</v>
      </c>
    </row>
    <row r="172" spans="1:11" ht="12" customHeight="1" x14ac:dyDescent="0.25">
      <c r="A172" s="39">
        <v>2022</v>
      </c>
      <c r="B172" s="39" t="s">
        <v>12</v>
      </c>
      <c r="C172" s="47">
        <v>196.59804</v>
      </c>
      <c r="D172" s="47">
        <v>0</v>
      </c>
      <c r="E172" s="48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8">
        <v>196.59804</v>
      </c>
    </row>
    <row r="173" spans="1:11" ht="12" customHeight="1" x14ac:dyDescent="0.25">
      <c r="A173" s="39">
        <v>2022</v>
      </c>
      <c r="B173" s="39" t="s">
        <v>13</v>
      </c>
      <c r="C173" s="47">
        <v>22.43601</v>
      </c>
      <c r="D173" s="47">
        <v>0</v>
      </c>
      <c r="E173" s="48">
        <v>0</v>
      </c>
      <c r="F173" s="47">
        <v>0</v>
      </c>
      <c r="G173" s="47">
        <v>0</v>
      </c>
      <c r="H173" s="47">
        <v>0</v>
      </c>
      <c r="I173" s="47">
        <v>131.46942000000001</v>
      </c>
      <c r="J173" s="47">
        <v>0</v>
      </c>
      <c r="K173" s="48">
        <v>153.90543000000002</v>
      </c>
    </row>
    <row r="174" spans="1:11" ht="12" customHeight="1" x14ac:dyDescent="0.25">
      <c r="A174" s="39">
        <v>2022</v>
      </c>
      <c r="B174" s="39" t="s">
        <v>14</v>
      </c>
      <c r="C174" s="47">
        <v>0</v>
      </c>
      <c r="D174" s="47">
        <v>0</v>
      </c>
      <c r="E174" s="48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48">
        <v>0</v>
      </c>
    </row>
    <row r="175" spans="1:11" ht="12" customHeight="1" x14ac:dyDescent="0.25">
      <c r="A175" s="39">
        <v>2022</v>
      </c>
      <c r="B175" s="39" t="s">
        <v>15</v>
      </c>
      <c r="C175" s="47">
        <v>219.03405000000001</v>
      </c>
      <c r="D175" s="47">
        <v>0</v>
      </c>
      <c r="E175" s="48">
        <v>0</v>
      </c>
      <c r="F175" s="47">
        <v>0</v>
      </c>
      <c r="G175" s="47">
        <v>0</v>
      </c>
      <c r="H175" s="47">
        <v>0</v>
      </c>
      <c r="I175" s="47">
        <v>131.46942000000001</v>
      </c>
      <c r="J175" s="47">
        <v>0</v>
      </c>
      <c r="K175" s="48">
        <v>350.50346999999999</v>
      </c>
    </row>
    <row r="176" spans="1:11" ht="12" customHeight="1" x14ac:dyDescent="0.25">
      <c r="A176" s="39">
        <v>2023</v>
      </c>
      <c r="B176" s="39" t="s">
        <v>3</v>
      </c>
      <c r="C176" s="47">
        <v>0</v>
      </c>
      <c r="D176" s="47">
        <v>0</v>
      </c>
      <c r="E176" s="48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8">
        <v>0</v>
      </c>
    </row>
    <row r="177" spans="1:11" ht="12" customHeight="1" x14ac:dyDescent="0.25">
      <c r="A177" s="39">
        <v>2023</v>
      </c>
      <c r="B177" s="39" t="s">
        <v>4</v>
      </c>
      <c r="C177" s="47">
        <v>0</v>
      </c>
      <c r="D177" s="47">
        <v>0</v>
      </c>
      <c r="E177" s="48">
        <v>0</v>
      </c>
      <c r="F177" s="47">
        <v>0</v>
      </c>
      <c r="G177" s="47">
        <v>0</v>
      </c>
      <c r="H177" s="47">
        <v>0</v>
      </c>
      <c r="I177" s="47">
        <v>13.841749999999999</v>
      </c>
      <c r="J177" s="47">
        <v>0</v>
      </c>
      <c r="K177" s="48">
        <v>13.841749999999999</v>
      </c>
    </row>
    <row r="178" spans="1:11" ht="12" customHeight="1" x14ac:dyDescent="0.25">
      <c r="A178" s="39">
        <v>2023</v>
      </c>
      <c r="B178" s="39" t="s">
        <v>5</v>
      </c>
      <c r="C178" s="47">
        <v>0</v>
      </c>
      <c r="D178" s="47">
        <v>0</v>
      </c>
      <c r="E178" s="48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8">
        <v>0</v>
      </c>
    </row>
    <row r="179" spans="1:11" ht="12" customHeight="1" x14ac:dyDescent="0.25">
      <c r="A179" s="39">
        <v>2023</v>
      </c>
      <c r="B179" s="39" t="s">
        <v>6</v>
      </c>
      <c r="C179" s="47">
        <v>0</v>
      </c>
      <c r="D179" s="47">
        <v>0</v>
      </c>
      <c r="E179" s="48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v>0</v>
      </c>
      <c r="K179" s="48">
        <v>0</v>
      </c>
    </row>
    <row r="180" spans="1:11" ht="12" customHeight="1" x14ac:dyDescent="0.25">
      <c r="A180" s="39">
        <v>2023</v>
      </c>
      <c r="B180" s="39" t="s">
        <v>7</v>
      </c>
      <c r="C180" s="47">
        <v>0</v>
      </c>
      <c r="D180" s="47">
        <v>0</v>
      </c>
      <c r="E180" s="48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8">
        <v>0</v>
      </c>
    </row>
    <row r="181" spans="1:11" ht="12" customHeight="1" x14ac:dyDescent="0.25">
      <c r="A181" s="39">
        <v>2023</v>
      </c>
      <c r="B181" s="39" t="s">
        <v>8</v>
      </c>
      <c r="C181" s="47">
        <v>0</v>
      </c>
      <c r="D181" s="47">
        <v>0</v>
      </c>
      <c r="E181" s="48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8">
        <v>0</v>
      </c>
    </row>
    <row r="182" spans="1:11" ht="12" customHeight="1" x14ac:dyDescent="0.25">
      <c r="A182" s="39">
        <v>2023</v>
      </c>
      <c r="B182" s="39" t="s">
        <v>9</v>
      </c>
      <c r="C182" s="47">
        <v>0</v>
      </c>
      <c r="D182" s="47">
        <v>0</v>
      </c>
      <c r="E182" s="48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8">
        <v>0</v>
      </c>
    </row>
    <row r="183" spans="1:11" ht="12" customHeight="1" x14ac:dyDescent="0.25">
      <c r="A183" s="39">
        <v>2023</v>
      </c>
      <c r="B183" s="39" t="s">
        <v>10</v>
      </c>
      <c r="C183" s="47">
        <v>1130.383</v>
      </c>
      <c r="D183" s="47">
        <v>0</v>
      </c>
      <c r="E183" s="48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8">
        <v>1130.383</v>
      </c>
    </row>
    <row r="184" spans="1:11" ht="12" customHeight="1" x14ac:dyDescent="0.25">
      <c r="A184" s="39">
        <v>2023</v>
      </c>
      <c r="B184" s="39" t="s">
        <v>11</v>
      </c>
      <c r="C184" s="47">
        <v>20.790050000000001</v>
      </c>
      <c r="D184" s="47">
        <v>0</v>
      </c>
      <c r="E184" s="48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8">
        <v>20.790050000000001</v>
      </c>
    </row>
    <row r="185" spans="1:11" ht="12" customHeight="1" x14ac:dyDescent="0.25">
      <c r="A185" s="39">
        <v>2023</v>
      </c>
      <c r="B185" s="39" t="s">
        <v>12</v>
      </c>
      <c r="C185" s="47">
        <v>0</v>
      </c>
      <c r="D185" s="47">
        <v>0</v>
      </c>
      <c r="E185" s="48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8">
        <v>0</v>
      </c>
    </row>
    <row r="186" spans="1:11" ht="12" customHeight="1" x14ac:dyDescent="0.25">
      <c r="A186" s="39">
        <v>2023</v>
      </c>
      <c r="B186" s="39" t="s">
        <v>13</v>
      </c>
      <c r="C186" s="47">
        <v>0</v>
      </c>
      <c r="D186" s="47">
        <v>938.38300000000004</v>
      </c>
      <c r="E186" s="48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8">
        <v>938.38300000000004</v>
      </c>
    </row>
    <row r="187" spans="1:11" ht="12" customHeight="1" x14ac:dyDescent="0.25">
      <c r="A187" s="39">
        <v>2023</v>
      </c>
      <c r="B187" s="39" t="s">
        <v>14</v>
      </c>
      <c r="C187" s="47">
        <v>0</v>
      </c>
      <c r="D187" s="47">
        <v>0</v>
      </c>
      <c r="E187" s="48">
        <v>0</v>
      </c>
      <c r="F187" s="47">
        <v>0</v>
      </c>
      <c r="G187" s="47">
        <v>0</v>
      </c>
      <c r="H187" s="47">
        <v>0</v>
      </c>
      <c r="I187" s="47">
        <v>0</v>
      </c>
      <c r="J187" s="47">
        <v>0</v>
      </c>
      <c r="K187" s="48">
        <v>0</v>
      </c>
    </row>
    <row r="188" spans="1:11" ht="12" customHeight="1" x14ac:dyDescent="0.25">
      <c r="A188" s="39">
        <v>2023</v>
      </c>
      <c r="B188" s="39" t="s">
        <v>15</v>
      </c>
      <c r="C188" s="47">
        <v>1151.1730500000001</v>
      </c>
      <c r="D188" s="47">
        <v>938.38300000000004</v>
      </c>
      <c r="E188" s="48">
        <v>0</v>
      </c>
      <c r="F188" s="47">
        <v>0</v>
      </c>
      <c r="G188" s="47">
        <v>0</v>
      </c>
      <c r="H188" s="47">
        <v>0</v>
      </c>
      <c r="I188" s="47">
        <v>13.841749999999999</v>
      </c>
      <c r="J188" s="47">
        <v>0</v>
      </c>
      <c r="K188" s="48">
        <v>2103.3978000000002</v>
      </c>
    </row>
    <row r="189" spans="1:11" ht="12" customHeight="1" x14ac:dyDescent="0.25">
      <c r="A189" s="39">
        <v>2024</v>
      </c>
      <c r="B189" s="39" t="s">
        <v>3</v>
      </c>
      <c r="C189" s="47">
        <v>0</v>
      </c>
      <c r="D189" s="47">
        <v>0</v>
      </c>
      <c r="E189" s="48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8">
        <v>0</v>
      </c>
    </row>
    <row r="190" spans="1:11" ht="12" customHeight="1" x14ac:dyDescent="0.25">
      <c r="A190" s="39">
        <v>2024</v>
      </c>
      <c r="B190" s="39" t="s">
        <v>4</v>
      </c>
      <c r="C190" s="47">
        <v>0</v>
      </c>
      <c r="D190" s="47">
        <v>0</v>
      </c>
      <c r="E190" s="48">
        <v>0</v>
      </c>
      <c r="F190" s="47">
        <v>0</v>
      </c>
      <c r="G190" s="47">
        <v>0</v>
      </c>
      <c r="H190" s="47">
        <v>0</v>
      </c>
      <c r="I190" s="47">
        <v>0</v>
      </c>
      <c r="J190" s="47">
        <v>0</v>
      </c>
      <c r="K190" s="48">
        <v>0</v>
      </c>
    </row>
    <row r="191" spans="1:11" ht="12" customHeight="1" x14ac:dyDescent="0.25">
      <c r="A191" s="39">
        <v>2024</v>
      </c>
      <c r="B191" s="39" t="s">
        <v>5</v>
      </c>
      <c r="C191" s="47">
        <v>0</v>
      </c>
      <c r="D191" s="47">
        <v>0</v>
      </c>
      <c r="E191" s="48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v>0</v>
      </c>
      <c r="K191" s="48">
        <v>0</v>
      </c>
    </row>
    <row r="192" spans="1:11" ht="12" customHeight="1" x14ac:dyDescent="0.25">
      <c r="A192" s="39">
        <v>2024</v>
      </c>
      <c r="B192" s="39" t="s">
        <v>6</v>
      </c>
      <c r="C192" s="47">
        <v>0</v>
      </c>
      <c r="D192" s="47">
        <v>0</v>
      </c>
      <c r="E192" s="48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8">
        <v>0</v>
      </c>
    </row>
    <row r="193" spans="1:11" ht="12" customHeight="1" x14ac:dyDescent="0.25">
      <c r="A193" s="39">
        <v>2024</v>
      </c>
      <c r="B193" s="39" t="s">
        <v>7</v>
      </c>
      <c r="C193" s="47">
        <v>902.40485000000001</v>
      </c>
      <c r="D193" s="47">
        <v>0</v>
      </c>
      <c r="E193" s="48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8">
        <v>902.40485000000001</v>
      </c>
    </row>
    <row r="194" spans="1:11" ht="12" customHeight="1" x14ac:dyDescent="0.25">
      <c r="A194" s="39">
        <v>2024</v>
      </c>
      <c r="B194" s="39" t="s">
        <v>8</v>
      </c>
      <c r="C194" s="47">
        <v>0</v>
      </c>
      <c r="D194" s="47">
        <v>0</v>
      </c>
      <c r="E194" s="48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8">
        <v>0</v>
      </c>
    </row>
    <row r="195" spans="1:11" ht="12" customHeight="1" x14ac:dyDescent="0.25">
      <c r="A195" s="39">
        <v>2024</v>
      </c>
      <c r="B195" s="39" t="s">
        <v>9</v>
      </c>
      <c r="C195" s="47">
        <v>0</v>
      </c>
      <c r="D195" s="47">
        <v>0</v>
      </c>
      <c r="E195" s="48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v>0</v>
      </c>
      <c r="K195" s="48">
        <v>0</v>
      </c>
    </row>
    <row r="196" spans="1:11" ht="12" customHeight="1" x14ac:dyDescent="0.25">
      <c r="A196" s="39">
        <v>2024</v>
      </c>
      <c r="B196" s="39" t="s">
        <v>10</v>
      </c>
      <c r="C196" s="47">
        <v>0</v>
      </c>
      <c r="D196" s="47">
        <v>0</v>
      </c>
      <c r="E196" s="48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8">
        <v>0</v>
      </c>
    </row>
    <row r="197" spans="1:11" ht="12" customHeight="1" x14ac:dyDescent="0.25">
      <c r="A197" s="39">
        <v>2024</v>
      </c>
      <c r="B197" s="39" t="s">
        <v>11</v>
      </c>
      <c r="C197" s="47">
        <v>0</v>
      </c>
      <c r="D197" s="47">
        <v>0</v>
      </c>
      <c r="E197" s="48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8">
        <v>0</v>
      </c>
    </row>
    <row r="198" spans="1:11" ht="12" customHeight="1" x14ac:dyDescent="0.25">
      <c r="A198" s="39">
        <v>2024</v>
      </c>
      <c r="B198" s="39" t="s">
        <v>12</v>
      </c>
      <c r="C198" s="47">
        <v>0</v>
      </c>
      <c r="D198" s="47">
        <v>0</v>
      </c>
      <c r="E198" s="48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8">
        <v>0</v>
      </c>
    </row>
    <row r="199" spans="1:11" ht="12" customHeight="1" x14ac:dyDescent="0.25">
      <c r="A199" s="39">
        <v>2024</v>
      </c>
      <c r="B199" s="39" t="s">
        <v>13</v>
      </c>
      <c r="C199" s="47">
        <v>0</v>
      </c>
      <c r="D199" s="47">
        <v>0</v>
      </c>
      <c r="E199" s="48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v>0</v>
      </c>
      <c r="K199" s="48">
        <v>0</v>
      </c>
    </row>
    <row r="200" spans="1:11" ht="12" customHeight="1" x14ac:dyDescent="0.25">
      <c r="A200" s="39">
        <v>2024</v>
      </c>
      <c r="B200" s="39" t="s">
        <v>14</v>
      </c>
      <c r="C200" s="47">
        <v>0</v>
      </c>
      <c r="D200" s="47">
        <v>0</v>
      </c>
      <c r="E200" s="48">
        <v>0</v>
      </c>
      <c r="F200" s="47">
        <v>0</v>
      </c>
      <c r="G200" s="47">
        <v>0</v>
      </c>
      <c r="H200" s="47">
        <v>0</v>
      </c>
      <c r="I200" s="47">
        <v>0</v>
      </c>
      <c r="J200" s="47">
        <v>0</v>
      </c>
      <c r="K200" s="48">
        <v>0</v>
      </c>
    </row>
    <row r="201" spans="1:11" ht="12" customHeight="1" x14ac:dyDescent="0.25">
      <c r="A201" s="39">
        <v>2024</v>
      </c>
      <c r="B201" s="39" t="s">
        <v>15</v>
      </c>
      <c r="C201" s="47">
        <v>902.40485000000001</v>
      </c>
      <c r="D201" s="47">
        <v>0</v>
      </c>
      <c r="E201" s="48">
        <v>0</v>
      </c>
      <c r="F201" s="47">
        <v>0</v>
      </c>
      <c r="G201" s="47">
        <v>0</v>
      </c>
      <c r="H201" s="47">
        <v>0</v>
      </c>
      <c r="I201" s="47">
        <v>0</v>
      </c>
      <c r="J201" s="47">
        <v>0</v>
      </c>
      <c r="K201" s="48">
        <v>902.40485000000001</v>
      </c>
    </row>
    <row r="202" spans="1:11" ht="12" customHeight="1" x14ac:dyDescent="0.25">
      <c r="A202" s="39">
        <v>2025</v>
      </c>
      <c r="B202" s="39" t="s">
        <v>3</v>
      </c>
      <c r="C202" s="47">
        <v>0</v>
      </c>
      <c r="D202" s="47">
        <v>0</v>
      </c>
      <c r="E202" s="48">
        <v>0</v>
      </c>
      <c r="F202" s="47">
        <v>0</v>
      </c>
      <c r="G202" s="47">
        <v>0</v>
      </c>
      <c r="H202" s="47">
        <v>0</v>
      </c>
      <c r="I202" s="47">
        <v>0</v>
      </c>
      <c r="J202" s="47">
        <v>0</v>
      </c>
      <c r="K202" s="48">
        <v>0</v>
      </c>
    </row>
    <row r="203" spans="1:11" ht="12" customHeight="1" x14ac:dyDescent="0.25">
      <c r="A203" s="39">
        <v>2025</v>
      </c>
      <c r="B203" s="39" t="s">
        <v>4</v>
      </c>
      <c r="C203" s="47">
        <v>0</v>
      </c>
      <c r="D203" s="47">
        <v>0</v>
      </c>
      <c r="E203" s="48">
        <v>0</v>
      </c>
      <c r="F203" s="47">
        <v>0</v>
      </c>
      <c r="G203" s="47">
        <v>0</v>
      </c>
      <c r="H203" s="47">
        <v>0</v>
      </c>
      <c r="I203" s="47">
        <v>0</v>
      </c>
      <c r="J203" s="47">
        <v>0</v>
      </c>
      <c r="K203" s="48">
        <v>0</v>
      </c>
    </row>
    <row r="204" spans="1:11" ht="12" customHeight="1" x14ac:dyDescent="0.25">
      <c r="A204" s="39" t="s">
        <v>55</v>
      </c>
      <c r="B204" s="39" t="s">
        <v>55</v>
      </c>
      <c r="C204" s="47">
        <v>0</v>
      </c>
      <c r="D204" s="47">
        <v>0</v>
      </c>
      <c r="E204" s="48">
        <v>0</v>
      </c>
      <c r="F204" s="47">
        <v>0</v>
      </c>
      <c r="G204" s="47">
        <v>0</v>
      </c>
      <c r="H204" s="47">
        <v>0</v>
      </c>
      <c r="I204" s="47">
        <v>0</v>
      </c>
      <c r="J204" s="47">
        <v>0</v>
      </c>
      <c r="K204" s="48">
        <v>0</v>
      </c>
    </row>
    <row r="205" spans="1:11" ht="12" customHeight="1" x14ac:dyDescent="0.25">
      <c r="A205" s="39" t="s">
        <v>55</v>
      </c>
      <c r="B205" s="39" t="s">
        <v>55</v>
      </c>
      <c r="C205" s="47">
        <v>0</v>
      </c>
      <c r="D205" s="47">
        <v>0</v>
      </c>
      <c r="E205" s="48">
        <v>0</v>
      </c>
      <c r="F205" s="47">
        <v>0</v>
      </c>
      <c r="G205" s="47">
        <v>0</v>
      </c>
      <c r="H205" s="47">
        <v>0</v>
      </c>
      <c r="I205" s="47">
        <v>0</v>
      </c>
      <c r="J205" s="47">
        <v>0</v>
      </c>
      <c r="K205" s="48">
        <v>0</v>
      </c>
    </row>
    <row r="206" spans="1:11" ht="12" customHeight="1" x14ac:dyDescent="0.25">
      <c r="A206" s="39" t="s">
        <v>55</v>
      </c>
      <c r="B206" s="39" t="s">
        <v>55</v>
      </c>
      <c r="C206" s="47">
        <v>0</v>
      </c>
      <c r="D206" s="47">
        <v>0</v>
      </c>
      <c r="E206" s="48">
        <v>0</v>
      </c>
      <c r="F206" s="47">
        <v>0</v>
      </c>
      <c r="G206" s="47">
        <v>0</v>
      </c>
      <c r="H206" s="47">
        <v>0</v>
      </c>
      <c r="I206" s="47">
        <v>0</v>
      </c>
      <c r="J206" s="47">
        <v>0</v>
      </c>
      <c r="K206" s="48">
        <v>0</v>
      </c>
    </row>
    <row r="207" spans="1:11" ht="12" customHeight="1" x14ac:dyDescent="0.25">
      <c r="A207" s="39" t="s">
        <v>55</v>
      </c>
      <c r="B207" s="39" t="s">
        <v>55</v>
      </c>
      <c r="C207" s="47">
        <v>0</v>
      </c>
      <c r="D207" s="47">
        <v>0</v>
      </c>
      <c r="E207" s="48">
        <v>0</v>
      </c>
      <c r="F207" s="47">
        <v>0</v>
      </c>
      <c r="G207" s="47">
        <v>0</v>
      </c>
      <c r="H207" s="47">
        <v>0</v>
      </c>
      <c r="I207" s="47">
        <v>0</v>
      </c>
      <c r="J207" s="47">
        <v>0</v>
      </c>
      <c r="K207" s="48">
        <v>0</v>
      </c>
    </row>
    <row r="208" spans="1:11" ht="12" customHeight="1" x14ac:dyDescent="0.25">
      <c r="A208" s="39" t="s">
        <v>55</v>
      </c>
      <c r="B208" s="39" t="s">
        <v>55</v>
      </c>
      <c r="C208" s="47">
        <v>0</v>
      </c>
      <c r="D208" s="47">
        <v>0</v>
      </c>
      <c r="E208" s="48">
        <v>0</v>
      </c>
      <c r="F208" s="47">
        <v>0</v>
      </c>
      <c r="G208" s="47">
        <v>0</v>
      </c>
      <c r="H208" s="47">
        <v>0</v>
      </c>
      <c r="I208" s="47">
        <v>0</v>
      </c>
      <c r="J208" s="47">
        <v>0</v>
      </c>
      <c r="K208" s="48">
        <v>0</v>
      </c>
    </row>
    <row r="209" spans="1:11" ht="12" customHeight="1" x14ac:dyDescent="0.25">
      <c r="A209" s="39" t="s">
        <v>55</v>
      </c>
      <c r="B209" s="39" t="s">
        <v>55</v>
      </c>
      <c r="C209" s="47">
        <v>0</v>
      </c>
      <c r="D209" s="47">
        <v>0</v>
      </c>
      <c r="E209" s="48">
        <v>0</v>
      </c>
      <c r="F209" s="47">
        <v>0</v>
      </c>
      <c r="G209" s="47">
        <v>0</v>
      </c>
      <c r="H209" s="47">
        <v>0</v>
      </c>
      <c r="I209" s="47">
        <v>0</v>
      </c>
      <c r="J209" s="47">
        <v>0</v>
      </c>
      <c r="K209" s="48">
        <v>0</v>
      </c>
    </row>
    <row r="210" spans="1:11" ht="12" customHeight="1" x14ac:dyDescent="0.25">
      <c r="A210" s="39" t="s">
        <v>55</v>
      </c>
      <c r="B210" s="39" t="s">
        <v>55</v>
      </c>
      <c r="C210" s="47">
        <v>0</v>
      </c>
      <c r="D210" s="47">
        <v>0</v>
      </c>
      <c r="E210" s="48">
        <v>0</v>
      </c>
      <c r="F210" s="47">
        <v>0</v>
      </c>
      <c r="G210" s="47">
        <v>0</v>
      </c>
      <c r="H210" s="47">
        <v>0</v>
      </c>
      <c r="I210" s="47">
        <v>0</v>
      </c>
      <c r="J210" s="47">
        <v>0</v>
      </c>
      <c r="K210" s="48">
        <v>0</v>
      </c>
    </row>
    <row r="211" spans="1:11" ht="12" customHeight="1" x14ac:dyDescent="0.25">
      <c r="A211" s="39" t="s">
        <v>55</v>
      </c>
      <c r="B211" s="39" t="s">
        <v>55</v>
      </c>
      <c r="C211" s="47">
        <v>0</v>
      </c>
      <c r="D211" s="47">
        <v>0</v>
      </c>
      <c r="E211" s="48">
        <v>0</v>
      </c>
      <c r="F211" s="47">
        <v>0</v>
      </c>
      <c r="G211" s="47">
        <v>0</v>
      </c>
      <c r="H211" s="47">
        <v>0</v>
      </c>
      <c r="I211" s="47">
        <v>0</v>
      </c>
      <c r="J211" s="47">
        <v>0</v>
      </c>
      <c r="K211" s="48">
        <v>0</v>
      </c>
    </row>
    <row r="212" spans="1:11" ht="12" customHeight="1" x14ac:dyDescent="0.25">
      <c r="A212" s="39" t="s">
        <v>55</v>
      </c>
      <c r="B212" s="39" t="s">
        <v>55</v>
      </c>
      <c r="C212" s="47">
        <v>0</v>
      </c>
      <c r="D212" s="47">
        <v>0</v>
      </c>
      <c r="E212" s="48">
        <v>0</v>
      </c>
      <c r="F212" s="47">
        <v>0</v>
      </c>
      <c r="G212" s="47">
        <v>0</v>
      </c>
      <c r="H212" s="47">
        <v>0</v>
      </c>
      <c r="I212" s="47">
        <v>0</v>
      </c>
      <c r="J212" s="47">
        <v>0</v>
      </c>
      <c r="K212" s="48">
        <v>0</v>
      </c>
    </row>
    <row r="213" spans="1:11" ht="12" customHeight="1" x14ac:dyDescent="0.25">
      <c r="A213" s="39" t="s">
        <v>55</v>
      </c>
      <c r="B213" s="39" t="s">
        <v>55</v>
      </c>
      <c r="C213" s="47">
        <v>0</v>
      </c>
      <c r="D213" s="47">
        <v>0</v>
      </c>
      <c r="E213" s="48">
        <v>0</v>
      </c>
      <c r="F213" s="47">
        <v>0</v>
      </c>
      <c r="G213" s="47">
        <v>0</v>
      </c>
      <c r="H213" s="47">
        <v>0</v>
      </c>
      <c r="I213" s="47">
        <v>0</v>
      </c>
      <c r="J213" s="47">
        <v>0</v>
      </c>
      <c r="K213" s="48">
        <v>0</v>
      </c>
    </row>
    <row r="214" spans="1:11" ht="12" customHeight="1" x14ac:dyDescent="0.25">
      <c r="A214" s="39"/>
      <c r="B214" s="39"/>
      <c r="C214" s="47"/>
      <c r="D214" s="47"/>
      <c r="E214" s="48"/>
      <c r="F214" s="47"/>
      <c r="G214" s="47"/>
      <c r="H214" s="47"/>
      <c r="I214" s="47"/>
      <c r="J214" s="47"/>
      <c r="K214" s="48"/>
    </row>
    <row r="215" spans="1:11" ht="12" customHeight="1" x14ac:dyDescent="0.25">
      <c r="A215" s="39"/>
      <c r="B215" s="39"/>
      <c r="C215" s="47">
        <v>0</v>
      </c>
      <c r="D215" s="47">
        <v>0</v>
      </c>
      <c r="E215" s="48">
        <v>0</v>
      </c>
      <c r="F215" s="47">
        <v>0</v>
      </c>
      <c r="G215" s="47">
        <v>0</v>
      </c>
      <c r="H215" s="47">
        <v>0</v>
      </c>
      <c r="I215" s="47">
        <v>0</v>
      </c>
      <c r="J215" s="47">
        <v>0</v>
      </c>
      <c r="K215" s="48"/>
    </row>
    <row r="216" spans="1:11" ht="12" customHeight="1" x14ac:dyDescent="0.25">
      <c r="A216" s="39"/>
      <c r="B216" s="39"/>
      <c r="C216" s="47">
        <v>0</v>
      </c>
      <c r="D216" s="47">
        <v>0</v>
      </c>
      <c r="E216" s="48">
        <v>0</v>
      </c>
      <c r="F216" s="47">
        <v>0</v>
      </c>
      <c r="G216" s="47">
        <v>0</v>
      </c>
      <c r="H216" s="47">
        <v>0</v>
      </c>
      <c r="I216" s="47">
        <v>0</v>
      </c>
      <c r="J216" s="47">
        <v>0</v>
      </c>
      <c r="K216" s="48"/>
    </row>
    <row r="217" spans="1:11" ht="12" customHeight="1" x14ac:dyDescent="0.25">
      <c r="A217" s="39"/>
      <c r="B217" s="39"/>
      <c r="C217" s="47">
        <v>0</v>
      </c>
      <c r="D217" s="47">
        <v>0</v>
      </c>
      <c r="E217" s="48">
        <v>0</v>
      </c>
      <c r="F217" s="47">
        <v>0</v>
      </c>
      <c r="G217" s="47">
        <v>0</v>
      </c>
      <c r="H217" s="47">
        <v>0</v>
      </c>
      <c r="I217" s="47">
        <v>0</v>
      </c>
      <c r="J217" s="47">
        <v>0</v>
      </c>
      <c r="K217" s="48"/>
    </row>
    <row r="218" spans="1:11" ht="12" customHeight="1" x14ac:dyDescent="0.25">
      <c r="A218" s="39"/>
      <c r="B218" s="39"/>
      <c r="C218" s="47">
        <v>0</v>
      </c>
      <c r="D218" s="47">
        <v>0</v>
      </c>
      <c r="E218" s="48">
        <v>0</v>
      </c>
      <c r="F218" s="47">
        <v>0</v>
      </c>
      <c r="G218" s="47">
        <v>0</v>
      </c>
      <c r="H218" s="47">
        <v>0</v>
      </c>
      <c r="I218" s="47">
        <v>0</v>
      </c>
      <c r="J218" s="47">
        <v>0</v>
      </c>
      <c r="K218" s="48"/>
    </row>
    <row r="219" spans="1:11" ht="12" customHeight="1" x14ac:dyDescent="0.25">
      <c r="A219" s="39"/>
      <c r="B219" s="39"/>
      <c r="C219" s="47">
        <v>0</v>
      </c>
      <c r="D219" s="47">
        <v>0</v>
      </c>
      <c r="E219" s="48">
        <v>0</v>
      </c>
      <c r="F219" s="47">
        <v>0</v>
      </c>
      <c r="G219" s="47">
        <v>0</v>
      </c>
      <c r="H219" s="47">
        <v>0</v>
      </c>
      <c r="I219" s="47">
        <v>0</v>
      </c>
      <c r="J219" s="47">
        <v>0</v>
      </c>
      <c r="K219" s="48"/>
    </row>
    <row r="220" spans="1:11" ht="12" customHeight="1" x14ac:dyDescent="0.25">
      <c r="A220" s="39"/>
      <c r="B220" s="39"/>
      <c r="C220" s="47">
        <v>0</v>
      </c>
      <c r="D220" s="47">
        <v>0</v>
      </c>
      <c r="E220" s="48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v>0</v>
      </c>
      <c r="K220" s="48"/>
    </row>
    <row r="221" spans="1:11" ht="12" customHeight="1" x14ac:dyDescent="0.25">
      <c r="A221" s="39"/>
      <c r="B221" s="39"/>
      <c r="C221" s="47">
        <v>0</v>
      </c>
      <c r="D221" s="47">
        <v>0</v>
      </c>
      <c r="E221" s="48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v>0</v>
      </c>
      <c r="K221" s="48"/>
    </row>
    <row r="222" spans="1:11" ht="12" customHeight="1" x14ac:dyDescent="0.25">
      <c r="A222" s="39"/>
      <c r="B222" s="39"/>
      <c r="C222" s="47">
        <v>0</v>
      </c>
      <c r="D222" s="47">
        <v>0</v>
      </c>
      <c r="E222" s="48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v>0</v>
      </c>
      <c r="K222" s="48"/>
    </row>
    <row r="223" spans="1:11" ht="12" customHeight="1" x14ac:dyDescent="0.25">
      <c r="A223" s="39"/>
      <c r="B223" s="39"/>
      <c r="C223" s="47">
        <v>0</v>
      </c>
      <c r="D223" s="47">
        <v>0</v>
      </c>
      <c r="E223" s="48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v>0</v>
      </c>
      <c r="K223" s="48"/>
    </row>
    <row r="224" spans="1:11" ht="12" customHeight="1" x14ac:dyDescent="0.25">
      <c r="A224" s="39"/>
      <c r="B224" s="39"/>
      <c r="C224" s="47">
        <v>0</v>
      </c>
      <c r="D224" s="47">
        <v>0</v>
      </c>
      <c r="E224" s="48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v>0</v>
      </c>
      <c r="K224" s="48"/>
    </row>
    <row r="225" spans="1:11" ht="12" customHeight="1" x14ac:dyDescent="0.25">
      <c r="A225" s="39"/>
      <c r="B225" s="39"/>
      <c r="C225" s="47">
        <v>0</v>
      </c>
      <c r="D225" s="47">
        <v>0</v>
      </c>
      <c r="E225" s="48">
        <v>0</v>
      </c>
      <c r="F225" s="47">
        <v>0</v>
      </c>
      <c r="G225" s="47">
        <v>0</v>
      </c>
      <c r="H225" s="47">
        <v>0</v>
      </c>
      <c r="I225" s="47">
        <v>0</v>
      </c>
      <c r="J225" s="47">
        <v>0</v>
      </c>
      <c r="K225" s="48"/>
    </row>
    <row r="226" spans="1:11" ht="12" customHeight="1" x14ac:dyDescent="0.25">
      <c r="A226" s="39"/>
      <c r="B226" s="39"/>
      <c r="C226" s="47">
        <v>0</v>
      </c>
      <c r="D226" s="47">
        <v>0</v>
      </c>
      <c r="E226" s="48">
        <v>0</v>
      </c>
      <c r="F226" s="47">
        <v>0</v>
      </c>
      <c r="G226" s="47">
        <v>0</v>
      </c>
      <c r="H226" s="47">
        <v>0</v>
      </c>
      <c r="I226" s="47">
        <v>0</v>
      </c>
      <c r="J226" s="47">
        <v>0</v>
      </c>
      <c r="K226" s="48"/>
    </row>
    <row r="227" spans="1:11" ht="12" customHeight="1" x14ac:dyDescent="0.25">
      <c r="A227" s="39"/>
      <c r="B227" s="39"/>
      <c r="C227" s="47">
        <v>0</v>
      </c>
      <c r="D227" s="47">
        <v>0</v>
      </c>
      <c r="E227" s="48">
        <v>0</v>
      </c>
      <c r="F227" s="47">
        <v>0</v>
      </c>
      <c r="G227" s="47">
        <v>0</v>
      </c>
      <c r="H227" s="47">
        <v>0</v>
      </c>
      <c r="I227" s="47">
        <v>0</v>
      </c>
      <c r="J227" s="47">
        <v>0</v>
      </c>
      <c r="K227" s="48"/>
    </row>
    <row r="228" spans="1:11" ht="12" customHeight="1" x14ac:dyDescent="0.25">
      <c r="A228" s="39"/>
      <c r="B228" s="39"/>
      <c r="C228" s="47">
        <v>0</v>
      </c>
      <c r="D228" s="47">
        <v>0</v>
      </c>
      <c r="E228" s="48">
        <v>0</v>
      </c>
      <c r="F228" s="47">
        <v>0</v>
      </c>
      <c r="G228" s="47">
        <v>0</v>
      </c>
      <c r="H228" s="47">
        <v>0</v>
      </c>
      <c r="I228" s="47">
        <v>0</v>
      </c>
      <c r="J228" s="47">
        <v>0</v>
      </c>
      <c r="K228" s="48"/>
    </row>
    <row r="229" spans="1:11" ht="12" customHeight="1" x14ac:dyDescent="0.25">
      <c r="A229" s="39"/>
      <c r="B229" s="39"/>
      <c r="C229" s="47">
        <v>0</v>
      </c>
      <c r="D229" s="47">
        <v>0</v>
      </c>
      <c r="E229" s="48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v>0</v>
      </c>
      <c r="K229" s="48"/>
    </row>
    <row r="230" spans="1:11" ht="12" customHeight="1" x14ac:dyDescent="0.25">
      <c r="A230" s="39"/>
      <c r="B230" s="39"/>
      <c r="C230" s="47">
        <v>0</v>
      </c>
      <c r="D230" s="47">
        <v>0</v>
      </c>
      <c r="E230" s="48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v>0</v>
      </c>
      <c r="K230" s="48"/>
    </row>
    <row r="231" spans="1:11" ht="12" customHeight="1" x14ac:dyDescent="0.25">
      <c r="A231" s="39"/>
      <c r="B231" s="39"/>
      <c r="C231" s="47">
        <v>0</v>
      </c>
      <c r="D231" s="47">
        <v>0</v>
      </c>
      <c r="E231" s="48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v>0</v>
      </c>
      <c r="K231" s="48"/>
    </row>
    <row r="232" spans="1:11" ht="12" customHeight="1" x14ac:dyDescent="0.25">
      <c r="A232" s="39"/>
      <c r="B232" s="39"/>
      <c r="C232" s="47">
        <v>0</v>
      </c>
      <c r="D232" s="47">
        <v>0</v>
      </c>
      <c r="E232" s="48">
        <v>0</v>
      </c>
      <c r="F232" s="47">
        <v>0</v>
      </c>
      <c r="G232" s="47">
        <v>0</v>
      </c>
      <c r="H232" s="47">
        <v>0</v>
      </c>
      <c r="I232" s="47">
        <v>0</v>
      </c>
      <c r="J232" s="47">
        <v>0</v>
      </c>
      <c r="K232" s="48"/>
    </row>
    <row r="233" spans="1:11" ht="12" customHeight="1" x14ac:dyDescent="0.25">
      <c r="A233" s="39"/>
      <c r="B233" s="39"/>
      <c r="C233" s="47">
        <v>0</v>
      </c>
      <c r="D233" s="47">
        <v>0</v>
      </c>
      <c r="E233" s="48">
        <v>0</v>
      </c>
      <c r="F233" s="47">
        <v>0</v>
      </c>
      <c r="G233" s="47">
        <v>0</v>
      </c>
      <c r="H233" s="47">
        <v>0</v>
      </c>
      <c r="I233" s="47">
        <v>0</v>
      </c>
      <c r="J233" s="47">
        <v>0</v>
      </c>
      <c r="K233" s="48"/>
    </row>
    <row r="234" spans="1:11" ht="12" customHeight="1" x14ac:dyDescent="0.25">
      <c r="A234" s="39"/>
      <c r="B234" s="39"/>
      <c r="C234" s="47">
        <v>0</v>
      </c>
      <c r="D234" s="47">
        <v>0</v>
      </c>
      <c r="E234" s="48">
        <v>0</v>
      </c>
      <c r="F234" s="47">
        <v>0</v>
      </c>
      <c r="G234" s="47">
        <v>0</v>
      </c>
      <c r="H234" s="47">
        <v>0</v>
      </c>
      <c r="I234" s="47">
        <v>0</v>
      </c>
      <c r="J234" s="47">
        <v>0</v>
      </c>
      <c r="K234" s="48"/>
    </row>
    <row r="235" spans="1:11" ht="12" customHeight="1" x14ac:dyDescent="0.25">
      <c r="A235" s="39"/>
      <c r="B235" s="39"/>
      <c r="C235" s="47">
        <v>0</v>
      </c>
      <c r="D235" s="47">
        <v>0</v>
      </c>
      <c r="E235" s="48">
        <v>0</v>
      </c>
      <c r="F235" s="47">
        <v>0</v>
      </c>
      <c r="G235" s="47">
        <v>0</v>
      </c>
      <c r="H235" s="47">
        <v>0</v>
      </c>
      <c r="I235" s="47">
        <v>0</v>
      </c>
      <c r="J235" s="47">
        <v>0</v>
      </c>
      <c r="K235" s="48"/>
    </row>
    <row r="236" spans="1:11" ht="12" customHeight="1" x14ac:dyDescent="0.25">
      <c r="A236" s="39"/>
      <c r="B236" s="39"/>
      <c r="C236" s="47">
        <v>0</v>
      </c>
      <c r="D236" s="47">
        <v>0</v>
      </c>
      <c r="E236" s="48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v>0</v>
      </c>
      <c r="K236" s="48"/>
    </row>
    <row r="237" spans="1:11" ht="12" customHeight="1" x14ac:dyDescent="0.25">
      <c r="A237" s="39"/>
      <c r="B237" s="39"/>
      <c r="C237" s="47">
        <v>0</v>
      </c>
      <c r="D237" s="47">
        <v>0</v>
      </c>
      <c r="E237" s="48">
        <v>0</v>
      </c>
      <c r="F237" s="47">
        <v>0</v>
      </c>
      <c r="G237" s="47">
        <v>0</v>
      </c>
      <c r="H237" s="47">
        <v>0</v>
      </c>
      <c r="I237" s="47">
        <v>0</v>
      </c>
      <c r="J237" s="47">
        <v>0</v>
      </c>
      <c r="K237" s="48"/>
    </row>
    <row r="238" spans="1:11" ht="12" customHeight="1" x14ac:dyDescent="0.25">
      <c r="A238" s="39"/>
      <c r="B238" s="39"/>
      <c r="C238" s="47">
        <v>0</v>
      </c>
      <c r="D238" s="47">
        <v>0</v>
      </c>
      <c r="E238" s="48">
        <v>0</v>
      </c>
      <c r="F238" s="47">
        <v>0</v>
      </c>
      <c r="G238" s="47">
        <v>0</v>
      </c>
      <c r="H238" s="47">
        <v>0</v>
      </c>
      <c r="I238" s="47">
        <v>0</v>
      </c>
      <c r="J238" s="47">
        <v>0</v>
      </c>
      <c r="K238" s="48"/>
    </row>
    <row r="239" spans="1:11" ht="12" customHeight="1" x14ac:dyDescent="0.25">
      <c r="A239" s="39"/>
      <c r="B239" s="39"/>
      <c r="C239" s="47">
        <v>0</v>
      </c>
      <c r="D239" s="47">
        <v>0</v>
      </c>
      <c r="E239" s="48">
        <v>0</v>
      </c>
      <c r="F239" s="47">
        <v>0</v>
      </c>
      <c r="G239" s="47">
        <v>0</v>
      </c>
      <c r="H239" s="47">
        <v>0</v>
      </c>
      <c r="I239" s="47">
        <v>0</v>
      </c>
      <c r="J239" s="47">
        <v>0</v>
      </c>
      <c r="K239" s="48"/>
    </row>
    <row r="240" spans="1:11" ht="12" customHeight="1" x14ac:dyDescent="0.25">
      <c r="A240" s="39"/>
      <c r="B240" s="39"/>
      <c r="C240" s="47">
        <v>0</v>
      </c>
      <c r="D240" s="47">
        <v>0</v>
      </c>
      <c r="E240" s="48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v>0</v>
      </c>
      <c r="K240" s="48"/>
    </row>
    <row r="241" spans="1:11" ht="12" customHeight="1" x14ac:dyDescent="0.25">
      <c r="A241" s="39"/>
      <c r="B241" s="39"/>
      <c r="C241" s="47">
        <v>0</v>
      </c>
      <c r="D241" s="47">
        <v>0</v>
      </c>
      <c r="E241" s="48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v>0</v>
      </c>
      <c r="K241" s="48"/>
    </row>
    <row r="242" spans="1:11" ht="12" customHeight="1" x14ac:dyDescent="0.25">
      <c r="A242" s="39"/>
      <c r="B242" s="39"/>
      <c r="C242" s="47">
        <v>0</v>
      </c>
      <c r="D242" s="47">
        <v>0</v>
      </c>
      <c r="E242" s="48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v>0</v>
      </c>
      <c r="K242" s="48"/>
    </row>
    <row r="243" spans="1:11" ht="12" customHeight="1" x14ac:dyDescent="0.25">
      <c r="A243" s="39"/>
      <c r="B243" s="39"/>
      <c r="C243" s="47">
        <v>0</v>
      </c>
      <c r="D243" s="47">
        <v>0</v>
      </c>
      <c r="E243" s="48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v>0</v>
      </c>
      <c r="K243" s="48"/>
    </row>
    <row r="244" spans="1:11" ht="12" customHeight="1" x14ac:dyDescent="0.25">
      <c r="A244" s="39"/>
      <c r="B244" s="39"/>
      <c r="C244" s="47">
        <v>0</v>
      </c>
      <c r="D244" s="47">
        <v>0</v>
      </c>
      <c r="E244" s="48">
        <v>0</v>
      </c>
      <c r="F244" s="47">
        <v>0</v>
      </c>
      <c r="G244" s="47">
        <v>0</v>
      </c>
      <c r="H244" s="47">
        <v>0</v>
      </c>
      <c r="I244" s="47">
        <v>0</v>
      </c>
      <c r="J244" s="47">
        <v>0</v>
      </c>
      <c r="K244" s="48"/>
    </row>
    <row r="245" spans="1:11" ht="12" customHeight="1" x14ac:dyDescent="0.25">
      <c r="A245" s="39"/>
      <c r="B245" s="39"/>
      <c r="C245" s="47">
        <v>0</v>
      </c>
      <c r="D245" s="47">
        <v>0</v>
      </c>
      <c r="E245" s="48">
        <v>0</v>
      </c>
      <c r="F245" s="47">
        <v>0</v>
      </c>
      <c r="G245" s="47">
        <v>0</v>
      </c>
      <c r="H245" s="47">
        <v>0</v>
      </c>
      <c r="I245" s="47">
        <v>0</v>
      </c>
      <c r="J245" s="47">
        <v>0</v>
      </c>
      <c r="K245" s="48"/>
    </row>
    <row r="246" spans="1:11" ht="12" customHeight="1" x14ac:dyDescent="0.25">
      <c r="A246" s="39"/>
      <c r="B246" s="39"/>
      <c r="C246" s="47">
        <v>0</v>
      </c>
      <c r="D246" s="47">
        <v>0</v>
      </c>
      <c r="E246" s="48">
        <v>0</v>
      </c>
      <c r="F246" s="47">
        <v>0</v>
      </c>
      <c r="G246" s="47">
        <v>0</v>
      </c>
      <c r="H246" s="47">
        <v>0</v>
      </c>
      <c r="I246" s="47">
        <v>0</v>
      </c>
      <c r="J246" s="47">
        <v>0</v>
      </c>
      <c r="K246" s="48"/>
    </row>
    <row r="247" spans="1:11" ht="12" customHeight="1" x14ac:dyDescent="0.25">
      <c r="A247" s="39"/>
      <c r="B247" s="39"/>
      <c r="C247" s="47">
        <v>0</v>
      </c>
      <c r="D247" s="47">
        <v>0</v>
      </c>
      <c r="E247" s="48">
        <v>0</v>
      </c>
      <c r="F247" s="47">
        <v>0</v>
      </c>
      <c r="G247" s="47">
        <v>0</v>
      </c>
      <c r="H247" s="47">
        <v>0</v>
      </c>
      <c r="I247" s="47">
        <v>0</v>
      </c>
      <c r="J247" s="47">
        <v>0</v>
      </c>
      <c r="K247" s="48"/>
    </row>
    <row r="248" spans="1:11" ht="12" customHeight="1" x14ac:dyDescent="0.25">
      <c r="A248" s="39"/>
      <c r="B248" s="39"/>
      <c r="C248" s="47">
        <v>0</v>
      </c>
      <c r="D248" s="47">
        <v>0</v>
      </c>
      <c r="E248" s="48">
        <v>0</v>
      </c>
      <c r="F248" s="47">
        <v>0</v>
      </c>
      <c r="G248" s="47">
        <v>0</v>
      </c>
      <c r="H248" s="47">
        <v>0</v>
      </c>
      <c r="I248" s="47">
        <v>0</v>
      </c>
      <c r="J248" s="47">
        <v>0</v>
      </c>
      <c r="K248" s="48"/>
    </row>
    <row r="249" spans="1:11" ht="12" customHeight="1" x14ac:dyDescent="0.25">
      <c r="A249" s="39"/>
      <c r="B249" s="39"/>
      <c r="C249" s="47">
        <v>0</v>
      </c>
      <c r="D249" s="47">
        <v>0</v>
      </c>
      <c r="E249" s="48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v>0</v>
      </c>
      <c r="K249" s="48"/>
    </row>
    <row r="250" spans="1:11" ht="12" customHeight="1" x14ac:dyDescent="0.25">
      <c r="A250" s="39"/>
      <c r="B250" s="39"/>
      <c r="C250" s="47">
        <v>0</v>
      </c>
      <c r="D250" s="47">
        <v>0</v>
      </c>
      <c r="E250" s="48">
        <v>0</v>
      </c>
      <c r="F250" s="47">
        <v>0</v>
      </c>
      <c r="G250" s="47">
        <v>0</v>
      </c>
      <c r="H250" s="47">
        <v>0</v>
      </c>
      <c r="I250" s="47">
        <v>0</v>
      </c>
      <c r="J250" s="47">
        <v>0</v>
      </c>
      <c r="K250" s="48"/>
    </row>
    <row r="251" spans="1:11" ht="12" customHeight="1" x14ac:dyDescent="0.25">
      <c r="A251" s="39"/>
      <c r="B251" s="39"/>
      <c r="C251" s="47">
        <v>0</v>
      </c>
      <c r="D251" s="47">
        <v>0</v>
      </c>
      <c r="E251" s="48">
        <v>0</v>
      </c>
      <c r="F251" s="47">
        <v>0</v>
      </c>
      <c r="G251" s="47">
        <v>0</v>
      </c>
      <c r="H251" s="47">
        <v>0</v>
      </c>
      <c r="I251" s="47">
        <v>0</v>
      </c>
      <c r="J251" s="47">
        <v>0</v>
      </c>
      <c r="K251" s="48"/>
    </row>
    <row r="252" spans="1:11" ht="12" customHeight="1" x14ac:dyDescent="0.25">
      <c r="A252" s="39"/>
      <c r="B252" s="39"/>
      <c r="C252" s="47">
        <v>0</v>
      </c>
      <c r="D252" s="47">
        <v>0</v>
      </c>
      <c r="E252" s="48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v>0</v>
      </c>
      <c r="K252" s="48"/>
    </row>
    <row r="253" spans="1:11" ht="12" customHeight="1" x14ac:dyDescent="0.25">
      <c r="A253" s="39"/>
      <c r="B253" s="39"/>
      <c r="C253" s="47">
        <v>0</v>
      </c>
      <c r="D253" s="47">
        <v>0</v>
      </c>
      <c r="E253" s="48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v>0</v>
      </c>
      <c r="K253" s="48"/>
    </row>
    <row r="254" spans="1:11" ht="12" customHeight="1" x14ac:dyDescent="0.25">
      <c r="A254" s="39"/>
      <c r="B254" s="39"/>
      <c r="C254" s="47">
        <v>0</v>
      </c>
      <c r="D254" s="47">
        <v>0</v>
      </c>
      <c r="E254" s="48">
        <v>0</v>
      </c>
      <c r="F254" s="47">
        <v>0</v>
      </c>
      <c r="G254" s="47">
        <v>0</v>
      </c>
      <c r="H254" s="47">
        <v>0</v>
      </c>
      <c r="I254" s="47">
        <v>0</v>
      </c>
      <c r="J254" s="47">
        <v>0</v>
      </c>
      <c r="K254" s="48"/>
    </row>
    <row r="255" spans="1:11" ht="12" customHeight="1" x14ac:dyDescent="0.25">
      <c r="A255" s="39"/>
      <c r="B255" s="39"/>
      <c r="C255" s="47">
        <v>0</v>
      </c>
      <c r="D255" s="47">
        <v>0</v>
      </c>
      <c r="E255" s="48">
        <v>0</v>
      </c>
      <c r="F255" s="47">
        <v>0</v>
      </c>
      <c r="G255" s="47">
        <v>0</v>
      </c>
      <c r="H255" s="47">
        <v>0</v>
      </c>
      <c r="I255" s="47">
        <v>0</v>
      </c>
      <c r="J255" s="47">
        <v>0</v>
      </c>
      <c r="K255" s="48"/>
    </row>
    <row r="256" spans="1:11" ht="12" customHeight="1" x14ac:dyDescent="0.25">
      <c r="A256" s="39"/>
      <c r="B256" s="39"/>
      <c r="C256" s="47">
        <v>0</v>
      </c>
      <c r="D256" s="47">
        <v>0</v>
      </c>
      <c r="E256" s="48">
        <v>0</v>
      </c>
      <c r="F256" s="47">
        <v>0</v>
      </c>
      <c r="G256" s="47">
        <v>0</v>
      </c>
      <c r="H256" s="47">
        <v>0</v>
      </c>
      <c r="I256" s="47">
        <v>0</v>
      </c>
      <c r="J256" s="47">
        <v>0</v>
      </c>
      <c r="K256" s="48"/>
    </row>
    <row r="257" spans="1:11" ht="12" customHeight="1" x14ac:dyDescent="0.25">
      <c r="A257" s="39"/>
      <c r="B257" s="39"/>
      <c r="C257" s="47">
        <v>0</v>
      </c>
      <c r="D257" s="47">
        <v>0</v>
      </c>
      <c r="E257" s="48">
        <v>0</v>
      </c>
      <c r="F257" s="47">
        <v>0</v>
      </c>
      <c r="G257" s="47">
        <v>0</v>
      </c>
      <c r="H257" s="47">
        <v>0</v>
      </c>
      <c r="I257" s="47">
        <v>0</v>
      </c>
      <c r="J257" s="47">
        <v>0</v>
      </c>
      <c r="K257" s="48"/>
    </row>
    <row r="258" spans="1:11" ht="12" customHeight="1" x14ac:dyDescent="0.25">
      <c r="A258" s="39"/>
      <c r="B258" s="39"/>
      <c r="C258" s="47">
        <v>0</v>
      </c>
      <c r="D258" s="47">
        <v>0</v>
      </c>
      <c r="E258" s="48">
        <v>0</v>
      </c>
      <c r="F258" s="47">
        <v>0</v>
      </c>
      <c r="G258" s="47">
        <v>0</v>
      </c>
      <c r="H258" s="47">
        <v>0</v>
      </c>
      <c r="I258" s="47">
        <v>0</v>
      </c>
      <c r="J258" s="47">
        <v>0</v>
      </c>
      <c r="K258" s="48"/>
    </row>
    <row r="259" spans="1:11" ht="12" customHeight="1" x14ac:dyDescent="0.25">
      <c r="A259" s="39"/>
      <c r="B259" s="39"/>
      <c r="C259" s="47">
        <v>0</v>
      </c>
      <c r="D259" s="47">
        <v>0</v>
      </c>
      <c r="E259" s="48">
        <v>0</v>
      </c>
      <c r="F259" s="47">
        <v>0</v>
      </c>
      <c r="G259" s="47">
        <v>0</v>
      </c>
      <c r="H259" s="47">
        <v>0</v>
      </c>
      <c r="I259" s="47">
        <v>0</v>
      </c>
      <c r="J259" s="47">
        <v>0</v>
      </c>
      <c r="K259" s="48"/>
    </row>
    <row r="260" spans="1:11" ht="12" customHeight="1" x14ac:dyDescent="0.25">
      <c r="A260" s="39"/>
      <c r="B260" s="39"/>
      <c r="C260" s="47">
        <v>0</v>
      </c>
      <c r="D260" s="47">
        <v>0</v>
      </c>
      <c r="E260" s="48">
        <v>0</v>
      </c>
      <c r="F260" s="47">
        <v>0</v>
      </c>
      <c r="G260" s="47">
        <v>0</v>
      </c>
      <c r="H260" s="47">
        <v>0</v>
      </c>
      <c r="I260" s="47">
        <v>0</v>
      </c>
      <c r="J260" s="47">
        <v>0</v>
      </c>
      <c r="K260" s="48"/>
    </row>
    <row r="261" spans="1:11" ht="12" customHeight="1" x14ac:dyDescent="0.25">
      <c r="A261" s="39"/>
      <c r="B261" s="40"/>
      <c r="C261" s="33">
        <v>0</v>
      </c>
      <c r="D261" s="33">
        <v>0</v>
      </c>
      <c r="E261" s="41">
        <v>0</v>
      </c>
      <c r="F261" s="47">
        <v>0</v>
      </c>
      <c r="G261" s="47">
        <v>0</v>
      </c>
      <c r="H261" s="47">
        <v>0</v>
      </c>
      <c r="I261" s="47">
        <v>0</v>
      </c>
      <c r="J261" s="47">
        <v>0</v>
      </c>
      <c r="K261" s="48"/>
    </row>
    <row r="262" spans="1:11" ht="12" customHeight="1" x14ac:dyDescent="0.25">
      <c r="A262" s="39"/>
      <c r="B262" s="40"/>
      <c r="C262" s="33">
        <v>0</v>
      </c>
      <c r="D262" s="33">
        <v>0</v>
      </c>
      <c r="E262" s="41">
        <v>0</v>
      </c>
      <c r="F262" s="47">
        <v>0</v>
      </c>
      <c r="G262" s="47">
        <v>0</v>
      </c>
      <c r="H262" s="47">
        <v>0</v>
      </c>
      <c r="I262" s="47">
        <v>0</v>
      </c>
      <c r="J262" s="47">
        <v>0</v>
      </c>
      <c r="K262" s="48"/>
    </row>
    <row r="263" spans="1:11" ht="12" customHeight="1" x14ac:dyDescent="0.25">
      <c r="A263" s="39"/>
      <c r="B263" s="40"/>
      <c r="C263" s="33">
        <v>0</v>
      </c>
      <c r="D263" s="33">
        <v>0</v>
      </c>
      <c r="E263" s="41">
        <v>0</v>
      </c>
      <c r="F263" s="47">
        <v>0</v>
      </c>
      <c r="G263" s="47">
        <v>0</v>
      </c>
      <c r="H263" s="47">
        <v>0</v>
      </c>
      <c r="I263" s="47">
        <v>0</v>
      </c>
      <c r="J263" s="47">
        <v>0</v>
      </c>
      <c r="K263" s="48"/>
    </row>
    <row r="264" spans="1:11" ht="12" customHeight="1" x14ac:dyDescent="0.25">
      <c r="A264" s="39"/>
      <c r="B264" s="40"/>
      <c r="C264" s="33">
        <v>0</v>
      </c>
      <c r="D264" s="33">
        <v>0</v>
      </c>
      <c r="E264" s="41">
        <v>0</v>
      </c>
      <c r="F264" s="47">
        <v>0</v>
      </c>
      <c r="G264" s="47">
        <v>0</v>
      </c>
      <c r="H264" s="47">
        <v>0</v>
      </c>
      <c r="I264" s="47">
        <v>0</v>
      </c>
      <c r="J264" s="47">
        <v>0</v>
      </c>
      <c r="K264" s="48"/>
    </row>
    <row r="265" spans="1:11" ht="12" customHeight="1" x14ac:dyDescent="0.25">
      <c r="A265" s="39"/>
      <c r="B265" s="40"/>
      <c r="C265" s="33">
        <v>0</v>
      </c>
      <c r="D265" s="33">
        <v>0</v>
      </c>
      <c r="E265" s="41">
        <v>0</v>
      </c>
      <c r="F265" s="47">
        <v>0</v>
      </c>
      <c r="G265" s="47">
        <v>0</v>
      </c>
      <c r="H265" s="47">
        <v>0</v>
      </c>
      <c r="I265" s="47">
        <v>0</v>
      </c>
      <c r="J265" s="47">
        <v>0</v>
      </c>
      <c r="K265" s="48"/>
    </row>
    <row r="266" spans="1:11" ht="12" customHeight="1" x14ac:dyDescent="0.25">
      <c r="A266" s="39"/>
      <c r="B266" s="40"/>
      <c r="C266" s="33">
        <v>0</v>
      </c>
      <c r="D266" s="33">
        <v>0</v>
      </c>
      <c r="E266" s="41">
        <v>0</v>
      </c>
      <c r="F266" s="47">
        <v>0</v>
      </c>
      <c r="G266" s="47">
        <v>0</v>
      </c>
      <c r="H266" s="47">
        <v>0</v>
      </c>
      <c r="I266" s="47">
        <v>0</v>
      </c>
      <c r="J266" s="47">
        <v>0</v>
      </c>
      <c r="K266" s="48"/>
    </row>
    <row r="267" spans="1:11" ht="12" customHeight="1" x14ac:dyDescent="0.25">
      <c r="A267" s="39"/>
      <c r="B267" s="40"/>
      <c r="C267" s="33">
        <v>0</v>
      </c>
      <c r="D267" s="33">
        <v>0</v>
      </c>
      <c r="E267" s="41">
        <v>0</v>
      </c>
      <c r="F267" s="47">
        <v>0</v>
      </c>
      <c r="G267" s="47">
        <v>0</v>
      </c>
      <c r="H267" s="47">
        <v>0</v>
      </c>
      <c r="I267" s="47">
        <v>0</v>
      </c>
      <c r="J267" s="47">
        <v>0</v>
      </c>
      <c r="K267" s="48"/>
    </row>
    <row r="268" spans="1:11" ht="12" customHeight="1" x14ac:dyDescent="0.25">
      <c r="A268" s="39"/>
      <c r="B268" s="40"/>
      <c r="C268" s="33">
        <v>0</v>
      </c>
      <c r="D268" s="33">
        <v>0</v>
      </c>
      <c r="E268" s="41">
        <v>0</v>
      </c>
      <c r="F268" s="47">
        <v>0</v>
      </c>
      <c r="G268" s="47">
        <v>0</v>
      </c>
      <c r="H268" s="47">
        <v>0</v>
      </c>
      <c r="I268" s="47">
        <v>0</v>
      </c>
      <c r="J268" s="47">
        <v>0</v>
      </c>
      <c r="K268" s="48"/>
    </row>
    <row r="269" spans="1:11" ht="12" customHeight="1" x14ac:dyDescent="0.25">
      <c r="A269" s="39"/>
      <c r="B269" s="40"/>
      <c r="C269" s="33">
        <v>0</v>
      </c>
      <c r="D269" s="33">
        <v>0</v>
      </c>
      <c r="E269" s="41">
        <v>0</v>
      </c>
      <c r="F269" s="47">
        <v>0</v>
      </c>
      <c r="G269" s="47">
        <v>0</v>
      </c>
      <c r="H269" s="47">
        <v>0</v>
      </c>
      <c r="I269" s="47">
        <v>0</v>
      </c>
      <c r="J269" s="47">
        <v>0</v>
      </c>
      <c r="K269" s="48"/>
    </row>
    <row r="270" spans="1:11" ht="12" customHeight="1" x14ac:dyDescent="0.25">
      <c r="A270" s="39"/>
      <c r="B270" s="40"/>
      <c r="C270" s="33">
        <v>0</v>
      </c>
      <c r="D270" s="33">
        <v>0</v>
      </c>
      <c r="E270" s="41">
        <v>0</v>
      </c>
      <c r="F270" s="47">
        <v>0</v>
      </c>
      <c r="G270" s="47">
        <v>0</v>
      </c>
      <c r="H270" s="47">
        <v>0</v>
      </c>
      <c r="I270" s="47">
        <v>0</v>
      </c>
      <c r="J270" s="47">
        <v>0</v>
      </c>
      <c r="K270" s="48"/>
    </row>
    <row r="271" spans="1:11" ht="12" customHeight="1" x14ac:dyDescent="0.25">
      <c r="A271" s="39"/>
      <c r="B271" s="40"/>
      <c r="C271" s="33">
        <v>0</v>
      </c>
      <c r="D271" s="33">
        <v>0</v>
      </c>
      <c r="E271" s="41">
        <v>0</v>
      </c>
      <c r="F271" s="47">
        <v>0</v>
      </c>
      <c r="G271" s="47">
        <v>0</v>
      </c>
      <c r="H271" s="47">
        <v>0</v>
      </c>
      <c r="I271" s="47">
        <v>0</v>
      </c>
      <c r="J271" s="47">
        <v>0</v>
      </c>
      <c r="K271" s="48"/>
    </row>
    <row r="272" spans="1:11" ht="12" customHeight="1" x14ac:dyDescent="0.25">
      <c r="A272" s="39"/>
      <c r="B272" s="40"/>
      <c r="C272" s="33">
        <v>0</v>
      </c>
      <c r="D272" s="33">
        <v>0</v>
      </c>
      <c r="E272" s="41">
        <v>0</v>
      </c>
      <c r="F272" s="47">
        <v>0</v>
      </c>
      <c r="G272" s="47">
        <v>0</v>
      </c>
      <c r="H272" s="47">
        <v>0</v>
      </c>
      <c r="I272" s="47">
        <v>0</v>
      </c>
      <c r="J272" s="47">
        <v>0</v>
      </c>
      <c r="K272" s="48"/>
    </row>
    <row r="273" spans="1:11" ht="12" customHeight="1" x14ac:dyDescent="0.25">
      <c r="A273" s="39"/>
      <c r="B273" s="40"/>
      <c r="C273" s="33">
        <v>0</v>
      </c>
      <c r="D273" s="33">
        <v>0</v>
      </c>
      <c r="E273" s="41">
        <v>0</v>
      </c>
      <c r="F273" s="47">
        <v>0</v>
      </c>
      <c r="G273" s="47">
        <v>0</v>
      </c>
      <c r="H273" s="47">
        <v>0</v>
      </c>
      <c r="I273" s="47">
        <v>0</v>
      </c>
      <c r="J273" s="47">
        <v>0</v>
      </c>
      <c r="K273" s="48"/>
    </row>
    <row r="274" spans="1:11" ht="12" customHeight="1" x14ac:dyDescent="0.25">
      <c r="A274" s="39"/>
      <c r="B274" s="40"/>
      <c r="C274" s="33">
        <v>0</v>
      </c>
      <c r="D274" s="33">
        <v>0</v>
      </c>
      <c r="E274" s="41">
        <v>0</v>
      </c>
      <c r="F274" s="47">
        <v>0</v>
      </c>
      <c r="G274" s="47">
        <v>0</v>
      </c>
      <c r="H274" s="47">
        <v>0</v>
      </c>
      <c r="I274" s="47">
        <v>0</v>
      </c>
      <c r="J274" s="47">
        <v>0</v>
      </c>
      <c r="K274" s="48"/>
    </row>
    <row r="275" spans="1:11" ht="12" customHeight="1" x14ac:dyDescent="0.25">
      <c r="A275" s="39"/>
      <c r="B275" s="40"/>
      <c r="C275" s="33">
        <v>0</v>
      </c>
      <c r="D275" s="33">
        <v>0</v>
      </c>
      <c r="E275" s="41">
        <v>0</v>
      </c>
      <c r="F275" s="47">
        <v>0</v>
      </c>
      <c r="G275" s="47">
        <v>0</v>
      </c>
      <c r="H275" s="47">
        <v>0</v>
      </c>
      <c r="I275" s="47">
        <v>0</v>
      </c>
      <c r="J275" s="47">
        <v>0</v>
      </c>
      <c r="K275" s="48"/>
    </row>
    <row r="276" spans="1:11" ht="12" customHeight="1" x14ac:dyDescent="0.25">
      <c r="A276" s="39"/>
      <c r="B276" s="40"/>
      <c r="C276" s="33">
        <v>0</v>
      </c>
      <c r="D276" s="33">
        <v>0</v>
      </c>
      <c r="E276" s="41">
        <v>0</v>
      </c>
      <c r="F276" s="47">
        <v>0</v>
      </c>
      <c r="G276" s="47">
        <v>0</v>
      </c>
      <c r="H276" s="47">
        <v>0</v>
      </c>
      <c r="I276" s="47">
        <v>0</v>
      </c>
      <c r="J276" s="47">
        <v>0</v>
      </c>
      <c r="K276" s="48"/>
    </row>
    <row r="277" spans="1:11" ht="12" customHeight="1" x14ac:dyDescent="0.25">
      <c r="A277" s="39"/>
      <c r="B277" s="40"/>
      <c r="C277" s="33">
        <v>0</v>
      </c>
      <c r="D277" s="33">
        <v>0</v>
      </c>
      <c r="E277" s="41">
        <v>0</v>
      </c>
      <c r="F277" s="47">
        <v>0</v>
      </c>
      <c r="G277" s="47">
        <v>0</v>
      </c>
      <c r="H277" s="47">
        <v>0</v>
      </c>
      <c r="I277" s="47">
        <v>0</v>
      </c>
      <c r="J277" s="47">
        <v>0</v>
      </c>
      <c r="K277" s="48"/>
    </row>
    <row r="278" spans="1:11" ht="12" customHeight="1" x14ac:dyDescent="0.25">
      <c r="A278" s="39"/>
      <c r="B278" s="40"/>
      <c r="C278" s="33">
        <v>0</v>
      </c>
      <c r="D278" s="33">
        <v>0</v>
      </c>
      <c r="E278" s="41">
        <v>0</v>
      </c>
      <c r="F278" s="47">
        <v>0</v>
      </c>
      <c r="G278" s="47">
        <v>0</v>
      </c>
      <c r="H278" s="47">
        <v>0</v>
      </c>
      <c r="I278" s="47">
        <v>0</v>
      </c>
      <c r="J278" s="47">
        <v>0</v>
      </c>
      <c r="K278" s="48"/>
    </row>
    <row r="279" spans="1:11" ht="12" customHeight="1" x14ac:dyDescent="0.25">
      <c r="A279" s="39"/>
      <c r="B279" s="40"/>
      <c r="C279" s="33">
        <v>0</v>
      </c>
      <c r="D279" s="33">
        <v>0</v>
      </c>
      <c r="E279" s="41">
        <v>0</v>
      </c>
      <c r="F279" s="47">
        <v>0</v>
      </c>
      <c r="G279" s="47">
        <v>0</v>
      </c>
      <c r="H279" s="47">
        <v>0</v>
      </c>
      <c r="I279" s="47">
        <v>0</v>
      </c>
      <c r="J279" s="47">
        <v>0</v>
      </c>
      <c r="K279" s="48"/>
    </row>
    <row r="280" spans="1:11" ht="12" customHeight="1" x14ac:dyDescent="0.25">
      <c r="A280" s="39"/>
      <c r="B280" s="40"/>
      <c r="C280" s="33">
        <v>0</v>
      </c>
      <c r="D280" s="33">
        <v>0</v>
      </c>
      <c r="E280" s="41">
        <v>0</v>
      </c>
      <c r="F280" s="47">
        <v>0</v>
      </c>
      <c r="G280" s="47">
        <v>0</v>
      </c>
      <c r="H280" s="47">
        <v>0</v>
      </c>
      <c r="I280" s="47">
        <v>0</v>
      </c>
      <c r="J280" s="47">
        <v>0</v>
      </c>
      <c r="K280" s="48"/>
    </row>
    <row r="281" spans="1:11" ht="12" customHeight="1" x14ac:dyDescent="0.25">
      <c r="A281" s="39"/>
      <c r="B281" s="40"/>
      <c r="C281" s="33">
        <v>0</v>
      </c>
      <c r="D281" s="33">
        <v>0</v>
      </c>
      <c r="E281" s="41">
        <v>0</v>
      </c>
      <c r="F281" s="47">
        <v>0</v>
      </c>
      <c r="G281" s="47">
        <v>0</v>
      </c>
      <c r="H281" s="47">
        <v>0</v>
      </c>
      <c r="I281" s="47">
        <v>0</v>
      </c>
      <c r="J281" s="47">
        <v>0</v>
      </c>
      <c r="K281" s="48"/>
    </row>
    <row r="282" spans="1:11" ht="12" customHeight="1" x14ac:dyDescent="0.25">
      <c r="A282" s="39"/>
      <c r="B282" s="40"/>
      <c r="C282" s="33">
        <v>0</v>
      </c>
      <c r="D282" s="33">
        <v>0</v>
      </c>
      <c r="E282" s="41">
        <v>0</v>
      </c>
      <c r="F282" s="47">
        <v>0</v>
      </c>
      <c r="G282" s="47">
        <v>0</v>
      </c>
      <c r="H282" s="47">
        <v>0</v>
      </c>
      <c r="I282" s="47">
        <v>0</v>
      </c>
      <c r="J282" s="47">
        <v>0</v>
      </c>
      <c r="K282" s="48"/>
    </row>
    <row r="283" spans="1:11" ht="12" customHeight="1" x14ac:dyDescent="0.25">
      <c r="A283" s="39"/>
      <c r="B283" s="40"/>
      <c r="C283" s="33">
        <v>0</v>
      </c>
      <c r="D283" s="33">
        <v>0</v>
      </c>
      <c r="E283" s="41">
        <v>0</v>
      </c>
      <c r="F283" s="47">
        <v>0</v>
      </c>
      <c r="G283" s="47">
        <v>0</v>
      </c>
      <c r="H283" s="47">
        <v>0</v>
      </c>
      <c r="I283" s="47">
        <v>0</v>
      </c>
      <c r="J283" s="47">
        <v>0</v>
      </c>
      <c r="K283" s="48"/>
    </row>
    <row r="284" spans="1:11" ht="12" customHeight="1" x14ac:dyDescent="0.25">
      <c r="A284" s="39"/>
      <c r="B284" s="40"/>
      <c r="C284" s="33">
        <v>0</v>
      </c>
      <c r="D284" s="33">
        <v>0</v>
      </c>
      <c r="E284" s="41">
        <v>0</v>
      </c>
      <c r="F284" s="47">
        <v>0</v>
      </c>
      <c r="G284" s="47">
        <v>0</v>
      </c>
      <c r="H284" s="47">
        <v>0</v>
      </c>
      <c r="I284" s="47">
        <v>0</v>
      </c>
      <c r="J284" s="47">
        <v>0</v>
      </c>
      <c r="K284" s="48"/>
    </row>
    <row r="285" spans="1:11" ht="12" customHeight="1" x14ac:dyDescent="0.25">
      <c r="A285" s="39"/>
      <c r="B285" s="40"/>
      <c r="C285" s="33">
        <v>0</v>
      </c>
      <c r="D285" s="33">
        <v>0</v>
      </c>
      <c r="E285" s="41">
        <v>0</v>
      </c>
      <c r="F285" s="47">
        <v>0</v>
      </c>
      <c r="G285" s="47">
        <v>0</v>
      </c>
      <c r="H285" s="47">
        <v>0</v>
      </c>
      <c r="I285" s="47">
        <v>0</v>
      </c>
      <c r="J285" s="47">
        <v>0</v>
      </c>
      <c r="K285" s="48"/>
    </row>
    <row r="286" spans="1:11" ht="12" customHeight="1" x14ac:dyDescent="0.25">
      <c r="A286" s="39"/>
      <c r="B286" s="40"/>
      <c r="C286" s="33">
        <v>0</v>
      </c>
      <c r="D286" s="33">
        <v>0</v>
      </c>
      <c r="E286" s="41">
        <v>0</v>
      </c>
      <c r="F286" s="47">
        <v>0</v>
      </c>
      <c r="G286" s="47">
        <v>0</v>
      </c>
      <c r="H286" s="47">
        <v>0</v>
      </c>
      <c r="I286" s="47">
        <v>0</v>
      </c>
      <c r="J286" s="47">
        <v>0</v>
      </c>
      <c r="K286" s="48"/>
    </row>
    <row r="287" spans="1:11" ht="12" customHeight="1" x14ac:dyDescent="0.25">
      <c r="A287" s="39"/>
      <c r="B287" s="40"/>
      <c r="C287" s="33">
        <v>0</v>
      </c>
      <c r="D287" s="33">
        <v>0</v>
      </c>
      <c r="E287" s="41">
        <v>0</v>
      </c>
      <c r="F287" s="47">
        <v>0</v>
      </c>
      <c r="G287" s="47">
        <v>0</v>
      </c>
      <c r="H287" s="47">
        <v>0</v>
      </c>
      <c r="I287" s="47">
        <v>0</v>
      </c>
      <c r="J287" s="47">
        <v>0</v>
      </c>
      <c r="K287" s="48"/>
    </row>
    <row r="288" spans="1:11" ht="12" customHeight="1" x14ac:dyDescent="0.25">
      <c r="A288" s="39"/>
      <c r="B288" s="40"/>
      <c r="C288" s="33">
        <v>0</v>
      </c>
      <c r="D288" s="33">
        <v>0</v>
      </c>
      <c r="E288" s="41">
        <v>0</v>
      </c>
      <c r="F288" s="34">
        <v>0</v>
      </c>
      <c r="G288" s="34">
        <v>0</v>
      </c>
      <c r="H288" s="34">
        <v>0</v>
      </c>
      <c r="I288" s="34">
        <v>0</v>
      </c>
      <c r="J288" s="34">
        <v>0</v>
      </c>
      <c r="K288" s="41"/>
    </row>
    <row r="289" spans="1:11" ht="12" customHeight="1" x14ac:dyDescent="0.25">
      <c r="A289" s="39"/>
      <c r="B289" s="40"/>
      <c r="C289" s="33">
        <v>0</v>
      </c>
      <c r="D289" s="33">
        <v>0</v>
      </c>
      <c r="E289" s="41">
        <v>0</v>
      </c>
      <c r="F289" s="34">
        <v>0</v>
      </c>
      <c r="G289" s="34">
        <v>0</v>
      </c>
      <c r="H289" s="34">
        <v>0</v>
      </c>
      <c r="I289" s="34">
        <v>0</v>
      </c>
      <c r="J289" s="34">
        <v>0</v>
      </c>
      <c r="K289" s="41"/>
    </row>
    <row r="290" spans="1:11" ht="12" customHeight="1" x14ac:dyDescent="0.25">
      <c r="A290" s="39"/>
      <c r="B290" s="40"/>
      <c r="C290" s="33">
        <v>0</v>
      </c>
      <c r="D290" s="33">
        <v>0</v>
      </c>
      <c r="E290" s="41">
        <v>0</v>
      </c>
      <c r="F290" s="34">
        <v>0</v>
      </c>
      <c r="G290" s="34">
        <v>0</v>
      </c>
      <c r="H290" s="34">
        <v>0</v>
      </c>
      <c r="I290" s="34">
        <v>0</v>
      </c>
      <c r="J290" s="34">
        <v>0</v>
      </c>
      <c r="K290" s="41"/>
    </row>
    <row r="291" spans="1:11" ht="12" customHeight="1" x14ac:dyDescent="0.25">
      <c r="A291" s="39"/>
      <c r="B291" s="40"/>
      <c r="C291" s="33">
        <v>0</v>
      </c>
      <c r="D291" s="33">
        <v>0</v>
      </c>
      <c r="E291" s="41">
        <v>0</v>
      </c>
      <c r="F291" s="34">
        <v>0</v>
      </c>
      <c r="G291" s="34">
        <v>0</v>
      </c>
      <c r="H291" s="34">
        <v>0</v>
      </c>
      <c r="I291" s="34">
        <v>0</v>
      </c>
      <c r="J291" s="34">
        <v>0</v>
      </c>
      <c r="K291" s="41"/>
    </row>
    <row r="292" spans="1:11" ht="12" customHeight="1" x14ac:dyDescent="0.25">
      <c r="A292" s="39"/>
      <c r="B292" s="40"/>
      <c r="C292" s="33">
        <v>0</v>
      </c>
      <c r="D292" s="33">
        <v>0</v>
      </c>
      <c r="E292" s="41">
        <v>0</v>
      </c>
      <c r="F292" s="34">
        <v>0</v>
      </c>
      <c r="G292" s="34">
        <v>0</v>
      </c>
      <c r="H292" s="34">
        <v>0</v>
      </c>
      <c r="I292" s="34">
        <v>0</v>
      </c>
      <c r="J292" s="34">
        <v>0</v>
      </c>
      <c r="K292" s="41"/>
    </row>
    <row r="293" spans="1:11" ht="12" customHeight="1" x14ac:dyDescent="0.25">
      <c r="A293" s="39"/>
      <c r="B293" s="40"/>
      <c r="C293" s="33">
        <v>0</v>
      </c>
      <c r="D293" s="33">
        <v>0</v>
      </c>
      <c r="E293" s="41">
        <v>0</v>
      </c>
      <c r="F293" s="34">
        <v>0</v>
      </c>
      <c r="G293" s="34">
        <v>0</v>
      </c>
      <c r="H293" s="34">
        <v>0</v>
      </c>
      <c r="I293" s="34">
        <v>0</v>
      </c>
      <c r="J293" s="34">
        <v>0</v>
      </c>
      <c r="K293" s="41"/>
    </row>
    <row r="294" spans="1:11" ht="12" customHeight="1" x14ac:dyDescent="0.25">
      <c r="A294" s="39"/>
      <c r="B294" s="40"/>
      <c r="C294" s="33">
        <v>0</v>
      </c>
      <c r="D294" s="33">
        <v>0</v>
      </c>
      <c r="E294" s="41">
        <v>0</v>
      </c>
      <c r="F294" s="34">
        <v>0</v>
      </c>
      <c r="G294" s="34">
        <v>0</v>
      </c>
      <c r="H294" s="34">
        <v>0</v>
      </c>
      <c r="I294" s="34">
        <v>0</v>
      </c>
      <c r="J294" s="34">
        <v>0</v>
      </c>
      <c r="K294" s="41"/>
    </row>
    <row r="295" spans="1:11" ht="12" customHeight="1" x14ac:dyDescent="0.25">
      <c r="A295" s="39"/>
      <c r="B295" s="40"/>
      <c r="C295" s="33">
        <v>0</v>
      </c>
      <c r="D295" s="33">
        <v>0</v>
      </c>
      <c r="E295" s="41">
        <v>0</v>
      </c>
      <c r="F295" s="34">
        <v>0</v>
      </c>
      <c r="G295" s="34">
        <v>0</v>
      </c>
      <c r="H295" s="34">
        <v>0</v>
      </c>
      <c r="I295" s="34">
        <v>0</v>
      </c>
      <c r="J295" s="34">
        <v>0</v>
      </c>
      <c r="K295" s="41"/>
    </row>
    <row r="296" spans="1:11" ht="12" customHeight="1" x14ac:dyDescent="0.25">
      <c r="A296" s="39"/>
      <c r="B296" s="40"/>
      <c r="C296" s="33">
        <v>0</v>
      </c>
      <c r="D296" s="33">
        <v>0</v>
      </c>
      <c r="E296" s="41">
        <v>0</v>
      </c>
      <c r="F296" s="34">
        <v>0</v>
      </c>
      <c r="G296" s="34">
        <v>0</v>
      </c>
      <c r="H296" s="34">
        <v>0</v>
      </c>
      <c r="I296" s="34">
        <v>0</v>
      </c>
      <c r="J296" s="34">
        <v>0</v>
      </c>
      <c r="K296" s="41"/>
    </row>
    <row r="297" spans="1:11" ht="12" customHeight="1" x14ac:dyDescent="0.25">
      <c r="A297" s="39"/>
      <c r="B297" s="40"/>
      <c r="C297" s="33">
        <v>0</v>
      </c>
      <c r="D297" s="33">
        <v>0</v>
      </c>
      <c r="E297" s="41">
        <v>0</v>
      </c>
      <c r="F297" s="34">
        <v>0</v>
      </c>
      <c r="G297" s="34">
        <v>0</v>
      </c>
      <c r="H297" s="34">
        <v>0</v>
      </c>
      <c r="I297" s="34">
        <v>0</v>
      </c>
      <c r="J297" s="34">
        <v>0</v>
      </c>
      <c r="K297" s="41"/>
    </row>
    <row r="298" spans="1:11" ht="12" customHeight="1" x14ac:dyDescent="0.25">
      <c r="A298" s="39"/>
      <c r="B298" s="40"/>
      <c r="C298" s="33">
        <v>0</v>
      </c>
      <c r="D298" s="33">
        <v>0</v>
      </c>
      <c r="E298" s="41">
        <v>0</v>
      </c>
      <c r="F298" s="34">
        <v>0</v>
      </c>
      <c r="G298" s="34">
        <v>0</v>
      </c>
      <c r="H298" s="34">
        <v>0</v>
      </c>
      <c r="I298" s="34">
        <v>0</v>
      </c>
      <c r="J298" s="34">
        <v>0</v>
      </c>
      <c r="K298" s="41"/>
    </row>
    <row r="299" spans="1:11" ht="12" customHeight="1" x14ac:dyDescent="0.25">
      <c r="A299" s="39"/>
      <c r="B299" s="40"/>
      <c r="C299" s="33">
        <v>0</v>
      </c>
      <c r="D299" s="33">
        <v>0</v>
      </c>
      <c r="E299" s="41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41"/>
    </row>
    <row r="300" spans="1:11" ht="12" customHeight="1" x14ac:dyDescent="0.25">
      <c r="A300" s="39"/>
      <c r="B300" s="40"/>
      <c r="C300" s="33">
        <v>0</v>
      </c>
      <c r="D300" s="33">
        <v>0</v>
      </c>
      <c r="E300" s="41">
        <v>0</v>
      </c>
      <c r="F300" s="34">
        <v>0</v>
      </c>
      <c r="G300" s="34">
        <v>0</v>
      </c>
      <c r="H300" s="34">
        <v>0</v>
      </c>
      <c r="I300" s="34">
        <v>0</v>
      </c>
      <c r="J300" s="34">
        <v>0</v>
      </c>
      <c r="K300" s="41"/>
    </row>
    <row r="301" spans="1:11" ht="12" customHeight="1" x14ac:dyDescent="0.25">
      <c r="A301" s="39"/>
      <c r="B301" s="40"/>
      <c r="C301" s="33">
        <v>0</v>
      </c>
      <c r="D301" s="33">
        <v>0</v>
      </c>
      <c r="E301" s="41">
        <v>0</v>
      </c>
      <c r="F301" s="34">
        <v>0</v>
      </c>
      <c r="G301" s="34">
        <v>0</v>
      </c>
      <c r="H301" s="34">
        <v>0</v>
      </c>
      <c r="I301" s="34">
        <v>0</v>
      </c>
      <c r="J301" s="34">
        <v>0</v>
      </c>
      <c r="K301" s="41"/>
    </row>
    <row r="302" spans="1:11" ht="12" customHeight="1" x14ac:dyDescent="0.25">
      <c r="A302" s="39"/>
      <c r="B302" s="40"/>
      <c r="C302" s="33">
        <v>0</v>
      </c>
      <c r="D302" s="33">
        <v>0</v>
      </c>
      <c r="E302" s="41">
        <v>0</v>
      </c>
      <c r="F302" s="34">
        <v>0</v>
      </c>
      <c r="G302" s="34">
        <v>0</v>
      </c>
      <c r="H302" s="34">
        <v>0</v>
      </c>
      <c r="I302" s="34">
        <v>0</v>
      </c>
      <c r="J302" s="34">
        <v>0</v>
      </c>
      <c r="K302" s="41"/>
    </row>
    <row r="303" spans="1:11" ht="12" customHeight="1" x14ac:dyDescent="0.25">
      <c r="A303" s="39"/>
      <c r="B303" s="40"/>
      <c r="C303" s="33">
        <v>0</v>
      </c>
      <c r="D303" s="33">
        <v>0</v>
      </c>
      <c r="E303" s="41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41"/>
    </row>
    <row r="304" spans="1:11" ht="12" customHeight="1" x14ac:dyDescent="0.25">
      <c r="A304" s="39"/>
      <c r="B304" s="40"/>
      <c r="C304" s="33">
        <v>0</v>
      </c>
      <c r="D304" s="33">
        <v>0</v>
      </c>
      <c r="E304" s="41">
        <v>0</v>
      </c>
      <c r="F304" s="34">
        <v>0</v>
      </c>
      <c r="G304" s="34">
        <v>0</v>
      </c>
      <c r="H304" s="34">
        <v>0</v>
      </c>
      <c r="I304" s="34">
        <v>0</v>
      </c>
      <c r="J304" s="34">
        <v>0</v>
      </c>
      <c r="K304" s="41"/>
    </row>
    <row r="305" spans="1:11" ht="12" customHeight="1" x14ac:dyDescent="0.25">
      <c r="A305" s="39"/>
      <c r="B305" s="40"/>
      <c r="C305" s="33">
        <v>0</v>
      </c>
      <c r="D305" s="33">
        <v>0</v>
      </c>
      <c r="E305" s="41">
        <v>0</v>
      </c>
      <c r="F305" s="34">
        <v>0</v>
      </c>
      <c r="G305" s="34">
        <v>0</v>
      </c>
      <c r="H305" s="34">
        <v>0</v>
      </c>
      <c r="I305" s="34">
        <v>0</v>
      </c>
      <c r="J305" s="34">
        <v>0</v>
      </c>
      <c r="K305" s="41"/>
    </row>
    <row r="306" spans="1:11" ht="12" customHeight="1" x14ac:dyDescent="0.25">
      <c r="A306" s="39"/>
      <c r="B306" s="40"/>
      <c r="C306" s="33">
        <v>0</v>
      </c>
      <c r="D306" s="33">
        <v>0</v>
      </c>
      <c r="E306" s="41">
        <v>0</v>
      </c>
      <c r="F306" s="34">
        <v>0</v>
      </c>
      <c r="G306" s="34">
        <v>0</v>
      </c>
      <c r="H306" s="34">
        <v>0</v>
      </c>
      <c r="I306" s="34">
        <v>0</v>
      </c>
      <c r="J306" s="34">
        <v>0</v>
      </c>
      <c r="K306" s="41"/>
    </row>
    <row r="307" spans="1:11" ht="12" customHeight="1" x14ac:dyDescent="0.25">
      <c r="A307" s="39"/>
      <c r="B307" s="40"/>
      <c r="C307" s="33">
        <v>0</v>
      </c>
      <c r="D307" s="33">
        <v>0</v>
      </c>
      <c r="E307" s="41">
        <v>0</v>
      </c>
      <c r="F307" s="34">
        <v>0</v>
      </c>
      <c r="G307" s="34">
        <v>0</v>
      </c>
      <c r="H307" s="34">
        <v>0</v>
      </c>
      <c r="I307" s="34">
        <v>0</v>
      </c>
      <c r="J307" s="34">
        <v>0</v>
      </c>
      <c r="K307" s="41"/>
    </row>
    <row r="308" spans="1:11" ht="12" customHeight="1" x14ac:dyDescent="0.25">
      <c r="A308" s="39"/>
      <c r="B308" s="40"/>
      <c r="C308" s="33">
        <v>0</v>
      </c>
      <c r="D308" s="33">
        <v>0</v>
      </c>
      <c r="E308" s="41">
        <v>0</v>
      </c>
      <c r="F308" s="34">
        <v>0</v>
      </c>
      <c r="G308" s="34">
        <v>0</v>
      </c>
      <c r="H308" s="34">
        <v>0</v>
      </c>
      <c r="I308" s="34">
        <v>0</v>
      </c>
      <c r="J308" s="34">
        <v>0</v>
      </c>
      <c r="K308" s="41"/>
    </row>
    <row r="309" spans="1:11" ht="12" customHeight="1" x14ac:dyDescent="0.25">
      <c r="A309" s="39"/>
      <c r="B309" s="40"/>
      <c r="C309" s="33">
        <v>0</v>
      </c>
      <c r="D309" s="33">
        <v>0</v>
      </c>
      <c r="E309" s="41">
        <v>0</v>
      </c>
      <c r="F309" s="34">
        <v>0</v>
      </c>
      <c r="G309" s="34">
        <v>0</v>
      </c>
      <c r="H309" s="34">
        <v>0</v>
      </c>
      <c r="I309" s="34">
        <v>0</v>
      </c>
      <c r="J309" s="34">
        <v>0</v>
      </c>
      <c r="K309" s="41"/>
    </row>
    <row r="310" spans="1:11" ht="12" customHeight="1" x14ac:dyDescent="0.25">
      <c r="A310" s="39"/>
      <c r="B310" s="40"/>
      <c r="C310" s="33">
        <v>0</v>
      </c>
      <c r="D310" s="33">
        <v>0</v>
      </c>
      <c r="E310" s="41">
        <v>0</v>
      </c>
      <c r="F310" s="34">
        <v>0</v>
      </c>
      <c r="G310" s="34">
        <v>0</v>
      </c>
      <c r="H310" s="34">
        <v>0</v>
      </c>
      <c r="I310" s="34">
        <v>0</v>
      </c>
      <c r="J310" s="34">
        <v>0</v>
      </c>
      <c r="K310" s="41"/>
    </row>
    <row r="311" spans="1:11" ht="12" customHeight="1" x14ac:dyDescent="0.25">
      <c r="A311" s="39"/>
      <c r="B311" s="40"/>
      <c r="C311" s="33">
        <v>0</v>
      </c>
      <c r="D311" s="33">
        <v>0</v>
      </c>
      <c r="E311" s="41">
        <v>0</v>
      </c>
      <c r="F311" s="34">
        <v>0</v>
      </c>
      <c r="G311" s="34">
        <v>0</v>
      </c>
      <c r="H311" s="34">
        <v>0</v>
      </c>
      <c r="I311" s="34">
        <v>0</v>
      </c>
      <c r="J311" s="34">
        <v>0</v>
      </c>
      <c r="K311" s="41"/>
    </row>
    <row r="312" spans="1:11" ht="12" customHeight="1" x14ac:dyDescent="0.25">
      <c r="A312" s="39"/>
      <c r="B312" s="40"/>
      <c r="C312" s="33">
        <v>0</v>
      </c>
      <c r="D312" s="33">
        <v>0</v>
      </c>
      <c r="E312" s="41">
        <v>0</v>
      </c>
      <c r="F312" s="34">
        <v>0</v>
      </c>
      <c r="G312" s="34">
        <v>0</v>
      </c>
      <c r="H312" s="34">
        <v>0</v>
      </c>
      <c r="I312" s="34">
        <v>0</v>
      </c>
      <c r="J312" s="34">
        <v>0</v>
      </c>
      <c r="K312" s="41"/>
    </row>
    <row r="313" spans="1:11" ht="12" customHeight="1" x14ac:dyDescent="0.25">
      <c r="A313" s="39"/>
      <c r="B313" s="40"/>
      <c r="C313" s="33">
        <v>0</v>
      </c>
      <c r="D313" s="33">
        <v>0</v>
      </c>
      <c r="E313" s="41">
        <v>0</v>
      </c>
      <c r="F313" s="34">
        <v>0</v>
      </c>
      <c r="G313" s="34">
        <v>0</v>
      </c>
      <c r="H313" s="34">
        <v>0</v>
      </c>
      <c r="I313" s="34">
        <v>0</v>
      </c>
      <c r="J313" s="34">
        <v>0</v>
      </c>
      <c r="K313" s="41"/>
    </row>
    <row r="314" spans="1:11" ht="12" customHeight="1" x14ac:dyDescent="0.25">
      <c r="A314" s="39"/>
      <c r="B314" s="40"/>
      <c r="C314" s="33">
        <v>0</v>
      </c>
      <c r="D314" s="33">
        <v>0</v>
      </c>
      <c r="E314" s="41">
        <v>0</v>
      </c>
      <c r="F314" s="34">
        <v>0</v>
      </c>
      <c r="G314" s="34">
        <v>0</v>
      </c>
      <c r="H314" s="34">
        <v>0</v>
      </c>
      <c r="I314" s="34">
        <v>0</v>
      </c>
      <c r="J314" s="34">
        <v>0</v>
      </c>
      <c r="K314" s="41"/>
    </row>
    <row r="315" spans="1:11" ht="12" customHeight="1" x14ac:dyDescent="0.25">
      <c r="A315" s="39"/>
      <c r="B315" s="40"/>
      <c r="C315" s="33">
        <v>0</v>
      </c>
      <c r="D315" s="33">
        <v>0</v>
      </c>
      <c r="E315" s="41">
        <v>0</v>
      </c>
      <c r="F315" s="34">
        <v>0</v>
      </c>
      <c r="G315" s="34">
        <v>0</v>
      </c>
      <c r="H315" s="34">
        <v>0</v>
      </c>
      <c r="I315" s="34">
        <v>0</v>
      </c>
      <c r="J315" s="34">
        <v>0</v>
      </c>
      <c r="K315" s="41"/>
    </row>
    <row r="316" spans="1:11" ht="12" customHeight="1" x14ac:dyDescent="0.25">
      <c r="A316" s="39"/>
      <c r="B316" s="40"/>
      <c r="C316" s="33">
        <v>0</v>
      </c>
      <c r="D316" s="33">
        <v>0</v>
      </c>
      <c r="E316" s="41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41"/>
    </row>
    <row r="317" spans="1:11" ht="12" customHeight="1" x14ac:dyDescent="0.25">
      <c r="A317" s="39"/>
      <c r="B317" s="40"/>
      <c r="C317" s="33">
        <v>0</v>
      </c>
      <c r="D317" s="33">
        <v>0</v>
      </c>
      <c r="E317" s="41">
        <v>0</v>
      </c>
      <c r="F317" s="34">
        <v>0</v>
      </c>
      <c r="G317" s="34">
        <v>0</v>
      </c>
      <c r="H317" s="34">
        <v>0</v>
      </c>
      <c r="I317" s="34">
        <v>0</v>
      </c>
      <c r="J317" s="34">
        <v>0</v>
      </c>
      <c r="K317" s="41"/>
    </row>
    <row r="318" spans="1:11" ht="12" customHeight="1" x14ac:dyDescent="0.25">
      <c r="A318" s="39"/>
      <c r="B318" s="40"/>
      <c r="C318" s="33">
        <v>0</v>
      </c>
      <c r="D318" s="33">
        <v>0</v>
      </c>
      <c r="E318" s="41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41"/>
    </row>
    <row r="319" spans="1:11" ht="12" customHeight="1" x14ac:dyDescent="0.25">
      <c r="A319" s="39"/>
      <c r="B319" s="40"/>
      <c r="C319" s="33">
        <v>0</v>
      </c>
      <c r="D319" s="33">
        <v>0</v>
      </c>
      <c r="E319" s="41">
        <v>0</v>
      </c>
      <c r="F319" s="34">
        <v>0</v>
      </c>
      <c r="G319" s="34">
        <v>0</v>
      </c>
      <c r="H319" s="34">
        <v>0</v>
      </c>
      <c r="I319" s="34">
        <v>0</v>
      </c>
      <c r="J319" s="34">
        <v>0</v>
      </c>
      <c r="K319" s="41"/>
    </row>
    <row r="320" spans="1:11" ht="12" customHeight="1" x14ac:dyDescent="0.25">
      <c r="A320" s="39"/>
      <c r="B320" s="40"/>
      <c r="C320" s="33">
        <v>0</v>
      </c>
      <c r="D320" s="33">
        <v>0</v>
      </c>
      <c r="E320" s="41">
        <v>0</v>
      </c>
      <c r="F320" s="34">
        <v>0</v>
      </c>
      <c r="G320" s="34">
        <v>0</v>
      </c>
      <c r="H320" s="34">
        <v>0</v>
      </c>
      <c r="I320" s="34">
        <v>0</v>
      </c>
      <c r="J320" s="34">
        <v>0</v>
      </c>
      <c r="K320" s="41"/>
    </row>
    <row r="321" spans="1:11" ht="12" customHeight="1" x14ac:dyDescent="0.25">
      <c r="A321" s="39"/>
      <c r="B321" s="40"/>
      <c r="C321" s="33">
        <v>0</v>
      </c>
      <c r="D321" s="33">
        <v>0</v>
      </c>
      <c r="E321" s="41">
        <v>0</v>
      </c>
      <c r="F321" s="34">
        <v>0</v>
      </c>
      <c r="G321" s="34">
        <v>0</v>
      </c>
      <c r="H321" s="34">
        <v>0</v>
      </c>
      <c r="I321" s="34">
        <v>0</v>
      </c>
      <c r="J321" s="34">
        <v>0</v>
      </c>
      <c r="K321" s="41"/>
    </row>
    <row r="322" spans="1:11" ht="12" customHeight="1" x14ac:dyDescent="0.25">
      <c r="A322" s="39"/>
      <c r="B322" s="40"/>
      <c r="C322" s="33">
        <v>0</v>
      </c>
      <c r="D322" s="33">
        <v>0</v>
      </c>
      <c r="E322" s="41">
        <v>0</v>
      </c>
      <c r="F322" s="34">
        <v>0</v>
      </c>
      <c r="G322" s="34">
        <v>0</v>
      </c>
      <c r="H322" s="34">
        <v>0</v>
      </c>
      <c r="I322" s="34">
        <v>0</v>
      </c>
      <c r="J322" s="34">
        <v>0</v>
      </c>
      <c r="K322" s="41"/>
    </row>
    <row r="323" spans="1:11" ht="12" customHeight="1" x14ac:dyDescent="0.25">
      <c r="A323" s="39"/>
      <c r="B323" s="40"/>
      <c r="C323" s="33">
        <v>0</v>
      </c>
      <c r="D323" s="33">
        <v>0</v>
      </c>
      <c r="E323" s="41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41"/>
    </row>
    <row r="324" spans="1:11" ht="12" customHeight="1" x14ac:dyDescent="0.25">
      <c r="A324" s="39"/>
      <c r="B324" s="40"/>
      <c r="C324" s="33">
        <v>0</v>
      </c>
      <c r="D324" s="33">
        <v>0</v>
      </c>
      <c r="E324" s="41">
        <v>0</v>
      </c>
      <c r="F324" s="34">
        <v>0</v>
      </c>
      <c r="G324" s="34">
        <v>0</v>
      </c>
      <c r="H324" s="34">
        <v>0</v>
      </c>
      <c r="I324" s="34">
        <v>0</v>
      </c>
      <c r="J324" s="34">
        <v>0</v>
      </c>
      <c r="K324" s="41"/>
    </row>
    <row r="325" spans="1:11" ht="12" customHeight="1" x14ac:dyDescent="0.25">
      <c r="A325" s="39"/>
      <c r="B325" s="40"/>
      <c r="C325" s="33">
        <v>0</v>
      </c>
      <c r="D325" s="33">
        <v>0</v>
      </c>
      <c r="E325" s="41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41"/>
    </row>
    <row r="326" spans="1:11" ht="12" customHeight="1" x14ac:dyDescent="0.25">
      <c r="A326" s="39"/>
      <c r="B326" s="40"/>
      <c r="C326" s="33">
        <v>0</v>
      </c>
      <c r="D326" s="33">
        <v>0</v>
      </c>
      <c r="E326" s="41">
        <v>0</v>
      </c>
      <c r="F326" s="34">
        <v>0</v>
      </c>
      <c r="G326" s="34">
        <v>0</v>
      </c>
      <c r="H326" s="34">
        <v>0</v>
      </c>
      <c r="I326" s="34">
        <v>0</v>
      </c>
      <c r="J326" s="34">
        <v>0</v>
      </c>
      <c r="K326" s="41"/>
    </row>
    <row r="327" spans="1:11" ht="12" customHeight="1" x14ac:dyDescent="0.25">
      <c r="A327" s="39"/>
      <c r="B327" s="40"/>
      <c r="C327" s="33">
        <v>0</v>
      </c>
      <c r="D327" s="33">
        <v>0</v>
      </c>
      <c r="E327" s="41">
        <v>0</v>
      </c>
      <c r="F327" s="34">
        <v>0</v>
      </c>
      <c r="G327" s="34">
        <v>0</v>
      </c>
      <c r="H327" s="34">
        <v>0</v>
      </c>
      <c r="I327" s="34">
        <v>0</v>
      </c>
      <c r="J327" s="34">
        <v>0</v>
      </c>
      <c r="K327" s="41"/>
    </row>
    <row r="328" spans="1:11" ht="12" customHeight="1" x14ac:dyDescent="0.25">
      <c r="A328" s="39"/>
      <c r="B328" s="40"/>
      <c r="C328" s="33">
        <v>0</v>
      </c>
      <c r="D328" s="33">
        <v>0</v>
      </c>
      <c r="E328" s="41">
        <v>0</v>
      </c>
      <c r="F328" s="34">
        <v>0</v>
      </c>
      <c r="G328" s="34">
        <v>0</v>
      </c>
      <c r="H328" s="34">
        <v>0</v>
      </c>
      <c r="I328" s="34">
        <v>0</v>
      </c>
      <c r="J328" s="34">
        <v>0</v>
      </c>
      <c r="K328" s="41"/>
    </row>
    <row r="329" spans="1:11" ht="12" customHeight="1" x14ac:dyDescent="0.25">
      <c r="A329" s="39"/>
      <c r="B329" s="40"/>
      <c r="C329" s="33">
        <v>0</v>
      </c>
      <c r="D329" s="33">
        <v>0</v>
      </c>
      <c r="E329" s="41">
        <v>0</v>
      </c>
      <c r="F329" s="34">
        <v>0</v>
      </c>
      <c r="G329" s="34">
        <v>0</v>
      </c>
      <c r="H329" s="34">
        <v>0</v>
      </c>
      <c r="I329" s="34">
        <v>0</v>
      </c>
      <c r="J329" s="34">
        <v>0</v>
      </c>
      <c r="K329" s="41"/>
    </row>
    <row r="330" spans="1:11" ht="12" customHeight="1" x14ac:dyDescent="0.25">
      <c r="A330" s="39"/>
      <c r="B330" s="40"/>
      <c r="C330" s="33">
        <v>0</v>
      </c>
      <c r="D330" s="33">
        <v>0</v>
      </c>
      <c r="E330" s="41">
        <v>0</v>
      </c>
      <c r="F330" s="34">
        <v>0</v>
      </c>
      <c r="G330" s="34">
        <v>0</v>
      </c>
      <c r="H330" s="34">
        <v>0</v>
      </c>
      <c r="I330" s="34">
        <v>0</v>
      </c>
      <c r="J330" s="34">
        <v>0</v>
      </c>
      <c r="K330" s="41"/>
    </row>
    <row r="331" spans="1:11" ht="12" customHeight="1" x14ac:dyDescent="0.25">
      <c r="A331" s="39"/>
      <c r="B331" s="40"/>
      <c r="C331" s="33">
        <v>0</v>
      </c>
      <c r="D331" s="33">
        <v>0</v>
      </c>
      <c r="E331" s="41">
        <v>0</v>
      </c>
      <c r="F331" s="34">
        <v>0</v>
      </c>
      <c r="G331" s="34">
        <v>0</v>
      </c>
      <c r="H331" s="34">
        <v>0</v>
      </c>
      <c r="I331" s="34">
        <v>0</v>
      </c>
      <c r="J331" s="34">
        <v>0</v>
      </c>
      <c r="K331" s="41"/>
    </row>
    <row r="332" spans="1:11" ht="12" customHeight="1" x14ac:dyDescent="0.25">
      <c r="A332" s="39"/>
      <c r="B332" s="40"/>
      <c r="C332" s="33">
        <v>0</v>
      </c>
      <c r="D332" s="33">
        <v>0</v>
      </c>
      <c r="E332" s="41">
        <v>0</v>
      </c>
      <c r="F332" s="34">
        <v>0</v>
      </c>
      <c r="G332" s="34">
        <v>0</v>
      </c>
      <c r="H332" s="34">
        <v>0</v>
      </c>
      <c r="I332" s="34">
        <v>0</v>
      </c>
      <c r="J332" s="34">
        <v>0</v>
      </c>
      <c r="K332" s="41"/>
    </row>
    <row r="333" spans="1:11" ht="12" customHeight="1" x14ac:dyDescent="0.25">
      <c r="A333" s="39"/>
      <c r="B333" s="40"/>
      <c r="C333" s="33">
        <v>0</v>
      </c>
      <c r="D333" s="33">
        <v>0</v>
      </c>
      <c r="E333" s="41">
        <v>0</v>
      </c>
      <c r="F333" s="34">
        <v>0</v>
      </c>
      <c r="G333" s="34">
        <v>0</v>
      </c>
      <c r="H333" s="34">
        <v>0</v>
      </c>
      <c r="I333" s="34">
        <v>0</v>
      </c>
      <c r="J333" s="34">
        <v>0</v>
      </c>
      <c r="K333" s="41"/>
    </row>
    <row r="334" spans="1:11" ht="12" customHeight="1" x14ac:dyDescent="0.25">
      <c r="A334" s="39"/>
      <c r="B334" s="40"/>
      <c r="C334" s="33">
        <v>0</v>
      </c>
      <c r="D334" s="33">
        <v>0</v>
      </c>
      <c r="E334" s="41">
        <v>0</v>
      </c>
      <c r="F334" s="34">
        <v>0</v>
      </c>
      <c r="G334" s="34">
        <v>0</v>
      </c>
      <c r="H334" s="34">
        <v>0</v>
      </c>
      <c r="I334" s="34">
        <v>0</v>
      </c>
      <c r="J334" s="34">
        <v>0</v>
      </c>
      <c r="K334" s="41"/>
    </row>
    <row r="335" spans="1:11" ht="12" customHeight="1" x14ac:dyDescent="0.25">
      <c r="A335" s="39"/>
      <c r="B335" s="40"/>
      <c r="C335" s="33">
        <v>0</v>
      </c>
      <c r="D335" s="33">
        <v>0</v>
      </c>
      <c r="E335" s="41">
        <v>0</v>
      </c>
      <c r="F335" s="34">
        <v>0</v>
      </c>
      <c r="G335" s="34">
        <v>0</v>
      </c>
      <c r="H335" s="34">
        <v>0</v>
      </c>
      <c r="I335" s="34">
        <v>0</v>
      </c>
      <c r="J335" s="34">
        <v>0</v>
      </c>
      <c r="K335" s="41"/>
    </row>
    <row r="336" spans="1:11" ht="12" customHeight="1" x14ac:dyDescent="0.25">
      <c r="A336" s="39"/>
      <c r="B336" s="40"/>
      <c r="C336" s="33">
        <v>0</v>
      </c>
      <c r="D336" s="33">
        <v>0</v>
      </c>
      <c r="E336" s="41">
        <v>0</v>
      </c>
      <c r="F336" s="34">
        <v>0</v>
      </c>
      <c r="G336" s="34">
        <v>0</v>
      </c>
      <c r="H336" s="34">
        <v>0</v>
      </c>
      <c r="I336" s="34">
        <v>0</v>
      </c>
      <c r="J336" s="34">
        <v>0</v>
      </c>
      <c r="K336" s="41"/>
    </row>
    <row r="337" spans="1:11" ht="12" customHeight="1" x14ac:dyDescent="0.25">
      <c r="A337" s="39"/>
      <c r="B337" s="40"/>
      <c r="C337" s="33">
        <v>0</v>
      </c>
      <c r="D337" s="33">
        <v>0</v>
      </c>
      <c r="E337" s="41">
        <v>0</v>
      </c>
      <c r="F337" s="34">
        <v>0</v>
      </c>
      <c r="G337" s="34">
        <v>0</v>
      </c>
      <c r="H337" s="34">
        <v>0</v>
      </c>
      <c r="I337" s="34">
        <v>0</v>
      </c>
      <c r="J337" s="34">
        <v>0</v>
      </c>
      <c r="K337" s="41"/>
    </row>
    <row r="338" spans="1:11" ht="12" customHeight="1" x14ac:dyDescent="0.25">
      <c r="A338" s="39"/>
      <c r="B338" s="40"/>
      <c r="C338" s="33">
        <v>0</v>
      </c>
      <c r="D338" s="33">
        <v>0</v>
      </c>
      <c r="E338" s="41">
        <v>0</v>
      </c>
      <c r="F338" s="34">
        <v>0</v>
      </c>
      <c r="G338" s="34">
        <v>0</v>
      </c>
      <c r="H338" s="34">
        <v>0</v>
      </c>
      <c r="I338" s="34">
        <v>0</v>
      </c>
      <c r="J338" s="34">
        <v>0</v>
      </c>
      <c r="K338" s="41"/>
    </row>
    <row r="339" spans="1:11" ht="12" customHeight="1" x14ac:dyDescent="0.25">
      <c r="A339" s="39"/>
      <c r="B339" s="40"/>
      <c r="C339" s="33">
        <v>0</v>
      </c>
      <c r="D339" s="33">
        <v>0</v>
      </c>
      <c r="E339" s="41">
        <v>0</v>
      </c>
      <c r="F339" s="34">
        <v>0</v>
      </c>
      <c r="G339" s="34">
        <v>0</v>
      </c>
      <c r="H339" s="34">
        <v>0</v>
      </c>
      <c r="I339" s="34">
        <v>0</v>
      </c>
      <c r="J339" s="34">
        <v>0</v>
      </c>
      <c r="K339" s="41"/>
    </row>
    <row r="340" spans="1:11" ht="12" customHeight="1" x14ac:dyDescent="0.25">
      <c r="A340" s="39"/>
      <c r="B340" s="40"/>
      <c r="C340" s="33">
        <v>0</v>
      </c>
      <c r="D340" s="33">
        <v>0</v>
      </c>
      <c r="E340" s="41">
        <v>0</v>
      </c>
      <c r="F340" s="34">
        <v>0</v>
      </c>
      <c r="G340" s="34">
        <v>0</v>
      </c>
      <c r="H340" s="34">
        <v>0</v>
      </c>
      <c r="I340" s="34">
        <v>0</v>
      </c>
      <c r="J340" s="34">
        <v>0</v>
      </c>
      <c r="K340" s="41"/>
    </row>
    <row r="341" spans="1:11" ht="12" customHeight="1" x14ac:dyDescent="0.25">
      <c r="A341" s="39"/>
      <c r="B341" s="40"/>
      <c r="C341" s="33">
        <v>0</v>
      </c>
      <c r="D341" s="33">
        <v>0</v>
      </c>
      <c r="E341" s="41">
        <v>0</v>
      </c>
      <c r="F341" s="34">
        <v>0</v>
      </c>
      <c r="G341" s="34">
        <v>0</v>
      </c>
      <c r="H341" s="34">
        <v>0</v>
      </c>
      <c r="I341" s="34">
        <v>0</v>
      </c>
      <c r="J341" s="34">
        <v>0</v>
      </c>
      <c r="K341" s="41"/>
    </row>
    <row r="342" spans="1:11" ht="12" customHeight="1" x14ac:dyDescent="0.25">
      <c r="A342" s="39"/>
      <c r="B342" s="40"/>
      <c r="C342" s="33">
        <v>0</v>
      </c>
      <c r="D342" s="33">
        <v>0</v>
      </c>
      <c r="E342" s="41">
        <v>0</v>
      </c>
      <c r="F342" s="34">
        <v>0</v>
      </c>
      <c r="G342" s="34">
        <v>0</v>
      </c>
      <c r="H342" s="34">
        <v>0</v>
      </c>
      <c r="I342" s="34">
        <v>0</v>
      </c>
      <c r="J342" s="34">
        <v>0</v>
      </c>
      <c r="K342" s="41"/>
    </row>
    <row r="343" spans="1:11" ht="12" customHeight="1" x14ac:dyDescent="0.25">
      <c r="A343" s="39"/>
      <c r="B343" s="40"/>
      <c r="C343" s="33">
        <v>0</v>
      </c>
      <c r="D343" s="33">
        <v>0</v>
      </c>
      <c r="E343" s="41">
        <v>0</v>
      </c>
      <c r="F343" s="34">
        <v>0</v>
      </c>
      <c r="G343" s="34">
        <v>0</v>
      </c>
      <c r="H343" s="34">
        <v>0</v>
      </c>
      <c r="I343" s="34">
        <v>0</v>
      </c>
      <c r="J343" s="34">
        <v>0</v>
      </c>
      <c r="K343" s="41"/>
    </row>
    <row r="344" spans="1:11" ht="12" customHeight="1" x14ac:dyDescent="0.25">
      <c r="A344" s="39"/>
      <c r="B344" s="40"/>
      <c r="C344" s="33">
        <v>0</v>
      </c>
      <c r="D344" s="33">
        <v>0</v>
      </c>
      <c r="E344" s="41">
        <v>0</v>
      </c>
      <c r="F344" s="34">
        <v>0</v>
      </c>
      <c r="G344" s="34">
        <v>0</v>
      </c>
      <c r="H344" s="34">
        <v>0</v>
      </c>
      <c r="I344" s="34">
        <v>0</v>
      </c>
      <c r="J344" s="34">
        <v>0</v>
      </c>
      <c r="K344" s="41"/>
    </row>
    <row r="345" spans="1:11" ht="12" customHeight="1" x14ac:dyDescent="0.25">
      <c r="A345" s="39"/>
      <c r="B345" s="40"/>
      <c r="C345" s="33">
        <v>0</v>
      </c>
      <c r="D345" s="33">
        <v>0</v>
      </c>
      <c r="E345" s="41">
        <v>0</v>
      </c>
      <c r="F345" s="34">
        <v>0</v>
      </c>
      <c r="G345" s="34">
        <v>0</v>
      </c>
      <c r="H345" s="34">
        <v>0</v>
      </c>
      <c r="I345" s="34">
        <v>0</v>
      </c>
      <c r="J345" s="34">
        <v>0</v>
      </c>
      <c r="K345" s="41"/>
    </row>
    <row r="346" spans="1:11" ht="12" customHeight="1" x14ac:dyDescent="0.25">
      <c r="A346" s="39"/>
      <c r="B346" s="40"/>
      <c r="C346" s="33">
        <v>0</v>
      </c>
      <c r="D346" s="33">
        <v>0</v>
      </c>
      <c r="E346" s="41">
        <v>0</v>
      </c>
      <c r="F346" s="34">
        <v>0</v>
      </c>
      <c r="G346" s="34">
        <v>0</v>
      </c>
      <c r="H346" s="34">
        <v>0</v>
      </c>
      <c r="I346" s="34">
        <v>0</v>
      </c>
      <c r="J346" s="34">
        <v>0</v>
      </c>
      <c r="K346" s="41"/>
    </row>
    <row r="347" spans="1:11" ht="12" customHeight="1" x14ac:dyDescent="0.25">
      <c r="A347" s="39"/>
      <c r="B347" s="40"/>
      <c r="C347" s="33">
        <v>0</v>
      </c>
      <c r="D347" s="33">
        <v>0</v>
      </c>
      <c r="E347" s="41">
        <v>0</v>
      </c>
      <c r="F347" s="34">
        <v>0</v>
      </c>
      <c r="G347" s="34">
        <v>0</v>
      </c>
      <c r="H347" s="34">
        <v>0</v>
      </c>
      <c r="I347" s="34">
        <v>0</v>
      </c>
      <c r="J347" s="34">
        <v>0</v>
      </c>
      <c r="K347" s="41"/>
    </row>
    <row r="348" spans="1:11" ht="12" customHeight="1" x14ac:dyDescent="0.25">
      <c r="A348" s="39"/>
      <c r="B348" s="40"/>
      <c r="C348" s="33">
        <v>0</v>
      </c>
      <c r="D348" s="33">
        <v>0</v>
      </c>
      <c r="E348" s="41">
        <v>0</v>
      </c>
      <c r="F348" s="34">
        <v>0</v>
      </c>
      <c r="G348" s="34">
        <v>0</v>
      </c>
      <c r="H348" s="34">
        <v>0</v>
      </c>
      <c r="I348" s="34">
        <v>0</v>
      </c>
      <c r="J348" s="34">
        <v>0</v>
      </c>
      <c r="K348" s="41"/>
    </row>
    <row r="349" spans="1:11" ht="12" customHeight="1" x14ac:dyDescent="0.25">
      <c r="A349" s="39"/>
      <c r="B349" s="40"/>
      <c r="C349" s="33">
        <v>0</v>
      </c>
      <c r="D349" s="33">
        <v>0</v>
      </c>
      <c r="E349" s="41">
        <v>0</v>
      </c>
      <c r="F349" s="34">
        <v>0</v>
      </c>
      <c r="G349" s="34">
        <v>0</v>
      </c>
      <c r="H349" s="34">
        <v>0</v>
      </c>
      <c r="I349" s="34">
        <v>0</v>
      </c>
      <c r="J349" s="34">
        <v>0</v>
      </c>
      <c r="K349" s="41"/>
    </row>
    <row r="350" spans="1:11" ht="12" customHeight="1" x14ac:dyDescent="0.25">
      <c r="A350" s="39"/>
      <c r="B350" s="40"/>
      <c r="C350" s="33">
        <v>0</v>
      </c>
      <c r="D350" s="33">
        <v>0</v>
      </c>
      <c r="E350" s="41">
        <v>0</v>
      </c>
      <c r="F350" s="34">
        <v>0</v>
      </c>
      <c r="G350" s="34">
        <v>0</v>
      </c>
      <c r="H350" s="34">
        <v>0</v>
      </c>
      <c r="I350" s="34">
        <v>0</v>
      </c>
      <c r="J350" s="34">
        <v>0</v>
      </c>
      <c r="K350" s="41"/>
    </row>
    <row r="351" spans="1:11" ht="12" customHeight="1" x14ac:dyDescent="0.25">
      <c r="A351" s="39"/>
      <c r="B351" s="40"/>
      <c r="C351" s="33">
        <v>0</v>
      </c>
      <c r="D351" s="33">
        <v>0</v>
      </c>
      <c r="E351" s="41">
        <v>0</v>
      </c>
      <c r="F351" s="34">
        <v>0</v>
      </c>
      <c r="G351" s="34">
        <v>0</v>
      </c>
      <c r="H351" s="34">
        <v>0</v>
      </c>
      <c r="I351" s="34">
        <v>0</v>
      </c>
      <c r="J351" s="34">
        <v>0</v>
      </c>
      <c r="K351" s="41"/>
    </row>
    <row r="352" spans="1:11" ht="12" customHeight="1" x14ac:dyDescent="0.25">
      <c r="A352" s="39"/>
      <c r="B352" s="40"/>
      <c r="C352" s="33">
        <v>0</v>
      </c>
      <c r="D352" s="33">
        <v>0</v>
      </c>
      <c r="E352" s="41">
        <v>0</v>
      </c>
      <c r="F352" s="34">
        <v>0</v>
      </c>
      <c r="G352" s="34">
        <v>0</v>
      </c>
      <c r="H352" s="34">
        <v>0</v>
      </c>
      <c r="I352" s="34">
        <v>0</v>
      </c>
      <c r="J352" s="34">
        <v>0</v>
      </c>
      <c r="K352" s="41"/>
    </row>
    <row r="353" spans="1:11" ht="12" customHeight="1" x14ac:dyDescent="0.25">
      <c r="A353" s="39"/>
      <c r="B353" s="40"/>
      <c r="C353" s="33">
        <v>0</v>
      </c>
      <c r="D353" s="33">
        <v>0</v>
      </c>
      <c r="E353" s="41">
        <v>0</v>
      </c>
      <c r="F353" s="34">
        <v>0</v>
      </c>
      <c r="G353" s="34">
        <v>0</v>
      </c>
      <c r="H353" s="34">
        <v>0</v>
      </c>
      <c r="I353" s="34">
        <v>0</v>
      </c>
      <c r="J353" s="34">
        <v>0</v>
      </c>
      <c r="K353" s="41"/>
    </row>
    <row r="354" spans="1:11" ht="12" customHeight="1" x14ac:dyDescent="0.25">
      <c r="A354" s="39"/>
      <c r="B354" s="40"/>
      <c r="C354" s="33">
        <v>0</v>
      </c>
      <c r="D354" s="33">
        <v>0</v>
      </c>
      <c r="E354" s="41">
        <v>0</v>
      </c>
      <c r="F354" s="34">
        <v>0</v>
      </c>
      <c r="G354" s="34">
        <v>0</v>
      </c>
      <c r="H354" s="34">
        <v>0</v>
      </c>
      <c r="I354" s="34">
        <v>0</v>
      </c>
      <c r="J354" s="34">
        <v>0</v>
      </c>
      <c r="K354" s="41"/>
    </row>
    <row r="355" spans="1:11" ht="12" customHeight="1" x14ac:dyDescent="0.25">
      <c r="A355" s="39"/>
      <c r="B355" s="40"/>
      <c r="C355" s="33">
        <v>0</v>
      </c>
      <c r="D355" s="33">
        <v>0</v>
      </c>
      <c r="E355" s="41">
        <v>0</v>
      </c>
      <c r="F355" s="34">
        <v>0</v>
      </c>
      <c r="G355" s="34">
        <v>0</v>
      </c>
      <c r="H355" s="34">
        <v>0</v>
      </c>
      <c r="I355" s="34">
        <v>0</v>
      </c>
      <c r="J355" s="34">
        <v>0</v>
      </c>
      <c r="K355" s="41"/>
    </row>
    <row r="356" spans="1:11" ht="12" customHeight="1" x14ac:dyDescent="0.25">
      <c r="A356" s="39"/>
      <c r="B356" s="40"/>
      <c r="C356" s="33">
        <v>0</v>
      </c>
      <c r="D356" s="33">
        <v>0</v>
      </c>
      <c r="E356" s="41">
        <v>0</v>
      </c>
      <c r="F356" s="34">
        <v>0</v>
      </c>
      <c r="G356" s="34">
        <v>0</v>
      </c>
      <c r="H356" s="34">
        <v>0</v>
      </c>
      <c r="I356" s="34">
        <v>0</v>
      </c>
      <c r="J356" s="34">
        <v>0</v>
      </c>
      <c r="K356" s="41"/>
    </row>
    <row r="357" spans="1:11" ht="12" customHeight="1" x14ac:dyDescent="0.25">
      <c r="A357" s="39"/>
      <c r="B357" s="40"/>
      <c r="C357" s="33">
        <v>0</v>
      </c>
      <c r="D357" s="33">
        <v>0</v>
      </c>
      <c r="E357" s="41">
        <v>0</v>
      </c>
      <c r="F357" s="34">
        <v>0</v>
      </c>
      <c r="G357" s="34">
        <v>0</v>
      </c>
      <c r="H357" s="34">
        <v>0</v>
      </c>
      <c r="I357" s="34">
        <v>0</v>
      </c>
      <c r="J357" s="34">
        <v>0</v>
      </c>
      <c r="K357" s="41"/>
    </row>
    <row r="358" spans="1:11" ht="12" customHeight="1" x14ac:dyDescent="0.25">
      <c r="A358" s="39"/>
      <c r="B358" s="40"/>
      <c r="C358" s="33">
        <v>0</v>
      </c>
      <c r="D358" s="33">
        <v>0</v>
      </c>
      <c r="E358" s="41">
        <v>0</v>
      </c>
      <c r="F358" s="34">
        <v>0</v>
      </c>
      <c r="G358" s="34">
        <v>0</v>
      </c>
      <c r="H358" s="34">
        <v>0</v>
      </c>
      <c r="I358" s="34">
        <v>0</v>
      </c>
      <c r="J358" s="34">
        <v>0</v>
      </c>
      <c r="K358" s="41"/>
    </row>
    <row r="359" spans="1:11" ht="12" customHeight="1" x14ac:dyDescent="0.25">
      <c r="A359" s="39"/>
      <c r="B359" s="40"/>
      <c r="C359" s="33">
        <v>0</v>
      </c>
      <c r="D359" s="33">
        <v>0</v>
      </c>
      <c r="E359" s="41">
        <v>0</v>
      </c>
      <c r="F359" s="34">
        <v>0</v>
      </c>
      <c r="G359" s="34">
        <v>0</v>
      </c>
      <c r="H359" s="34">
        <v>0</v>
      </c>
      <c r="I359" s="34">
        <v>0</v>
      </c>
      <c r="J359" s="34">
        <v>0</v>
      </c>
      <c r="K359" s="41"/>
    </row>
    <row r="360" spans="1:11" ht="12" customHeight="1" x14ac:dyDescent="0.25">
      <c r="A360" s="39"/>
      <c r="B360" s="40"/>
      <c r="C360" s="33">
        <v>0</v>
      </c>
      <c r="D360" s="33">
        <v>0</v>
      </c>
      <c r="E360" s="41">
        <v>0</v>
      </c>
      <c r="F360" s="34">
        <v>0</v>
      </c>
      <c r="G360" s="34">
        <v>0</v>
      </c>
      <c r="H360" s="34">
        <v>0</v>
      </c>
      <c r="I360" s="34">
        <v>0</v>
      </c>
      <c r="J360" s="34">
        <v>0</v>
      </c>
      <c r="K360" s="41"/>
    </row>
    <row r="361" spans="1:11" ht="12" customHeight="1" x14ac:dyDescent="0.25">
      <c r="A361" s="39"/>
      <c r="B361" s="40"/>
      <c r="C361" s="33">
        <v>0</v>
      </c>
      <c r="D361" s="33">
        <v>0</v>
      </c>
      <c r="E361" s="41">
        <v>0</v>
      </c>
      <c r="F361" s="34">
        <v>0</v>
      </c>
      <c r="G361" s="34">
        <v>0</v>
      </c>
      <c r="H361" s="34">
        <v>0</v>
      </c>
      <c r="I361" s="34">
        <v>0</v>
      </c>
      <c r="J361" s="34">
        <v>0</v>
      </c>
      <c r="K361" s="41"/>
    </row>
    <row r="362" spans="1:11" ht="12" customHeight="1" x14ac:dyDescent="0.25">
      <c r="A362" s="39"/>
      <c r="B362" s="40"/>
      <c r="C362" s="33">
        <v>0</v>
      </c>
      <c r="D362" s="33">
        <v>0</v>
      </c>
      <c r="E362" s="41">
        <v>0</v>
      </c>
      <c r="F362" s="34">
        <v>0</v>
      </c>
      <c r="G362" s="34">
        <v>0</v>
      </c>
      <c r="H362" s="34">
        <v>0</v>
      </c>
      <c r="I362" s="34">
        <v>0</v>
      </c>
      <c r="J362" s="34">
        <v>0</v>
      </c>
      <c r="K362" s="41"/>
    </row>
    <row r="363" spans="1:11" ht="12" customHeight="1" x14ac:dyDescent="0.25">
      <c r="A363" s="39"/>
      <c r="B363" s="40"/>
      <c r="C363" s="33">
        <v>0</v>
      </c>
      <c r="D363" s="33">
        <v>0</v>
      </c>
      <c r="E363" s="41">
        <v>0</v>
      </c>
      <c r="F363" s="34">
        <v>0</v>
      </c>
      <c r="G363" s="34">
        <v>0</v>
      </c>
      <c r="H363" s="34">
        <v>0</v>
      </c>
      <c r="I363" s="34">
        <v>0</v>
      </c>
      <c r="J363" s="34">
        <v>0</v>
      </c>
      <c r="K363" s="41"/>
    </row>
    <row r="364" spans="1:11" ht="12" customHeight="1" x14ac:dyDescent="0.25">
      <c r="A364" s="39"/>
      <c r="B364" s="40"/>
      <c r="C364" s="33">
        <v>0</v>
      </c>
      <c r="D364" s="33">
        <v>0</v>
      </c>
      <c r="E364" s="41">
        <v>0</v>
      </c>
      <c r="F364" s="34">
        <v>0</v>
      </c>
      <c r="G364" s="34">
        <v>0</v>
      </c>
      <c r="H364" s="34">
        <v>0</v>
      </c>
      <c r="I364" s="34">
        <v>0</v>
      </c>
      <c r="J364" s="34">
        <v>0</v>
      </c>
      <c r="K364" s="41"/>
    </row>
    <row r="365" spans="1:11" ht="12" customHeight="1" x14ac:dyDescent="0.25">
      <c r="A365" s="39"/>
      <c r="B365" s="40"/>
      <c r="C365" s="33">
        <v>0</v>
      </c>
      <c r="D365" s="33">
        <v>0</v>
      </c>
      <c r="E365" s="41">
        <v>0</v>
      </c>
      <c r="F365" s="34">
        <v>0</v>
      </c>
      <c r="G365" s="34">
        <v>0</v>
      </c>
      <c r="H365" s="34">
        <v>0</v>
      </c>
      <c r="I365" s="34">
        <v>0</v>
      </c>
      <c r="J365" s="34">
        <v>0</v>
      </c>
      <c r="K365" s="41"/>
    </row>
    <row r="366" spans="1:11" ht="12" customHeight="1" x14ac:dyDescent="0.25">
      <c r="A366" s="39"/>
      <c r="B366" s="40"/>
      <c r="C366" s="33">
        <v>0</v>
      </c>
      <c r="D366" s="33">
        <v>0</v>
      </c>
      <c r="E366" s="41">
        <v>0</v>
      </c>
      <c r="F366" s="34">
        <v>0</v>
      </c>
      <c r="G366" s="34">
        <v>0</v>
      </c>
      <c r="H366" s="34">
        <v>0</v>
      </c>
      <c r="I366" s="34">
        <v>0</v>
      </c>
      <c r="J366" s="34">
        <v>0</v>
      </c>
      <c r="K366" s="41"/>
    </row>
    <row r="367" spans="1:11" ht="12" customHeight="1" x14ac:dyDescent="0.25">
      <c r="A367" s="39"/>
      <c r="B367" s="40"/>
      <c r="C367" s="33">
        <v>0</v>
      </c>
      <c r="D367" s="33">
        <v>0</v>
      </c>
      <c r="E367" s="41">
        <v>0</v>
      </c>
      <c r="F367" s="34">
        <v>0</v>
      </c>
      <c r="G367" s="34">
        <v>0</v>
      </c>
      <c r="H367" s="34">
        <v>0</v>
      </c>
      <c r="I367" s="34">
        <v>0</v>
      </c>
      <c r="J367" s="34">
        <v>0</v>
      </c>
      <c r="K367" s="41"/>
    </row>
    <row r="368" spans="1:11" ht="12" customHeight="1" x14ac:dyDescent="0.25">
      <c r="A368" s="39"/>
      <c r="B368" s="40"/>
      <c r="C368" s="33">
        <v>0</v>
      </c>
      <c r="D368" s="33">
        <v>0</v>
      </c>
      <c r="E368" s="41">
        <v>0</v>
      </c>
      <c r="F368" s="34">
        <v>0</v>
      </c>
      <c r="G368" s="34">
        <v>0</v>
      </c>
      <c r="H368" s="34">
        <v>0</v>
      </c>
      <c r="I368" s="34">
        <v>0</v>
      </c>
      <c r="J368" s="34">
        <v>0</v>
      </c>
      <c r="K368" s="41"/>
    </row>
    <row r="369" spans="1:11" ht="12" customHeight="1" x14ac:dyDescent="0.25">
      <c r="A369" s="39"/>
      <c r="B369" s="40"/>
      <c r="C369" s="33">
        <v>0</v>
      </c>
      <c r="D369" s="33">
        <v>0</v>
      </c>
      <c r="E369" s="41">
        <v>0</v>
      </c>
      <c r="F369" s="34">
        <v>0</v>
      </c>
      <c r="G369" s="34">
        <v>0</v>
      </c>
      <c r="H369" s="34">
        <v>0</v>
      </c>
      <c r="I369" s="34">
        <v>0</v>
      </c>
      <c r="J369" s="34">
        <v>0</v>
      </c>
      <c r="K369" s="41"/>
    </row>
    <row r="370" spans="1:11" ht="12" customHeight="1" x14ac:dyDescent="0.25">
      <c r="A370" s="39"/>
      <c r="B370" s="40"/>
      <c r="C370" s="33">
        <v>0</v>
      </c>
      <c r="D370" s="33">
        <v>0</v>
      </c>
      <c r="E370" s="41">
        <v>0</v>
      </c>
      <c r="F370" s="34">
        <v>0</v>
      </c>
      <c r="G370" s="34">
        <v>0</v>
      </c>
      <c r="H370" s="34">
        <v>0</v>
      </c>
      <c r="I370" s="34">
        <v>0</v>
      </c>
      <c r="J370" s="34">
        <v>0</v>
      </c>
      <c r="K370" s="41"/>
    </row>
    <row r="371" spans="1:11" ht="12" customHeight="1" x14ac:dyDescent="0.25">
      <c r="A371" s="39"/>
      <c r="B371" s="40"/>
      <c r="C371" s="33">
        <v>0</v>
      </c>
      <c r="D371" s="33">
        <v>0</v>
      </c>
      <c r="E371" s="41">
        <v>0</v>
      </c>
      <c r="F371" s="34">
        <v>0</v>
      </c>
      <c r="G371" s="34">
        <v>0</v>
      </c>
      <c r="H371" s="34">
        <v>0</v>
      </c>
      <c r="I371" s="34">
        <v>0</v>
      </c>
      <c r="J371" s="34">
        <v>0</v>
      </c>
      <c r="K371" s="41"/>
    </row>
    <row r="372" spans="1:11" ht="12" customHeight="1" x14ac:dyDescent="0.25">
      <c r="A372" s="39"/>
      <c r="B372" s="40"/>
      <c r="C372" s="33">
        <v>0</v>
      </c>
      <c r="D372" s="33">
        <v>0</v>
      </c>
      <c r="E372" s="41">
        <v>0</v>
      </c>
      <c r="F372" s="34">
        <v>0</v>
      </c>
      <c r="G372" s="34">
        <v>0</v>
      </c>
      <c r="H372" s="34">
        <v>0</v>
      </c>
      <c r="I372" s="34">
        <v>0</v>
      </c>
      <c r="J372" s="34">
        <v>0</v>
      </c>
      <c r="K372" s="41"/>
    </row>
    <row r="373" spans="1:11" ht="12" customHeight="1" x14ac:dyDescent="0.25">
      <c r="A373" s="39"/>
      <c r="B373" s="40"/>
      <c r="C373" s="33">
        <v>0</v>
      </c>
      <c r="D373" s="33">
        <v>0</v>
      </c>
      <c r="E373" s="41">
        <v>0</v>
      </c>
      <c r="F373" s="34">
        <v>0</v>
      </c>
      <c r="G373" s="34">
        <v>0</v>
      </c>
      <c r="H373" s="34">
        <v>0</v>
      </c>
      <c r="I373" s="34">
        <v>0</v>
      </c>
      <c r="J373" s="34">
        <v>0</v>
      </c>
      <c r="K373" s="41"/>
    </row>
    <row r="374" spans="1:11" ht="12" customHeight="1" x14ac:dyDescent="0.25">
      <c r="A374" s="39"/>
      <c r="B374" s="40"/>
      <c r="C374" s="33">
        <v>0</v>
      </c>
      <c r="D374" s="33">
        <v>0</v>
      </c>
      <c r="E374" s="41">
        <v>0</v>
      </c>
      <c r="F374" s="34">
        <v>0</v>
      </c>
      <c r="G374" s="34">
        <v>0</v>
      </c>
      <c r="H374" s="34">
        <v>0</v>
      </c>
      <c r="I374" s="34">
        <v>0</v>
      </c>
      <c r="J374" s="34">
        <v>0</v>
      </c>
      <c r="K374" s="41"/>
    </row>
    <row r="375" spans="1:11" ht="12" customHeight="1" x14ac:dyDescent="0.25">
      <c r="A375" s="39"/>
      <c r="B375" s="40"/>
      <c r="C375" s="33">
        <v>0</v>
      </c>
      <c r="D375" s="33">
        <v>0</v>
      </c>
      <c r="E375" s="41">
        <v>0</v>
      </c>
      <c r="F375" s="34">
        <v>0</v>
      </c>
      <c r="G375" s="34">
        <v>0</v>
      </c>
      <c r="H375" s="34">
        <v>0</v>
      </c>
      <c r="I375" s="34">
        <v>0</v>
      </c>
      <c r="J375" s="34">
        <v>0</v>
      </c>
      <c r="K375" s="41"/>
    </row>
    <row r="376" spans="1:11" ht="12" customHeight="1" x14ac:dyDescent="0.25">
      <c r="A376" s="39"/>
      <c r="B376" s="40"/>
      <c r="C376" s="33">
        <v>0</v>
      </c>
      <c r="D376" s="33">
        <v>0</v>
      </c>
      <c r="E376" s="41">
        <v>0</v>
      </c>
      <c r="F376" s="34">
        <v>0</v>
      </c>
      <c r="G376" s="34">
        <v>0</v>
      </c>
      <c r="H376" s="34">
        <v>0</v>
      </c>
      <c r="I376" s="34">
        <v>0</v>
      </c>
      <c r="J376" s="34">
        <v>0</v>
      </c>
      <c r="K376" s="41"/>
    </row>
    <row r="377" spans="1:11" ht="12" customHeight="1" x14ac:dyDescent="0.25">
      <c r="A377" s="39"/>
      <c r="B377" s="40"/>
      <c r="C377" s="33">
        <v>0</v>
      </c>
      <c r="D377" s="33">
        <v>0</v>
      </c>
      <c r="E377" s="41">
        <v>0</v>
      </c>
      <c r="F377" s="34">
        <v>0</v>
      </c>
      <c r="G377" s="34">
        <v>0</v>
      </c>
      <c r="H377" s="34">
        <v>0</v>
      </c>
      <c r="I377" s="34">
        <v>0</v>
      </c>
      <c r="J377" s="34">
        <v>0</v>
      </c>
      <c r="K377" s="41"/>
    </row>
    <row r="378" spans="1:11" x14ac:dyDescent="0.25">
      <c r="A378" s="39"/>
      <c r="B378" s="40"/>
      <c r="C378" s="33">
        <v>0</v>
      </c>
      <c r="D378" s="33">
        <v>0</v>
      </c>
      <c r="E378" s="41">
        <v>0</v>
      </c>
      <c r="F378" s="34">
        <v>0</v>
      </c>
      <c r="G378" s="34">
        <v>0</v>
      </c>
      <c r="H378" s="34">
        <v>0</v>
      </c>
      <c r="I378" s="34">
        <v>0</v>
      </c>
      <c r="J378" s="34">
        <v>0</v>
      </c>
      <c r="K378" s="41"/>
    </row>
    <row r="379" spans="1:11" x14ac:dyDescent="0.25">
      <c r="A379" s="39"/>
      <c r="B379" s="40"/>
      <c r="C379" s="33">
        <v>0</v>
      </c>
      <c r="D379" s="33">
        <v>0</v>
      </c>
      <c r="E379" s="41">
        <v>0</v>
      </c>
      <c r="F379" s="34">
        <v>0</v>
      </c>
      <c r="G379" s="34">
        <v>0</v>
      </c>
      <c r="H379" s="34">
        <v>0</v>
      </c>
      <c r="I379" s="34">
        <v>0</v>
      </c>
      <c r="J379" s="34">
        <v>0</v>
      </c>
      <c r="K379" s="41"/>
    </row>
    <row r="380" spans="1:11" x14ac:dyDescent="0.25">
      <c r="A380" s="39"/>
      <c r="B380" s="40"/>
      <c r="C380" s="33">
        <v>0</v>
      </c>
      <c r="D380" s="33">
        <v>0</v>
      </c>
      <c r="E380" s="41">
        <v>0</v>
      </c>
      <c r="F380" s="34">
        <v>0</v>
      </c>
      <c r="G380" s="34">
        <v>0</v>
      </c>
      <c r="H380" s="34">
        <v>0</v>
      </c>
      <c r="I380" s="34">
        <v>0</v>
      </c>
      <c r="J380" s="34">
        <v>0</v>
      </c>
      <c r="K380" s="41"/>
    </row>
    <row r="381" spans="1:11" x14ac:dyDescent="0.25">
      <c r="A381" s="39"/>
      <c r="B381" s="40"/>
      <c r="C381" s="33">
        <v>0</v>
      </c>
      <c r="D381" s="33">
        <v>0</v>
      </c>
      <c r="E381" s="41">
        <v>0</v>
      </c>
      <c r="F381" s="34">
        <v>0</v>
      </c>
      <c r="G381" s="34">
        <v>0</v>
      </c>
      <c r="H381" s="34">
        <v>0</v>
      </c>
      <c r="I381" s="34">
        <v>0</v>
      </c>
      <c r="J381" s="34">
        <v>0</v>
      </c>
      <c r="K381" s="41"/>
    </row>
    <row r="382" spans="1:11" x14ac:dyDescent="0.25">
      <c r="A382" s="39"/>
      <c r="B382" s="40"/>
      <c r="C382" s="33">
        <v>0</v>
      </c>
      <c r="D382" s="33">
        <v>0</v>
      </c>
      <c r="E382" s="41">
        <v>0</v>
      </c>
      <c r="F382" s="34">
        <v>0</v>
      </c>
      <c r="G382" s="34">
        <v>0</v>
      </c>
      <c r="H382" s="34">
        <v>0</v>
      </c>
      <c r="I382" s="34">
        <v>0</v>
      </c>
      <c r="J382" s="34">
        <v>0</v>
      </c>
      <c r="K382" s="41"/>
    </row>
    <row r="383" spans="1:11" x14ac:dyDescent="0.25">
      <c r="A383" s="39"/>
      <c r="B383" s="40"/>
      <c r="C383" s="33">
        <v>0</v>
      </c>
      <c r="D383" s="33">
        <v>0</v>
      </c>
      <c r="E383" s="41">
        <v>0</v>
      </c>
      <c r="F383" s="34">
        <v>0</v>
      </c>
      <c r="G383" s="34">
        <v>0</v>
      </c>
      <c r="H383" s="34">
        <v>0</v>
      </c>
      <c r="I383" s="34">
        <v>0</v>
      </c>
      <c r="J383" s="34">
        <v>0</v>
      </c>
      <c r="K383" s="41"/>
    </row>
    <row r="384" spans="1:11" x14ac:dyDescent="0.25">
      <c r="A384" s="39"/>
      <c r="B384" s="40"/>
      <c r="C384" s="33">
        <v>0</v>
      </c>
      <c r="D384" s="33">
        <v>0</v>
      </c>
      <c r="E384" s="41">
        <v>0</v>
      </c>
      <c r="F384" s="34">
        <v>0</v>
      </c>
      <c r="G384" s="34">
        <v>0</v>
      </c>
      <c r="H384" s="34">
        <v>0</v>
      </c>
      <c r="I384" s="34">
        <v>0</v>
      </c>
      <c r="J384" s="34">
        <v>0</v>
      </c>
      <c r="K384" s="41"/>
    </row>
    <row r="385" spans="1:11" x14ac:dyDescent="0.25">
      <c r="A385" s="39"/>
      <c r="B385" s="40"/>
      <c r="C385" s="33">
        <v>0</v>
      </c>
      <c r="D385" s="33">
        <v>0</v>
      </c>
      <c r="E385" s="41">
        <v>0</v>
      </c>
      <c r="F385" s="34">
        <v>0</v>
      </c>
      <c r="G385" s="34">
        <v>0</v>
      </c>
      <c r="H385" s="34">
        <v>0</v>
      </c>
      <c r="I385" s="34">
        <v>0</v>
      </c>
      <c r="J385" s="34">
        <v>0</v>
      </c>
      <c r="K385" s="41"/>
    </row>
    <row r="386" spans="1:11" x14ac:dyDescent="0.25">
      <c r="A386" s="39"/>
      <c r="B386" s="40"/>
      <c r="C386" s="33">
        <v>0</v>
      </c>
      <c r="D386" s="33">
        <v>0</v>
      </c>
      <c r="E386" s="41">
        <v>0</v>
      </c>
      <c r="F386" s="34">
        <v>0</v>
      </c>
      <c r="G386" s="34">
        <v>0</v>
      </c>
      <c r="H386" s="34">
        <v>0</v>
      </c>
      <c r="I386" s="34">
        <v>0</v>
      </c>
      <c r="J386" s="34">
        <v>0</v>
      </c>
      <c r="K386" s="41"/>
    </row>
    <row r="387" spans="1:11" x14ac:dyDescent="0.25">
      <c r="A387" s="39"/>
      <c r="B387" s="40"/>
      <c r="C387" s="33">
        <v>0</v>
      </c>
      <c r="D387" s="33">
        <v>0</v>
      </c>
      <c r="E387" s="41">
        <v>0</v>
      </c>
      <c r="F387" s="34">
        <v>0</v>
      </c>
      <c r="G387" s="34">
        <v>0</v>
      </c>
      <c r="H387" s="34">
        <v>0</v>
      </c>
      <c r="I387" s="34">
        <v>0</v>
      </c>
      <c r="J387" s="34">
        <v>0</v>
      </c>
      <c r="K387" s="41"/>
    </row>
    <row r="388" spans="1:11" x14ac:dyDescent="0.25">
      <c r="A388" s="39"/>
      <c r="B388" s="40"/>
      <c r="C388" s="33">
        <v>0</v>
      </c>
      <c r="D388" s="33">
        <v>0</v>
      </c>
      <c r="E388" s="41">
        <v>0</v>
      </c>
      <c r="F388" s="34">
        <v>0</v>
      </c>
      <c r="G388" s="34">
        <v>0</v>
      </c>
      <c r="H388" s="34">
        <v>0</v>
      </c>
      <c r="I388" s="34">
        <v>0</v>
      </c>
      <c r="J388" s="34">
        <v>0</v>
      </c>
      <c r="K388" s="41"/>
    </row>
    <row r="389" spans="1:11" x14ac:dyDescent="0.25">
      <c r="A389" s="39"/>
      <c r="B389" s="40"/>
      <c r="C389" s="33">
        <v>0</v>
      </c>
      <c r="D389" s="33">
        <v>0</v>
      </c>
      <c r="E389" s="41">
        <v>0</v>
      </c>
      <c r="F389" s="34">
        <v>0</v>
      </c>
      <c r="G389" s="34">
        <v>0</v>
      </c>
      <c r="H389" s="34">
        <v>0</v>
      </c>
      <c r="I389" s="34">
        <v>0</v>
      </c>
      <c r="J389" s="34">
        <v>0</v>
      </c>
      <c r="K389" s="41"/>
    </row>
    <row r="390" spans="1:11" x14ac:dyDescent="0.25">
      <c r="A390" s="39"/>
      <c r="B390" s="40"/>
      <c r="C390" s="33">
        <v>0</v>
      </c>
      <c r="D390" s="33">
        <v>0</v>
      </c>
      <c r="E390" s="41">
        <v>0</v>
      </c>
      <c r="F390" s="34">
        <v>0</v>
      </c>
      <c r="G390" s="34">
        <v>0</v>
      </c>
      <c r="H390" s="34">
        <v>0</v>
      </c>
      <c r="I390" s="34">
        <v>0</v>
      </c>
      <c r="J390" s="34">
        <v>0</v>
      </c>
      <c r="K390" s="41"/>
    </row>
    <row r="391" spans="1:11" x14ac:dyDescent="0.25">
      <c r="A391" s="39"/>
      <c r="B391" s="40"/>
      <c r="C391" s="33">
        <v>0</v>
      </c>
      <c r="D391" s="33">
        <v>0</v>
      </c>
      <c r="E391" s="41">
        <v>0</v>
      </c>
      <c r="F391" s="34">
        <v>0</v>
      </c>
      <c r="G391" s="34">
        <v>0</v>
      </c>
      <c r="H391" s="34">
        <v>0</v>
      </c>
      <c r="I391" s="34">
        <v>0</v>
      </c>
      <c r="J391" s="34">
        <v>0</v>
      </c>
      <c r="K391" s="41"/>
    </row>
    <row r="392" spans="1:11" x14ac:dyDescent="0.25">
      <c r="A392" s="39"/>
      <c r="B392" s="40"/>
      <c r="C392" s="33">
        <v>0</v>
      </c>
      <c r="D392" s="33">
        <v>0</v>
      </c>
      <c r="E392" s="41">
        <v>0</v>
      </c>
      <c r="F392" s="34">
        <v>0</v>
      </c>
      <c r="G392" s="34">
        <v>0</v>
      </c>
      <c r="H392" s="34">
        <v>0</v>
      </c>
      <c r="I392" s="34">
        <v>0</v>
      </c>
      <c r="J392" s="34">
        <v>0</v>
      </c>
      <c r="K392" s="41"/>
    </row>
    <row r="393" spans="1:11" x14ac:dyDescent="0.25">
      <c r="A393" s="39"/>
      <c r="B393" s="40"/>
      <c r="C393" s="33">
        <v>0</v>
      </c>
      <c r="D393" s="33">
        <v>0</v>
      </c>
      <c r="E393" s="41">
        <v>0</v>
      </c>
      <c r="F393" s="34">
        <v>0</v>
      </c>
      <c r="G393" s="34">
        <v>0</v>
      </c>
      <c r="H393" s="34">
        <v>0</v>
      </c>
      <c r="I393" s="34">
        <v>0</v>
      </c>
      <c r="J393" s="34">
        <v>0</v>
      </c>
      <c r="K393" s="41"/>
    </row>
    <row r="394" spans="1:11" x14ac:dyDescent="0.25">
      <c r="A394" s="39"/>
      <c r="B394" s="40"/>
      <c r="C394" s="33">
        <v>0</v>
      </c>
      <c r="D394" s="33">
        <v>0</v>
      </c>
      <c r="E394" s="41">
        <v>0</v>
      </c>
      <c r="F394" s="34">
        <v>0</v>
      </c>
      <c r="G394" s="34">
        <v>0</v>
      </c>
      <c r="H394" s="34">
        <v>0</v>
      </c>
      <c r="I394" s="34">
        <v>0</v>
      </c>
      <c r="J394" s="34">
        <v>0</v>
      </c>
      <c r="K394" s="41"/>
    </row>
    <row r="395" spans="1:11" x14ac:dyDescent="0.25">
      <c r="A395" s="39"/>
      <c r="B395" s="40"/>
      <c r="C395" s="33">
        <v>0</v>
      </c>
      <c r="D395" s="33">
        <v>0</v>
      </c>
      <c r="E395" s="41">
        <v>0</v>
      </c>
      <c r="F395" s="34">
        <v>0</v>
      </c>
      <c r="G395" s="34">
        <v>0</v>
      </c>
      <c r="H395" s="34">
        <v>0</v>
      </c>
      <c r="I395" s="34">
        <v>0</v>
      </c>
      <c r="J395" s="34">
        <v>0</v>
      </c>
      <c r="K395" s="41"/>
    </row>
    <row r="396" spans="1:11" x14ac:dyDescent="0.25">
      <c r="A396" s="39"/>
      <c r="B396" s="40"/>
      <c r="C396" s="33">
        <v>0</v>
      </c>
      <c r="D396" s="33">
        <v>0</v>
      </c>
      <c r="E396" s="41">
        <v>0</v>
      </c>
      <c r="F396" s="34">
        <v>0</v>
      </c>
      <c r="G396" s="34">
        <v>0</v>
      </c>
      <c r="H396" s="34">
        <v>0</v>
      </c>
      <c r="I396" s="34">
        <v>0</v>
      </c>
      <c r="J396" s="34">
        <v>0</v>
      </c>
      <c r="K396" s="41"/>
    </row>
    <row r="397" spans="1:11" x14ac:dyDescent="0.25">
      <c r="A397" s="39"/>
      <c r="B397" s="40"/>
      <c r="C397" s="33">
        <v>0</v>
      </c>
      <c r="D397" s="33">
        <v>0</v>
      </c>
      <c r="E397" s="41">
        <v>0</v>
      </c>
      <c r="F397" s="34">
        <v>0</v>
      </c>
      <c r="G397" s="34">
        <v>0</v>
      </c>
      <c r="H397" s="34">
        <v>0</v>
      </c>
      <c r="I397" s="34">
        <v>0</v>
      </c>
      <c r="J397" s="34">
        <v>0</v>
      </c>
      <c r="K397" s="41"/>
    </row>
    <row r="398" spans="1:11" x14ac:dyDescent="0.25">
      <c r="A398" s="39"/>
      <c r="B398" s="40"/>
      <c r="C398" s="33">
        <v>0</v>
      </c>
      <c r="D398" s="33">
        <v>0</v>
      </c>
      <c r="E398" s="41">
        <v>0</v>
      </c>
      <c r="F398" s="34">
        <v>0</v>
      </c>
      <c r="G398" s="34">
        <v>0</v>
      </c>
      <c r="H398" s="34">
        <v>0</v>
      </c>
      <c r="I398" s="34">
        <v>0</v>
      </c>
      <c r="J398" s="34">
        <v>0</v>
      </c>
      <c r="K398" s="41"/>
    </row>
    <row r="399" spans="1:11" x14ac:dyDescent="0.25">
      <c r="A399" s="39"/>
      <c r="B399" s="40"/>
      <c r="C399" s="33">
        <v>0</v>
      </c>
      <c r="D399" s="33">
        <v>0</v>
      </c>
      <c r="E399" s="41">
        <v>0</v>
      </c>
      <c r="F399" s="34">
        <v>0</v>
      </c>
      <c r="G399" s="34">
        <v>0</v>
      </c>
      <c r="H399" s="34">
        <v>0</v>
      </c>
      <c r="I399" s="34">
        <v>0</v>
      </c>
      <c r="J399" s="34">
        <v>0</v>
      </c>
      <c r="K399" s="41"/>
    </row>
    <row r="400" spans="1:11" x14ac:dyDescent="0.25">
      <c r="A400" s="39"/>
      <c r="B400" s="40"/>
      <c r="C400" s="33">
        <v>0</v>
      </c>
      <c r="D400" s="33">
        <v>0</v>
      </c>
      <c r="E400" s="41">
        <v>0</v>
      </c>
      <c r="F400" s="34">
        <v>0</v>
      </c>
      <c r="G400" s="34">
        <v>0</v>
      </c>
      <c r="H400" s="34">
        <v>0</v>
      </c>
      <c r="I400" s="34">
        <v>0</v>
      </c>
      <c r="J400" s="34">
        <v>0</v>
      </c>
      <c r="K400" s="41"/>
    </row>
    <row r="401" spans="1:11" x14ac:dyDescent="0.25">
      <c r="A401" s="39"/>
      <c r="B401" s="40"/>
      <c r="C401" s="33">
        <v>0</v>
      </c>
      <c r="D401" s="33">
        <v>0</v>
      </c>
      <c r="E401" s="41">
        <v>0</v>
      </c>
      <c r="F401" s="34">
        <v>0</v>
      </c>
      <c r="G401" s="34">
        <v>0</v>
      </c>
      <c r="H401" s="34">
        <v>0</v>
      </c>
      <c r="I401" s="34">
        <v>0</v>
      </c>
      <c r="J401" s="34">
        <v>0</v>
      </c>
      <c r="K401" s="41"/>
    </row>
    <row r="402" spans="1:11" x14ac:dyDescent="0.25">
      <c r="A402" s="39"/>
      <c r="B402" s="40"/>
      <c r="C402" s="33">
        <v>0</v>
      </c>
      <c r="D402" s="33">
        <v>0</v>
      </c>
      <c r="E402" s="41">
        <v>0</v>
      </c>
      <c r="F402" s="34">
        <v>0</v>
      </c>
      <c r="G402" s="34">
        <v>0</v>
      </c>
      <c r="H402" s="34">
        <v>0</v>
      </c>
      <c r="I402" s="34">
        <v>0</v>
      </c>
      <c r="J402" s="34">
        <v>0</v>
      </c>
      <c r="K402" s="41"/>
    </row>
    <row r="403" spans="1:11" x14ac:dyDescent="0.25">
      <c r="A403" s="39"/>
      <c r="B403" s="40"/>
      <c r="C403" s="33">
        <v>0</v>
      </c>
      <c r="D403" s="33">
        <v>0</v>
      </c>
      <c r="E403" s="41">
        <v>0</v>
      </c>
      <c r="F403" s="34">
        <v>0</v>
      </c>
      <c r="G403" s="34">
        <v>0</v>
      </c>
      <c r="H403" s="34">
        <v>0</v>
      </c>
      <c r="I403" s="34">
        <v>0</v>
      </c>
      <c r="J403" s="34">
        <v>0</v>
      </c>
      <c r="K403" s="41"/>
    </row>
    <row r="404" spans="1:11" x14ac:dyDescent="0.25">
      <c r="A404" s="39"/>
      <c r="B404" s="40"/>
      <c r="C404" s="33">
        <v>0</v>
      </c>
      <c r="D404" s="33">
        <v>0</v>
      </c>
      <c r="E404" s="41">
        <v>0</v>
      </c>
      <c r="F404" s="34">
        <v>0</v>
      </c>
      <c r="G404" s="34">
        <v>0</v>
      </c>
      <c r="H404" s="34">
        <v>0</v>
      </c>
      <c r="I404" s="34">
        <v>0</v>
      </c>
      <c r="J404" s="34">
        <v>0</v>
      </c>
      <c r="K404" s="41"/>
    </row>
    <row r="405" spans="1:11" x14ac:dyDescent="0.25">
      <c r="A405" s="39"/>
      <c r="B405" s="40"/>
      <c r="C405" s="33">
        <v>0</v>
      </c>
      <c r="D405" s="33">
        <v>0</v>
      </c>
      <c r="E405" s="41">
        <v>0</v>
      </c>
      <c r="F405" s="34">
        <v>0</v>
      </c>
      <c r="G405" s="34">
        <v>0</v>
      </c>
      <c r="H405" s="34">
        <v>0</v>
      </c>
      <c r="I405" s="34">
        <v>0</v>
      </c>
      <c r="J405" s="34">
        <v>0</v>
      </c>
      <c r="K405" s="41"/>
    </row>
    <row r="406" spans="1:11" x14ac:dyDescent="0.25">
      <c r="A406" s="39"/>
      <c r="B406" s="40"/>
      <c r="C406" s="33">
        <v>0</v>
      </c>
      <c r="D406" s="33">
        <v>0</v>
      </c>
      <c r="E406" s="41">
        <v>0</v>
      </c>
      <c r="F406" s="34">
        <v>0</v>
      </c>
      <c r="G406" s="34">
        <v>0</v>
      </c>
      <c r="H406" s="34">
        <v>0</v>
      </c>
      <c r="I406" s="34">
        <v>0</v>
      </c>
      <c r="J406" s="34">
        <v>0</v>
      </c>
      <c r="K406" s="41"/>
    </row>
    <row r="407" spans="1:11" x14ac:dyDescent="0.25">
      <c r="A407" s="39"/>
      <c r="B407" s="40"/>
      <c r="C407" s="33">
        <v>0</v>
      </c>
      <c r="D407" s="33">
        <v>0</v>
      </c>
      <c r="E407" s="41">
        <v>0</v>
      </c>
      <c r="F407" s="34">
        <v>0</v>
      </c>
      <c r="G407" s="34">
        <v>0</v>
      </c>
      <c r="H407" s="34">
        <v>0</v>
      </c>
      <c r="I407" s="34">
        <v>0</v>
      </c>
      <c r="J407" s="34">
        <v>0</v>
      </c>
      <c r="K407" s="41"/>
    </row>
    <row r="408" spans="1:11" x14ac:dyDescent="0.25">
      <c r="A408" s="39"/>
      <c r="B408" s="40"/>
      <c r="C408" s="33">
        <v>0</v>
      </c>
      <c r="D408" s="33">
        <v>0</v>
      </c>
      <c r="E408" s="41">
        <v>0</v>
      </c>
      <c r="F408" s="34">
        <v>0</v>
      </c>
      <c r="G408" s="34">
        <v>0</v>
      </c>
      <c r="H408" s="34">
        <v>0</v>
      </c>
      <c r="I408" s="34">
        <v>0</v>
      </c>
      <c r="J408" s="34">
        <v>0</v>
      </c>
      <c r="K408" s="41"/>
    </row>
    <row r="409" spans="1:11" x14ac:dyDescent="0.25">
      <c r="A409" s="39"/>
      <c r="B409" s="40"/>
      <c r="C409" s="33">
        <v>0</v>
      </c>
      <c r="D409" s="33">
        <v>0</v>
      </c>
      <c r="E409" s="41">
        <v>0</v>
      </c>
      <c r="F409" s="34">
        <v>0</v>
      </c>
      <c r="G409" s="34">
        <v>0</v>
      </c>
      <c r="H409" s="34">
        <v>0</v>
      </c>
      <c r="I409" s="34">
        <v>0</v>
      </c>
      <c r="J409" s="34">
        <v>0</v>
      </c>
      <c r="K409" s="41"/>
    </row>
    <row r="410" spans="1:11" x14ac:dyDescent="0.25">
      <c r="A410" s="39"/>
      <c r="B410" s="40"/>
      <c r="C410" s="33">
        <v>0</v>
      </c>
      <c r="D410" s="33">
        <v>0</v>
      </c>
      <c r="E410" s="41">
        <v>0</v>
      </c>
      <c r="F410" s="34">
        <v>0</v>
      </c>
      <c r="G410" s="34">
        <v>0</v>
      </c>
      <c r="H410" s="34">
        <v>0</v>
      </c>
      <c r="I410" s="34">
        <v>0</v>
      </c>
      <c r="J410" s="34">
        <v>0</v>
      </c>
      <c r="K410" s="41"/>
    </row>
    <row r="411" spans="1:11" x14ac:dyDescent="0.25">
      <c r="A411" s="39"/>
      <c r="B411" s="40"/>
      <c r="C411" s="33">
        <v>0</v>
      </c>
      <c r="D411" s="33">
        <v>0</v>
      </c>
      <c r="E411" s="41">
        <v>0</v>
      </c>
      <c r="F411" s="34">
        <v>0</v>
      </c>
      <c r="G411" s="34">
        <v>0</v>
      </c>
      <c r="H411" s="34">
        <v>0</v>
      </c>
      <c r="I411" s="34">
        <v>0</v>
      </c>
      <c r="J411" s="34">
        <v>0</v>
      </c>
      <c r="K411" s="41"/>
    </row>
    <row r="412" spans="1:11" x14ac:dyDescent="0.25">
      <c r="A412" s="39"/>
      <c r="B412" s="40"/>
      <c r="C412" s="33">
        <v>0</v>
      </c>
      <c r="D412" s="33">
        <v>0</v>
      </c>
      <c r="E412" s="41">
        <v>0</v>
      </c>
      <c r="F412" s="34">
        <v>0</v>
      </c>
      <c r="G412" s="34">
        <v>0</v>
      </c>
      <c r="H412" s="34">
        <v>0</v>
      </c>
      <c r="I412" s="34">
        <v>0</v>
      </c>
      <c r="J412" s="34">
        <v>0</v>
      </c>
      <c r="K412" s="41"/>
    </row>
    <row r="413" spans="1:11" x14ac:dyDescent="0.25">
      <c r="A413" s="39"/>
      <c r="B413" s="40"/>
      <c r="C413" s="33">
        <v>0</v>
      </c>
      <c r="D413" s="33">
        <v>0</v>
      </c>
      <c r="E413" s="41">
        <v>0</v>
      </c>
      <c r="F413" s="34">
        <v>0</v>
      </c>
      <c r="G413" s="34">
        <v>0</v>
      </c>
      <c r="H413" s="34">
        <v>0</v>
      </c>
      <c r="I413" s="34">
        <v>0</v>
      </c>
      <c r="J413" s="34">
        <v>0</v>
      </c>
      <c r="K413" s="41"/>
    </row>
    <row r="414" spans="1:11" x14ac:dyDescent="0.25">
      <c r="A414" s="39"/>
      <c r="B414" s="40"/>
      <c r="C414" s="33">
        <v>0</v>
      </c>
      <c r="D414" s="33">
        <v>0</v>
      </c>
      <c r="E414" s="41">
        <v>0</v>
      </c>
      <c r="F414" s="34">
        <v>0</v>
      </c>
      <c r="G414" s="34">
        <v>0</v>
      </c>
      <c r="H414" s="34">
        <v>0</v>
      </c>
      <c r="I414" s="34">
        <v>0</v>
      </c>
      <c r="J414" s="34">
        <v>0</v>
      </c>
      <c r="K414" s="41"/>
    </row>
    <row r="415" spans="1:11" x14ac:dyDescent="0.25">
      <c r="A415" s="39"/>
      <c r="B415" s="40"/>
      <c r="C415" s="33">
        <v>0</v>
      </c>
      <c r="D415" s="33">
        <v>0</v>
      </c>
      <c r="E415" s="41">
        <v>0</v>
      </c>
      <c r="F415" s="34">
        <v>0</v>
      </c>
      <c r="G415" s="34">
        <v>0</v>
      </c>
      <c r="H415" s="34">
        <v>0</v>
      </c>
      <c r="I415" s="34">
        <v>0</v>
      </c>
      <c r="J415" s="34">
        <v>0</v>
      </c>
      <c r="K415" s="41"/>
    </row>
    <row r="416" spans="1:11" x14ac:dyDescent="0.25">
      <c r="A416" s="39"/>
      <c r="B416" s="40"/>
      <c r="C416" s="33">
        <v>0</v>
      </c>
      <c r="D416" s="33">
        <v>0</v>
      </c>
      <c r="E416" s="41">
        <v>0</v>
      </c>
      <c r="F416" s="34">
        <v>0</v>
      </c>
      <c r="G416" s="34">
        <v>0</v>
      </c>
      <c r="H416" s="34">
        <v>0</v>
      </c>
      <c r="I416" s="34">
        <v>0</v>
      </c>
      <c r="J416" s="34">
        <v>0</v>
      </c>
      <c r="K416" s="41"/>
    </row>
    <row r="417" spans="1:11" x14ac:dyDescent="0.25">
      <c r="A417" s="39"/>
      <c r="B417" s="40"/>
      <c r="C417" s="33">
        <v>0</v>
      </c>
      <c r="D417" s="33">
        <v>0</v>
      </c>
      <c r="E417" s="41">
        <v>0</v>
      </c>
      <c r="F417" s="34">
        <v>0</v>
      </c>
      <c r="G417" s="34">
        <v>0</v>
      </c>
      <c r="H417" s="34">
        <v>0</v>
      </c>
      <c r="I417" s="34">
        <v>0</v>
      </c>
      <c r="J417" s="34">
        <v>0</v>
      </c>
      <c r="K417" s="41"/>
    </row>
    <row r="418" spans="1:11" x14ac:dyDescent="0.25">
      <c r="A418" s="39"/>
      <c r="B418" s="40"/>
      <c r="C418" s="33">
        <v>0</v>
      </c>
      <c r="D418" s="33">
        <v>0</v>
      </c>
      <c r="E418" s="41">
        <v>0</v>
      </c>
      <c r="F418" s="34">
        <v>0</v>
      </c>
      <c r="G418" s="34">
        <v>0</v>
      </c>
      <c r="H418" s="34">
        <v>0</v>
      </c>
      <c r="I418" s="34">
        <v>0</v>
      </c>
      <c r="J418" s="34">
        <v>0</v>
      </c>
      <c r="K418" s="41"/>
    </row>
    <row r="419" spans="1:11" x14ac:dyDescent="0.25">
      <c r="A419" s="39"/>
      <c r="B419" s="40"/>
      <c r="C419" s="33">
        <v>0</v>
      </c>
      <c r="D419" s="33">
        <v>0</v>
      </c>
      <c r="E419" s="41">
        <v>0</v>
      </c>
      <c r="F419" s="34">
        <v>0</v>
      </c>
      <c r="G419" s="34">
        <v>0</v>
      </c>
      <c r="H419" s="34">
        <v>0</v>
      </c>
      <c r="I419" s="34">
        <v>0</v>
      </c>
      <c r="J419" s="34">
        <v>0</v>
      </c>
      <c r="K419" s="41"/>
    </row>
    <row r="420" spans="1:11" x14ac:dyDescent="0.25">
      <c r="A420" s="39"/>
      <c r="B420" s="40"/>
      <c r="C420" s="33">
        <v>0</v>
      </c>
      <c r="D420" s="33">
        <v>0</v>
      </c>
      <c r="E420" s="41">
        <v>0</v>
      </c>
      <c r="F420" s="34">
        <v>0</v>
      </c>
      <c r="G420" s="34">
        <v>0</v>
      </c>
      <c r="H420" s="34">
        <v>0</v>
      </c>
      <c r="I420" s="34">
        <v>0</v>
      </c>
      <c r="J420" s="34">
        <v>0</v>
      </c>
      <c r="K420" s="41"/>
    </row>
    <row r="421" spans="1:11" x14ac:dyDescent="0.25">
      <c r="A421" s="39"/>
      <c r="B421" s="40"/>
      <c r="C421" s="33">
        <v>0</v>
      </c>
      <c r="D421" s="33">
        <v>0</v>
      </c>
      <c r="E421" s="41">
        <v>0</v>
      </c>
      <c r="F421" s="34">
        <v>0</v>
      </c>
      <c r="G421" s="34">
        <v>0</v>
      </c>
      <c r="H421" s="34">
        <v>0</v>
      </c>
      <c r="I421" s="34">
        <v>0</v>
      </c>
      <c r="J421" s="34">
        <v>0</v>
      </c>
      <c r="K421" s="41"/>
    </row>
    <row r="422" spans="1:11" x14ac:dyDescent="0.25">
      <c r="A422" s="39"/>
      <c r="B422" s="40"/>
      <c r="C422" s="33">
        <v>0</v>
      </c>
      <c r="D422" s="33">
        <v>0</v>
      </c>
      <c r="E422" s="41">
        <v>0</v>
      </c>
      <c r="F422" s="34">
        <v>0</v>
      </c>
      <c r="G422" s="34">
        <v>0</v>
      </c>
      <c r="H422" s="34">
        <v>0</v>
      </c>
      <c r="I422" s="34">
        <v>0</v>
      </c>
      <c r="J422" s="34">
        <v>0</v>
      </c>
      <c r="K422" s="41"/>
    </row>
    <row r="423" spans="1:11" x14ac:dyDescent="0.25">
      <c r="A423" s="39"/>
      <c r="B423" s="40"/>
      <c r="C423" s="33">
        <v>0</v>
      </c>
      <c r="D423" s="33">
        <v>0</v>
      </c>
      <c r="E423" s="41">
        <v>0</v>
      </c>
      <c r="F423" s="34">
        <v>0</v>
      </c>
      <c r="G423" s="34">
        <v>0</v>
      </c>
      <c r="H423" s="34">
        <v>0</v>
      </c>
      <c r="I423" s="34">
        <v>0</v>
      </c>
      <c r="J423" s="34">
        <v>0</v>
      </c>
      <c r="K423" s="41"/>
    </row>
    <row r="424" spans="1:11" x14ac:dyDescent="0.25">
      <c r="A424" s="39"/>
      <c r="B424" s="40"/>
      <c r="C424" s="33">
        <v>0</v>
      </c>
      <c r="D424" s="33">
        <v>0</v>
      </c>
      <c r="E424" s="41">
        <v>0</v>
      </c>
      <c r="F424" s="34">
        <v>0</v>
      </c>
      <c r="G424" s="34">
        <v>0</v>
      </c>
      <c r="H424" s="34">
        <v>0</v>
      </c>
      <c r="I424" s="34">
        <v>0</v>
      </c>
      <c r="J424" s="34">
        <v>0</v>
      </c>
      <c r="K424" s="41"/>
    </row>
    <row r="425" spans="1:11" x14ac:dyDescent="0.25">
      <c r="A425" s="39"/>
      <c r="B425" s="40"/>
      <c r="C425" s="33">
        <v>0</v>
      </c>
      <c r="D425" s="33">
        <v>0</v>
      </c>
      <c r="E425" s="41">
        <v>0</v>
      </c>
      <c r="F425" s="34">
        <v>0</v>
      </c>
      <c r="G425" s="34">
        <v>0</v>
      </c>
      <c r="H425" s="34">
        <v>0</v>
      </c>
      <c r="I425" s="34">
        <v>0</v>
      </c>
      <c r="J425" s="34">
        <v>0</v>
      </c>
      <c r="K425" s="41"/>
    </row>
    <row r="426" spans="1:11" x14ac:dyDescent="0.25">
      <c r="A426" s="39"/>
      <c r="B426" s="40"/>
      <c r="C426" s="33">
        <v>0</v>
      </c>
      <c r="D426" s="33">
        <v>0</v>
      </c>
      <c r="E426" s="41">
        <v>0</v>
      </c>
      <c r="F426" s="34">
        <v>0</v>
      </c>
      <c r="G426" s="34">
        <v>0</v>
      </c>
      <c r="H426" s="34">
        <v>0</v>
      </c>
      <c r="I426" s="34">
        <v>0</v>
      </c>
      <c r="J426" s="34">
        <v>0</v>
      </c>
      <c r="K426" s="41"/>
    </row>
    <row r="427" spans="1:11" x14ac:dyDescent="0.25">
      <c r="A427" s="39"/>
      <c r="B427" s="40"/>
      <c r="C427" s="33">
        <v>0</v>
      </c>
      <c r="D427" s="33">
        <v>0</v>
      </c>
      <c r="E427" s="41">
        <v>0</v>
      </c>
      <c r="F427" s="34">
        <v>0</v>
      </c>
      <c r="G427" s="34">
        <v>0</v>
      </c>
      <c r="H427" s="34">
        <v>0</v>
      </c>
      <c r="I427" s="34">
        <v>0</v>
      </c>
      <c r="J427" s="34">
        <v>0</v>
      </c>
      <c r="K427" s="41"/>
    </row>
    <row r="428" spans="1:11" x14ac:dyDescent="0.25">
      <c r="A428" s="39"/>
      <c r="B428" s="40"/>
      <c r="C428" s="33">
        <v>0</v>
      </c>
      <c r="D428" s="33">
        <v>0</v>
      </c>
      <c r="E428" s="41">
        <v>0</v>
      </c>
      <c r="F428" s="34">
        <v>0</v>
      </c>
      <c r="G428" s="34">
        <v>0</v>
      </c>
      <c r="H428" s="34">
        <v>0</v>
      </c>
      <c r="I428" s="34">
        <v>0</v>
      </c>
      <c r="J428" s="34">
        <v>0</v>
      </c>
      <c r="K428" s="41"/>
    </row>
    <row r="429" spans="1:11" x14ac:dyDescent="0.25">
      <c r="A429" s="39"/>
      <c r="B429" s="40"/>
      <c r="C429" s="33">
        <v>0</v>
      </c>
      <c r="D429" s="33">
        <v>0</v>
      </c>
      <c r="E429" s="41">
        <v>0</v>
      </c>
      <c r="F429" s="34">
        <v>0</v>
      </c>
      <c r="G429" s="34">
        <v>0</v>
      </c>
      <c r="H429" s="34">
        <v>0</v>
      </c>
      <c r="I429" s="34">
        <v>0</v>
      </c>
      <c r="J429" s="34">
        <v>0</v>
      </c>
      <c r="K429" s="41"/>
    </row>
    <row r="430" spans="1:11" x14ac:dyDescent="0.25">
      <c r="A430" s="39"/>
      <c r="B430" s="40"/>
      <c r="C430" s="33">
        <v>0</v>
      </c>
      <c r="D430" s="33">
        <v>0</v>
      </c>
      <c r="E430" s="41">
        <v>0</v>
      </c>
      <c r="F430" s="34">
        <v>0</v>
      </c>
      <c r="G430" s="34">
        <v>0</v>
      </c>
      <c r="H430" s="34">
        <v>0</v>
      </c>
      <c r="I430" s="34">
        <v>0</v>
      </c>
      <c r="J430" s="34">
        <v>0</v>
      </c>
      <c r="K430" s="41"/>
    </row>
    <row r="431" spans="1:11" x14ac:dyDescent="0.25">
      <c r="A431" s="39"/>
      <c r="B431" s="40"/>
      <c r="C431" s="33">
        <v>0</v>
      </c>
      <c r="D431" s="33">
        <v>0</v>
      </c>
      <c r="E431" s="41">
        <v>0</v>
      </c>
      <c r="F431" s="34">
        <v>0</v>
      </c>
      <c r="G431" s="34">
        <v>0</v>
      </c>
      <c r="H431" s="34">
        <v>0</v>
      </c>
      <c r="I431" s="34">
        <v>0</v>
      </c>
      <c r="J431" s="34">
        <v>0</v>
      </c>
      <c r="K431" s="41"/>
    </row>
    <row r="432" spans="1:11" x14ac:dyDescent="0.25">
      <c r="A432" s="39"/>
      <c r="B432" s="40"/>
      <c r="C432" s="33">
        <v>0</v>
      </c>
      <c r="D432" s="33">
        <v>0</v>
      </c>
      <c r="E432" s="41">
        <v>0</v>
      </c>
      <c r="F432" s="34">
        <v>0</v>
      </c>
      <c r="G432" s="34">
        <v>0</v>
      </c>
      <c r="H432" s="34">
        <v>0</v>
      </c>
      <c r="I432" s="34">
        <v>0</v>
      </c>
      <c r="J432" s="34">
        <v>0</v>
      </c>
      <c r="K432" s="41"/>
    </row>
    <row r="433" spans="1:11" x14ac:dyDescent="0.25">
      <c r="A433" s="39"/>
      <c r="B433" s="40"/>
      <c r="C433" s="33">
        <v>0</v>
      </c>
      <c r="D433" s="33">
        <v>0</v>
      </c>
      <c r="E433" s="41">
        <v>0</v>
      </c>
      <c r="F433" s="34">
        <v>0</v>
      </c>
      <c r="G433" s="34">
        <v>0</v>
      </c>
      <c r="H433" s="34">
        <v>0</v>
      </c>
      <c r="I433" s="34">
        <v>0</v>
      </c>
      <c r="J433" s="34">
        <v>0</v>
      </c>
      <c r="K433" s="41"/>
    </row>
    <row r="434" spans="1:11" x14ac:dyDescent="0.25">
      <c r="A434" s="39"/>
      <c r="B434" s="40"/>
      <c r="C434" s="33">
        <v>0</v>
      </c>
      <c r="D434" s="33">
        <v>0</v>
      </c>
      <c r="E434" s="41">
        <v>0</v>
      </c>
      <c r="F434" s="34">
        <v>0</v>
      </c>
      <c r="G434" s="34">
        <v>0</v>
      </c>
      <c r="H434" s="34">
        <v>0</v>
      </c>
      <c r="I434" s="34">
        <v>0</v>
      </c>
      <c r="J434" s="34">
        <v>0</v>
      </c>
      <c r="K434" s="41"/>
    </row>
    <row r="435" spans="1:11" x14ac:dyDescent="0.25">
      <c r="A435" s="39"/>
      <c r="B435" s="40"/>
      <c r="C435" s="33">
        <v>0</v>
      </c>
      <c r="D435" s="33">
        <v>0</v>
      </c>
      <c r="E435" s="41">
        <v>0</v>
      </c>
      <c r="F435" s="34">
        <v>0</v>
      </c>
      <c r="G435" s="34">
        <v>0</v>
      </c>
      <c r="H435" s="34">
        <v>0</v>
      </c>
      <c r="I435" s="34">
        <v>0</v>
      </c>
      <c r="J435" s="34">
        <v>0</v>
      </c>
      <c r="K435" s="41"/>
    </row>
    <row r="436" spans="1:11" x14ac:dyDescent="0.25">
      <c r="A436" s="39"/>
      <c r="B436" s="40"/>
      <c r="C436" s="33">
        <v>0</v>
      </c>
      <c r="D436" s="33">
        <v>0</v>
      </c>
      <c r="E436" s="41">
        <v>0</v>
      </c>
      <c r="F436" s="34">
        <v>0</v>
      </c>
      <c r="G436" s="34">
        <v>0</v>
      </c>
      <c r="H436" s="34">
        <v>0</v>
      </c>
      <c r="I436" s="34">
        <v>0</v>
      </c>
      <c r="J436" s="34">
        <v>0</v>
      </c>
      <c r="K436" s="41"/>
    </row>
    <row r="437" spans="1:11" x14ac:dyDescent="0.25">
      <c r="A437" s="39"/>
      <c r="B437" s="40"/>
      <c r="C437" s="33">
        <v>0</v>
      </c>
      <c r="D437" s="33">
        <v>0</v>
      </c>
      <c r="E437" s="41">
        <v>0</v>
      </c>
      <c r="F437" s="34">
        <v>0</v>
      </c>
      <c r="G437" s="34">
        <v>0</v>
      </c>
      <c r="H437" s="34">
        <v>0</v>
      </c>
      <c r="I437" s="34">
        <v>0</v>
      </c>
      <c r="J437" s="34">
        <v>0</v>
      </c>
      <c r="K437" s="41"/>
    </row>
    <row r="438" spans="1:11" x14ac:dyDescent="0.25">
      <c r="A438" s="39"/>
      <c r="B438" s="40"/>
      <c r="C438" s="33">
        <v>0</v>
      </c>
      <c r="D438" s="33">
        <v>0</v>
      </c>
      <c r="E438" s="41">
        <v>0</v>
      </c>
      <c r="F438" s="34">
        <v>0</v>
      </c>
      <c r="G438" s="34">
        <v>0</v>
      </c>
      <c r="H438" s="34">
        <v>0</v>
      </c>
      <c r="I438" s="34">
        <v>0</v>
      </c>
      <c r="J438" s="34">
        <v>0</v>
      </c>
      <c r="K438" s="41"/>
    </row>
    <row r="439" spans="1:11" x14ac:dyDescent="0.25">
      <c r="A439" s="39"/>
      <c r="B439" s="40"/>
      <c r="C439" s="33">
        <v>0</v>
      </c>
      <c r="D439" s="33">
        <v>0</v>
      </c>
      <c r="E439" s="41">
        <v>0</v>
      </c>
      <c r="F439" s="34">
        <v>0</v>
      </c>
      <c r="G439" s="34">
        <v>0</v>
      </c>
      <c r="H439" s="34">
        <v>0</v>
      </c>
      <c r="I439" s="34">
        <v>0</v>
      </c>
      <c r="J439" s="34">
        <v>0</v>
      </c>
      <c r="K439" s="41"/>
    </row>
    <row r="440" spans="1:11" x14ac:dyDescent="0.25">
      <c r="A440" s="39"/>
      <c r="B440" s="40"/>
      <c r="C440" s="33">
        <v>0</v>
      </c>
      <c r="D440" s="33">
        <v>0</v>
      </c>
      <c r="E440" s="41">
        <v>0</v>
      </c>
      <c r="F440" s="34">
        <v>0</v>
      </c>
      <c r="G440" s="34">
        <v>0</v>
      </c>
      <c r="H440" s="34">
        <v>0</v>
      </c>
      <c r="I440" s="34">
        <v>0</v>
      </c>
      <c r="J440" s="34">
        <v>0</v>
      </c>
      <c r="K440" s="41"/>
    </row>
    <row r="441" spans="1:11" x14ac:dyDescent="0.25">
      <c r="A441" s="39"/>
      <c r="B441" s="40"/>
      <c r="C441" s="33">
        <v>0</v>
      </c>
      <c r="D441" s="33">
        <v>0</v>
      </c>
      <c r="E441" s="41">
        <v>0</v>
      </c>
      <c r="F441" s="34">
        <v>0</v>
      </c>
      <c r="G441" s="34">
        <v>0</v>
      </c>
      <c r="H441" s="34">
        <v>0</v>
      </c>
      <c r="I441" s="34">
        <v>0</v>
      </c>
      <c r="J441" s="34">
        <v>0</v>
      </c>
      <c r="K441" s="41"/>
    </row>
    <row r="442" spans="1:11" x14ac:dyDescent="0.25">
      <c r="A442" s="39"/>
      <c r="B442" s="40"/>
      <c r="C442" s="33">
        <v>0</v>
      </c>
      <c r="D442" s="33">
        <v>0</v>
      </c>
      <c r="E442" s="41">
        <v>0</v>
      </c>
      <c r="F442" s="34">
        <v>0</v>
      </c>
      <c r="G442" s="34">
        <v>0</v>
      </c>
      <c r="H442" s="34">
        <v>0</v>
      </c>
      <c r="I442" s="34">
        <v>0</v>
      </c>
      <c r="J442" s="34">
        <v>0</v>
      </c>
      <c r="K442" s="41"/>
    </row>
    <row r="443" spans="1:11" x14ac:dyDescent="0.25">
      <c r="A443" s="39"/>
      <c r="B443" s="40"/>
      <c r="C443" s="33">
        <v>0</v>
      </c>
      <c r="D443" s="33">
        <v>0</v>
      </c>
      <c r="E443" s="41">
        <v>0</v>
      </c>
      <c r="F443" s="34">
        <v>0</v>
      </c>
      <c r="G443" s="34">
        <v>0</v>
      </c>
      <c r="H443" s="34">
        <v>0</v>
      </c>
      <c r="I443" s="34">
        <v>0</v>
      </c>
      <c r="J443" s="34">
        <v>0</v>
      </c>
      <c r="K443" s="41"/>
    </row>
    <row r="444" spans="1:11" x14ac:dyDescent="0.25">
      <c r="A444" s="39"/>
      <c r="B444" s="40"/>
      <c r="C444" s="33">
        <v>0</v>
      </c>
      <c r="D444" s="33">
        <v>0</v>
      </c>
      <c r="E444" s="41">
        <v>0</v>
      </c>
      <c r="F444" s="34">
        <v>0</v>
      </c>
      <c r="G444" s="34">
        <v>0</v>
      </c>
      <c r="H444" s="34">
        <v>0</v>
      </c>
      <c r="I444" s="34">
        <v>0</v>
      </c>
      <c r="J444" s="34">
        <v>0</v>
      </c>
      <c r="K444" s="41"/>
    </row>
    <row r="445" spans="1:11" x14ac:dyDescent="0.25">
      <c r="A445" s="39"/>
      <c r="B445" s="40"/>
      <c r="C445" s="33">
        <v>0</v>
      </c>
      <c r="D445" s="33">
        <v>0</v>
      </c>
      <c r="E445" s="41">
        <v>0</v>
      </c>
      <c r="F445" s="34">
        <v>0</v>
      </c>
      <c r="G445" s="34">
        <v>0</v>
      </c>
      <c r="H445" s="34">
        <v>0</v>
      </c>
      <c r="I445" s="34">
        <v>0</v>
      </c>
      <c r="J445" s="34">
        <v>0</v>
      </c>
      <c r="K445" s="41"/>
    </row>
    <row r="446" spans="1:11" x14ac:dyDescent="0.25">
      <c r="A446" s="39"/>
      <c r="B446" s="40"/>
      <c r="C446" s="33">
        <v>0</v>
      </c>
      <c r="D446" s="33">
        <v>0</v>
      </c>
      <c r="E446" s="41">
        <v>0</v>
      </c>
      <c r="F446" s="34">
        <v>0</v>
      </c>
      <c r="G446" s="34">
        <v>0</v>
      </c>
      <c r="H446" s="34">
        <v>0</v>
      </c>
      <c r="I446" s="34">
        <v>0</v>
      </c>
      <c r="J446" s="34">
        <v>0</v>
      </c>
      <c r="K446" s="41"/>
    </row>
    <row r="447" spans="1:11" x14ac:dyDescent="0.25">
      <c r="A447" s="39"/>
      <c r="B447" s="40"/>
      <c r="C447" s="33">
        <v>0</v>
      </c>
      <c r="D447" s="33">
        <v>0</v>
      </c>
      <c r="E447" s="41">
        <v>0</v>
      </c>
      <c r="F447" s="34">
        <v>0</v>
      </c>
      <c r="G447" s="34">
        <v>0</v>
      </c>
      <c r="H447" s="34">
        <v>0</v>
      </c>
      <c r="I447" s="34">
        <v>0</v>
      </c>
      <c r="J447" s="34">
        <v>0</v>
      </c>
      <c r="K447" s="41"/>
    </row>
    <row r="448" spans="1:11" x14ac:dyDescent="0.25">
      <c r="A448" s="39"/>
      <c r="B448" s="40"/>
      <c r="C448" s="33">
        <v>0</v>
      </c>
      <c r="D448" s="33">
        <v>0</v>
      </c>
      <c r="E448" s="41">
        <v>0</v>
      </c>
      <c r="F448" s="34">
        <v>0</v>
      </c>
      <c r="G448" s="34">
        <v>0</v>
      </c>
      <c r="H448" s="34">
        <v>0</v>
      </c>
      <c r="I448" s="34">
        <v>0</v>
      </c>
      <c r="J448" s="34">
        <v>0</v>
      </c>
      <c r="K448" s="41"/>
    </row>
    <row r="449" spans="1:11" x14ac:dyDescent="0.25">
      <c r="A449" s="39"/>
      <c r="B449" s="40"/>
      <c r="C449" s="33">
        <v>0</v>
      </c>
      <c r="D449" s="33">
        <v>0</v>
      </c>
      <c r="E449" s="41">
        <v>0</v>
      </c>
      <c r="F449" s="34">
        <v>0</v>
      </c>
      <c r="G449" s="34">
        <v>0</v>
      </c>
      <c r="H449" s="34">
        <v>0</v>
      </c>
      <c r="I449" s="34">
        <v>0</v>
      </c>
      <c r="J449" s="34">
        <v>0</v>
      </c>
      <c r="K449" s="41"/>
    </row>
    <row r="450" spans="1:11" x14ac:dyDescent="0.25">
      <c r="A450" s="39"/>
      <c r="B450" s="40"/>
      <c r="C450" s="33">
        <v>0</v>
      </c>
      <c r="D450" s="33">
        <v>0</v>
      </c>
      <c r="E450" s="41">
        <v>0</v>
      </c>
      <c r="F450" s="34">
        <v>0</v>
      </c>
      <c r="G450" s="34">
        <v>0</v>
      </c>
      <c r="H450" s="34">
        <v>0</v>
      </c>
      <c r="I450" s="34">
        <v>0</v>
      </c>
      <c r="J450" s="34">
        <v>0</v>
      </c>
      <c r="K450" s="41"/>
    </row>
    <row r="451" spans="1:11" x14ac:dyDescent="0.25">
      <c r="A451" s="39"/>
      <c r="B451" s="40"/>
      <c r="C451" s="33">
        <v>0</v>
      </c>
      <c r="D451" s="33">
        <v>0</v>
      </c>
      <c r="E451" s="41">
        <v>0</v>
      </c>
      <c r="F451" s="34">
        <v>0</v>
      </c>
      <c r="G451" s="34">
        <v>0</v>
      </c>
      <c r="H451" s="34">
        <v>0</v>
      </c>
      <c r="I451" s="34">
        <v>0</v>
      </c>
      <c r="J451" s="34">
        <v>0</v>
      </c>
      <c r="K451" s="41"/>
    </row>
    <row r="452" spans="1:11" x14ac:dyDescent="0.25">
      <c r="A452" s="39"/>
      <c r="B452" s="40"/>
      <c r="C452" s="33">
        <v>0</v>
      </c>
      <c r="D452" s="33">
        <v>0</v>
      </c>
      <c r="E452" s="41">
        <v>0</v>
      </c>
      <c r="F452" s="34">
        <v>0</v>
      </c>
      <c r="G452" s="34">
        <v>0</v>
      </c>
      <c r="H452" s="34">
        <v>0</v>
      </c>
      <c r="I452" s="34">
        <v>0</v>
      </c>
      <c r="J452" s="34">
        <v>0</v>
      </c>
      <c r="K452" s="41"/>
    </row>
    <row r="453" spans="1:11" x14ac:dyDescent="0.25">
      <c r="A453" s="39"/>
      <c r="B453" s="40"/>
      <c r="C453" s="33">
        <v>0</v>
      </c>
      <c r="D453" s="33">
        <v>0</v>
      </c>
      <c r="E453" s="41">
        <v>0</v>
      </c>
      <c r="F453" s="34">
        <v>0</v>
      </c>
      <c r="G453" s="34">
        <v>0</v>
      </c>
      <c r="H453" s="34">
        <v>0</v>
      </c>
      <c r="I453" s="34">
        <v>0</v>
      </c>
      <c r="J453" s="34">
        <v>0</v>
      </c>
      <c r="K453" s="41"/>
    </row>
    <row r="454" spans="1:11" x14ac:dyDescent="0.25">
      <c r="A454" s="39"/>
      <c r="B454" s="40"/>
      <c r="C454" s="33">
        <v>0</v>
      </c>
      <c r="D454" s="33">
        <v>0</v>
      </c>
      <c r="E454" s="41">
        <v>0</v>
      </c>
      <c r="F454" s="34">
        <v>0</v>
      </c>
      <c r="G454" s="34">
        <v>0</v>
      </c>
      <c r="H454" s="34">
        <v>0</v>
      </c>
      <c r="I454" s="34">
        <v>0</v>
      </c>
      <c r="J454" s="34">
        <v>0</v>
      </c>
      <c r="K454" s="41"/>
    </row>
    <row r="455" spans="1:11" x14ac:dyDescent="0.25">
      <c r="A455" s="39"/>
      <c r="B455" s="40"/>
      <c r="C455" s="33">
        <v>0</v>
      </c>
      <c r="D455" s="33">
        <v>0</v>
      </c>
      <c r="E455" s="41">
        <v>0</v>
      </c>
      <c r="F455" s="34">
        <v>0</v>
      </c>
      <c r="G455" s="34">
        <v>0</v>
      </c>
      <c r="H455" s="34">
        <v>0</v>
      </c>
      <c r="I455" s="34">
        <v>0</v>
      </c>
      <c r="J455" s="34">
        <v>0</v>
      </c>
      <c r="K455" s="41"/>
    </row>
    <row r="456" spans="1:11" x14ac:dyDescent="0.25">
      <c r="A456" s="39"/>
      <c r="B456" s="40"/>
      <c r="C456" s="33">
        <v>0</v>
      </c>
      <c r="D456" s="33">
        <v>0</v>
      </c>
      <c r="E456" s="41">
        <v>0</v>
      </c>
      <c r="F456" s="34">
        <v>0</v>
      </c>
      <c r="G456" s="34">
        <v>0</v>
      </c>
      <c r="H456" s="34">
        <v>0</v>
      </c>
      <c r="I456" s="34">
        <v>0</v>
      </c>
      <c r="J456" s="34">
        <v>0</v>
      </c>
      <c r="K456" s="41"/>
    </row>
    <row r="457" spans="1:11" x14ac:dyDescent="0.25">
      <c r="A457" s="39"/>
      <c r="B457" s="40"/>
      <c r="C457" s="33">
        <v>0</v>
      </c>
      <c r="D457" s="33">
        <v>0</v>
      </c>
      <c r="E457" s="41">
        <v>0</v>
      </c>
      <c r="F457" s="34">
        <v>0</v>
      </c>
      <c r="G457" s="34">
        <v>0</v>
      </c>
      <c r="H457" s="34">
        <v>0</v>
      </c>
      <c r="I457" s="34">
        <v>0</v>
      </c>
      <c r="J457" s="34">
        <v>0</v>
      </c>
      <c r="K457" s="41"/>
    </row>
    <row r="458" spans="1:11" x14ac:dyDescent="0.25">
      <c r="A458" s="39"/>
      <c r="B458" s="40"/>
      <c r="C458" s="33">
        <v>0</v>
      </c>
      <c r="D458" s="33">
        <v>0</v>
      </c>
      <c r="E458" s="41">
        <v>0</v>
      </c>
      <c r="F458" s="34">
        <v>0</v>
      </c>
      <c r="G458" s="34">
        <v>0</v>
      </c>
      <c r="H458" s="34">
        <v>0</v>
      </c>
      <c r="I458" s="34">
        <v>0</v>
      </c>
      <c r="J458" s="34">
        <v>0</v>
      </c>
      <c r="K458" s="41"/>
    </row>
    <row r="459" spans="1:11" x14ac:dyDescent="0.25">
      <c r="A459" s="39"/>
      <c r="B459" s="40"/>
      <c r="C459" s="33">
        <v>0</v>
      </c>
      <c r="D459" s="33">
        <v>0</v>
      </c>
      <c r="E459" s="41">
        <v>0</v>
      </c>
      <c r="F459" s="34">
        <v>0</v>
      </c>
      <c r="G459" s="34">
        <v>0</v>
      </c>
      <c r="H459" s="34">
        <v>0</v>
      </c>
      <c r="I459" s="34">
        <v>0</v>
      </c>
      <c r="J459" s="34">
        <v>0</v>
      </c>
      <c r="K459" s="41"/>
    </row>
    <row r="460" spans="1:11" x14ac:dyDescent="0.25">
      <c r="A460" s="39"/>
      <c r="B460" s="40"/>
      <c r="C460" s="33">
        <v>0</v>
      </c>
      <c r="D460" s="33">
        <v>0</v>
      </c>
      <c r="E460" s="41">
        <v>0</v>
      </c>
      <c r="F460" s="34">
        <v>0</v>
      </c>
      <c r="G460" s="34">
        <v>0</v>
      </c>
      <c r="H460" s="34">
        <v>0</v>
      </c>
      <c r="I460" s="34">
        <v>0</v>
      </c>
      <c r="J460" s="34">
        <v>0</v>
      </c>
      <c r="K460" s="41"/>
    </row>
    <row r="461" spans="1:11" x14ac:dyDescent="0.25">
      <c r="A461" s="39"/>
      <c r="B461" s="40"/>
      <c r="C461" s="33">
        <v>0</v>
      </c>
      <c r="D461" s="33">
        <v>0</v>
      </c>
      <c r="E461" s="41">
        <v>0</v>
      </c>
      <c r="F461" s="34">
        <v>0</v>
      </c>
      <c r="G461" s="34">
        <v>0</v>
      </c>
      <c r="H461" s="34">
        <v>0</v>
      </c>
      <c r="I461" s="34">
        <v>0</v>
      </c>
      <c r="J461" s="34">
        <v>0</v>
      </c>
      <c r="K461" s="41"/>
    </row>
    <row r="462" spans="1:11" x14ac:dyDescent="0.25">
      <c r="A462" s="39"/>
      <c r="B462" s="40"/>
      <c r="C462" s="33">
        <v>0</v>
      </c>
      <c r="D462" s="33">
        <v>0</v>
      </c>
      <c r="E462" s="41">
        <v>0</v>
      </c>
      <c r="F462" s="34">
        <v>0</v>
      </c>
      <c r="G462" s="34">
        <v>0</v>
      </c>
      <c r="H462" s="34">
        <v>0</v>
      </c>
      <c r="I462" s="34">
        <v>0</v>
      </c>
      <c r="J462" s="34">
        <v>0</v>
      </c>
      <c r="K462" s="41"/>
    </row>
    <row r="463" spans="1:11" x14ac:dyDescent="0.25">
      <c r="A463" s="39"/>
      <c r="B463" s="40"/>
      <c r="C463" s="33">
        <v>0</v>
      </c>
      <c r="D463" s="33">
        <v>0</v>
      </c>
      <c r="E463" s="41">
        <v>0</v>
      </c>
      <c r="F463" s="34">
        <v>0</v>
      </c>
      <c r="G463" s="34">
        <v>0</v>
      </c>
      <c r="H463" s="34">
        <v>0</v>
      </c>
      <c r="I463" s="34">
        <v>0</v>
      </c>
      <c r="J463" s="34">
        <v>0</v>
      </c>
      <c r="K463" s="41"/>
    </row>
    <row r="464" spans="1:11" x14ac:dyDescent="0.25">
      <c r="A464" s="39"/>
      <c r="B464" s="40"/>
      <c r="C464" s="33">
        <v>0</v>
      </c>
      <c r="D464" s="33">
        <v>0</v>
      </c>
      <c r="E464" s="41">
        <v>0</v>
      </c>
      <c r="F464" s="34">
        <v>0</v>
      </c>
      <c r="G464" s="34">
        <v>0</v>
      </c>
      <c r="H464" s="34">
        <v>0</v>
      </c>
      <c r="I464" s="34">
        <v>0</v>
      </c>
      <c r="J464" s="34">
        <v>0</v>
      </c>
      <c r="K464" s="41"/>
    </row>
    <row r="465" spans="1:11" x14ac:dyDescent="0.25">
      <c r="A465" s="39"/>
      <c r="B465" s="40"/>
      <c r="C465" s="33">
        <v>0</v>
      </c>
      <c r="D465" s="33">
        <v>0</v>
      </c>
      <c r="E465" s="41">
        <v>0</v>
      </c>
      <c r="F465" s="34">
        <v>0</v>
      </c>
      <c r="G465" s="34">
        <v>0</v>
      </c>
      <c r="H465" s="34">
        <v>0</v>
      </c>
      <c r="I465" s="34">
        <v>0</v>
      </c>
      <c r="J465" s="34">
        <v>0</v>
      </c>
      <c r="K465" s="41"/>
    </row>
    <row r="466" spans="1:11" x14ac:dyDescent="0.25">
      <c r="A466" s="39"/>
      <c r="B466" s="40"/>
      <c r="C466" s="33">
        <v>0</v>
      </c>
      <c r="D466" s="33">
        <v>0</v>
      </c>
      <c r="E466" s="41">
        <v>0</v>
      </c>
      <c r="F466" s="34">
        <v>0</v>
      </c>
      <c r="G466" s="34">
        <v>0</v>
      </c>
      <c r="H466" s="34">
        <v>0</v>
      </c>
      <c r="I466" s="34">
        <v>0</v>
      </c>
      <c r="J466" s="34">
        <v>0</v>
      </c>
      <c r="K466" s="41"/>
    </row>
    <row r="467" spans="1:11" x14ac:dyDescent="0.25">
      <c r="A467" s="39"/>
      <c r="B467" s="40"/>
      <c r="C467" s="33">
        <v>0</v>
      </c>
      <c r="D467" s="33">
        <v>0</v>
      </c>
      <c r="E467" s="41">
        <v>0</v>
      </c>
      <c r="F467" s="34">
        <v>0</v>
      </c>
      <c r="G467" s="34">
        <v>0</v>
      </c>
      <c r="H467" s="34">
        <v>0</v>
      </c>
      <c r="I467" s="34">
        <v>0</v>
      </c>
      <c r="J467" s="34">
        <v>0</v>
      </c>
      <c r="K467" s="41"/>
    </row>
    <row r="468" spans="1:11" x14ac:dyDescent="0.25">
      <c r="A468" s="39"/>
      <c r="B468" s="40"/>
      <c r="C468" s="33">
        <v>0</v>
      </c>
      <c r="D468" s="33">
        <v>0</v>
      </c>
      <c r="E468" s="41">
        <v>0</v>
      </c>
      <c r="F468" s="34">
        <v>0</v>
      </c>
      <c r="G468" s="34">
        <v>0</v>
      </c>
      <c r="H468" s="34">
        <v>0</v>
      </c>
      <c r="I468" s="34">
        <v>0</v>
      </c>
      <c r="J468" s="34">
        <v>0</v>
      </c>
      <c r="K468" s="41"/>
    </row>
    <row r="469" spans="1:11" x14ac:dyDescent="0.25">
      <c r="A469" s="39"/>
      <c r="B469" s="40"/>
      <c r="C469" s="33">
        <v>0</v>
      </c>
      <c r="D469" s="33">
        <v>0</v>
      </c>
      <c r="E469" s="41">
        <v>0</v>
      </c>
      <c r="F469" s="34">
        <v>0</v>
      </c>
      <c r="G469" s="34">
        <v>0</v>
      </c>
      <c r="H469" s="34">
        <v>0</v>
      </c>
      <c r="I469" s="34">
        <v>0</v>
      </c>
      <c r="J469" s="34">
        <v>0</v>
      </c>
      <c r="K469" s="41"/>
    </row>
    <row r="470" spans="1:11" x14ac:dyDescent="0.25">
      <c r="A470" s="39"/>
      <c r="B470" s="40"/>
      <c r="C470" s="33">
        <v>0</v>
      </c>
      <c r="D470" s="33">
        <v>0</v>
      </c>
      <c r="E470" s="41">
        <v>0</v>
      </c>
      <c r="F470" s="34">
        <v>0</v>
      </c>
      <c r="G470" s="34">
        <v>0</v>
      </c>
      <c r="H470" s="34">
        <v>0</v>
      </c>
      <c r="I470" s="34">
        <v>0</v>
      </c>
      <c r="J470" s="34">
        <v>0</v>
      </c>
      <c r="K470" s="41"/>
    </row>
    <row r="471" spans="1:11" x14ac:dyDescent="0.25">
      <c r="A471" s="39"/>
      <c r="B471" s="40"/>
      <c r="C471" s="33">
        <v>0</v>
      </c>
      <c r="D471" s="33">
        <v>0</v>
      </c>
      <c r="E471" s="41">
        <v>0</v>
      </c>
      <c r="F471" s="34">
        <v>0</v>
      </c>
      <c r="G471" s="34">
        <v>0</v>
      </c>
      <c r="H471" s="34">
        <v>0</v>
      </c>
      <c r="I471" s="34">
        <v>0</v>
      </c>
      <c r="J471" s="34">
        <v>0</v>
      </c>
      <c r="K471" s="41"/>
    </row>
    <row r="472" spans="1:11" x14ac:dyDescent="0.25">
      <c r="A472" s="39"/>
      <c r="B472" s="40"/>
      <c r="C472" s="33">
        <v>0</v>
      </c>
      <c r="D472" s="33">
        <v>0</v>
      </c>
      <c r="E472" s="41">
        <v>0</v>
      </c>
      <c r="F472" s="34">
        <v>0</v>
      </c>
      <c r="G472" s="34">
        <v>0</v>
      </c>
      <c r="H472" s="34">
        <v>0</v>
      </c>
      <c r="I472" s="34">
        <v>0</v>
      </c>
      <c r="J472" s="34">
        <v>0</v>
      </c>
      <c r="K472" s="41"/>
    </row>
    <row r="473" spans="1:11" x14ac:dyDescent="0.25">
      <c r="A473" s="39"/>
      <c r="B473" s="40"/>
      <c r="C473" s="33">
        <v>0</v>
      </c>
      <c r="D473" s="33">
        <v>0</v>
      </c>
      <c r="E473" s="41">
        <v>0</v>
      </c>
      <c r="F473" s="34">
        <v>0</v>
      </c>
      <c r="G473" s="34">
        <v>0</v>
      </c>
      <c r="H473" s="34">
        <v>0</v>
      </c>
      <c r="I473" s="34">
        <v>0</v>
      </c>
      <c r="J473" s="34">
        <v>0</v>
      </c>
      <c r="K473" s="41"/>
    </row>
    <row r="474" spans="1:11" x14ac:dyDescent="0.25">
      <c r="A474" s="39"/>
      <c r="B474" s="40"/>
      <c r="C474" s="33">
        <v>0</v>
      </c>
      <c r="D474" s="33">
        <v>0</v>
      </c>
      <c r="E474" s="41">
        <v>0</v>
      </c>
      <c r="F474" s="34">
        <v>0</v>
      </c>
      <c r="G474" s="34">
        <v>0</v>
      </c>
      <c r="H474" s="34">
        <v>0</v>
      </c>
      <c r="I474" s="34">
        <v>0</v>
      </c>
      <c r="J474" s="34">
        <v>0</v>
      </c>
      <c r="K474" s="41"/>
    </row>
    <row r="475" spans="1:11" x14ac:dyDescent="0.25">
      <c r="A475" s="39"/>
      <c r="B475" s="40"/>
      <c r="C475" s="33">
        <v>0</v>
      </c>
      <c r="D475" s="33">
        <v>0</v>
      </c>
      <c r="E475" s="41">
        <v>0</v>
      </c>
      <c r="F475" s="34">
        <v>0</v>
      </c>
      <c r="G475" s="34">
        <v>0</v>
      </c>
      <c r="H475" s="34">
        <v>0</v>
      </c>
      <c r="I475" s="34">
        <v>0</v>
      </c>
      <c r="J475" s="34">
        <v>0</v>
      </c>
      <c r="K475" s="41"/>
    </row>
    <row r="476" spans="1:11" x14ac:dyDescent="0.25">
      <c r="A476" s="39"/>
      <c r="B476" s="40"/>
      <c r="C476" s="33">
        <v>0</v>
      </c>
      <c r="D476" s="33">
        <v>0</v>
      </c>
      <c r="E476" s="41">
        <v>0</v>
      </c>
      <c r="F476" s="34">
        <v>0</v>
      </c>
      <c r="G476" s="34">
        <v>0</v>
      </c>
      <c r="H476" s="34">
        <v>0</v>
      </c>
      <c r="I476" s="34">
        <v>0</v>
      </c>
      <c r="J476" s="34">
        <v>0</v>
      </c>
      <c r="K476" s="41"/>
    </row>
    <row r="477" spans="1:11" x14ac:dyDescent="0.25">
      <c r="A477" s="39"/>
      <c r="B477" s="40"/>
      <c r="C477" s="33">
        <v>0</v>
      </c>
      <c r="D477" s="33">
        <v>0</v>
      </c>
      <c r="E477" s="41">
        <v>0</v>
      </c>
      <c r="F477" s="34">
        <v>0</v>
      </c>
      <c r="G477" s="34">
        <v>0</v>
      </c>
      <c r="H477" s="34">
        <v>0</v>
      </c>
      <c r="I477" s="34">
        <v>0</v>
      </c>
      <c r="J477" s="34">
        <v>0</v>
      </c>
      <c r="K477" s="41"/>
    </row>
    <row r="478" spans="1:11" x14ac:dyDescent="0.25">
      <c r="A478" s="39"/>
      <c r="B478" s="40"/>
      <c r="C478" s="33">
        <v>0</v>
      </c>
      <c r="D478" s="33">
        <v>0</v>
      </c>
      <c r="E478" s="41">
        <v>0</v>
      </c>
      <c r="F478" s="34">
        <v>0</v>
      </c>
      <c r="G478" s="34">
        <v>0</v>
      </c>
      <c r="H478" s="34">
        <v>0</v>
      </c>
      <c r="I478" s="34">
        <v>0</v>
      </c>
      <c r="J478" s="34">
        <v>0</v>
      </c>
      <c r="K478" s="41"/>
    </row>
    <row r="479" spans="1:11" x14ac:dyDescent="0.25">
      <c r="A479" s="39"/>
      <c r="B479" s="40"/>
      <c r="C479" s="33">
        <v>0</v>
      </c>
      <c r="D479" s="33">
        <v>0</v>
      </c>
      <c r="E479" s="41">
        <v>0</v>
      </c>
      <c r="F479" s="34">
        <v>0</v>
      </c>
      <c r="G479" s="34">
        <v>0</v>
      </c>
      <c r="H479" s="34">
        <v>0</v>
      </c>
      <c r="I479" s="34">
        <v>0</v>
      </c>
      <c r="J479" s="34">
        <v>0</v>
      </c>
      <c r="K479" s="41"/>
    </row>
    <row r="480" spans="1:11" x14ac:dyDescent="0.25">
      <c r="A480" s="39"/>
      <c r="B480" s="40"/>
      <c r="C480" s="33">
        <v>0</v>
      </c>
      <c r="D480" s="33">
        <v>0</v>
      </c>
      <c r="E480" s="41">
        <v>0</v>
      </c>
      <c r="F480" s="34">
        <v>0</v>
      </c>
      <c r="G480" s="34">
        <v>0</v>
      </c>
      <c r="H480" s="34">
        <v>0</v>
      </c>
      <c r="I480" s="34">
        <v>0</v>
      </c>
      <c r="J480" s="34">
        <v>0</v>
      </c>
      <c r="K480" s="41"/>
    </row>
    <row r="481" spans="1:11" x14ac:dyDescent="0.25">
      <c r="A481" s="39"/>
      <c r="B481" s="40"/>
      <c r="C481" s="33">
        <v>0</v>
      </c>
      <c r="D481" s="33">
        <v>0</v>
      </c>
      <c r="E481" s="41">
        <v>0</v>
      </c>
      <c r="F481" s="34">
        <v>0</v>
      </c>
      <c r="G481" s="34">
        <v>0</v>
      </c>
      <c r="H481" s="34">
        <v>0</v>
      </c>
      <c r="I481" s="34">
        <v>0</v>
      </c>
      <c r="J481" s="34">
        <v>0</v>
      </c>
      <c r="K481" s="41"/>
    </row>
    <row r="482" spans="1:11" x14ac:dyDescent="0.25">
      <c r="A482" s="39"/>
      <c r="B482" s="40"/>
      <c r="C482" s="33">
        <v>0</v>
      </c>
      <c r="D482" s="33">
        <v>0</v>
      </c>
      <c r="E482" s="41">
        <v>0</v>
      </c>
      <c r="F482" s="34">
        <v>0</v>
      </c>
      <c r="G482" s="34">
        <v>0</v>
      </c>
      <c r="H482" s="34">
        <v>0</v>
      </c>
      <c r="I482" s="34">
        <v>0</v>
      </c>
      <c r="J482" s="34">
        <v>0</v>
      </c>
      <c r="K482" s="41"/>
    </row>
    <row r="483" spans="1:11" x14ac:dyDescent="0.25">
      <c r="A483" s="39"/>
      <c r="B483" s="40"/>
      <c r="C483" s="33">
        <v>0</v>
      </c>
      <c r="D483" s="33">
        <v>0</v>
      </c>
      <c r="E483" s="41">
        <v>0</v>
      </c>
      <c r="F483" s="34">
        <v>0</v>
      </c>
      <c r="G483" s="34">
        <v>0</v>
      </c>
      <c r="H483" s="34">
        <v>0</v>
      </c>
      <c r="I483" s="34">
        <v>0</v>
      </c>
      <c r="J483" s="34">
        <v>0</v>
      </c>
      <c r="K483" s="41"/>
    </row>
    <row r="484" spans="1:11" x14ac:dyDescent="0.25">
      <c r="A484" s="39"/>
      <c r="B484" s="40"/>
      <c r="C484" s="33">
        <v>0</v>
      </c>
      <c r="D484" s="33">
        <v>0</v>
      </c>
      <c r="E484" s="41">
        <v>0</v>
      </c>
      <c r="F484" s="34">
        <v>0</v>
      </c>
      <c r="G484" s="34">
        <v>0</v>
      </c>
      <c r="H484" s="34">
        <v>0</v>
      </c>
      <c r="I484" s="34">
        <v>0</v>
      </c>
      <c r="J484" s="34">
        <v>0</v>
      </c>
      <c r="K484" s="41"/>
    </row>
    <row r="485" spans="1:11" x14ac:dyDescent="0.25">
      <c r="A485" s="39"/>
      <c r="B485" s="40"/>
      <c r="C485" s="33">
        <v>0</v>
      </c>
      <c r="D485" s="33">
        <v>0</v>
      </c>
      <c r="E485" s="41">
        <v>0</v>
      </c>
      <c r="F485" s="34">
        <v>0</v>
      </c>
      <c r="G485" s="34">
        <v>0</v>
      </c>
      <c r="H485" s="34">
        <v>0</v>
      </c>
      <c r="I485" s="34">
        <v>0</v>
      </c>
      <c r="J485" s="34">
        <v>0</v>
      </c>
      <c r="K485" s="41"/>
    </row>
    <row r="486" spans="1:11" x14ac:dyDescent="0.25">
      <c r="A486" s="39"/>
      <c r="B486" s="40"/>
      <c r="C486" s="33">
        <v>0</v>
      </c>
      <c r="D486" s="33">
        <v>0</v>
      </c>
      <c r="E486" s="41">
        <v>0</v>
      </c>
      <c r="F486" s="34">
        <v>0</v>
      </c>
      <c r="G486" s="34">
        <v>0</v>
      </c>
      <c r="H486" s="34">
        <v>0</v>
      </c>
      <c r="I486" s="34">
        <v>0</v>
      </c>
      <c r="J486" s="34">
        <v>0</v>
      </c>
      <c r="K486" s="41"/>
    </row>
    <row r="487" spans="1:11" x14ac:dyDescent="0.25">
      <c r="A487" s="39"/>
      <c r="B487" s="40"/>
      <c r="C487" s="33">
        <v>0</v>
      </c>
      <c r="D487" s="33">
        <v>0</v>
      </c>
      <c r="E487" s="41">
        <v>0</v>
      </c>
      <c r="F487" s="34">
        <v>0</v>
      </c>
      <c r="G487" s="34">
        <v>0</v>
      </c>
      <c r="H487" s="34">
        <v>0</v>
      </c>
      <c r="I487" s="34">
        <v>0</v>
      </c>
      <c r="J487" s="34">
        <v>0</v>
      </c>
      <c r="K487" s="41"/>
    </row>
    <row r="488" spans="1:11" x14ac:dyDescent="0.25">
      <c r="A488" s="39"/>
      <c r="B488" s="40"/>
      <c r="C488" s="33">
        <v>0</v>
      </c>
      <c r="D488" s="33">
        <v>0</v>
      </c>
      <c r="E488" s="41">
        <v>0</v>
      </c>
      <c r="F488" s="34">
        <v>0</v>
      </c>
      <c r="G488" s="34">
        <v>0</v>
      </c>
      <c r="H488" s="34">
        <v>0</v>
      </c>
      <c r="I488" s="34">
        <v>0</v>
      </c>
      <c r="J488" s="34">
        <v>0</v>
      </c>
      <c r="K488" s="41"/>
    </row>
    <row r="489" spans="1:11" x14ac:dyDescent="0.25">
      <c r="A489" s="39"/>
      <c r="B489" s="40"/>
      <c r="C489" s="33">
        <v>0</v>
      </c>
      <c r="D489" s="33">
        <v>0</v>
      </c>
      <c r="E489" s="41">
        <v>0</v>
      </c>
      <c r="F489" s="34">
        <v>0</v>
      </c>
      <c r="G489" s="34">
        <v>0</v>
      </c>
      <c r="H489" s="34">
        <v>0</v>
      </c>
      <c r="I489" s="34">
        <v>0</v>
      </c>
      <c r="J489" s="34">
        <v>0</v>
      </c>
      <c r="K489" s="41"/>
    </row>
    <row r="490" spans="1:11" x14ac:dyDescent="0.25">
      <c r="A490" s="39"/>
      <c r="B490" s="40"/>
      <c r="C490" s="33">
        <v>0</v>
      </c>
      <c r="D490" s="33">
        <v>0</v>
      </c>
      <c r="E490" s="41">
        <v>0</v>
      </c>
      <c r="F490" s="34">
        <v>0</v>
      </c>
      <c r="G490" s="34">
        <v>0</v>
      </c>
      <c r="H490" s="34">
        <v>0</v>
      </c>
      <c r="I490" s="34">
        <v>0</v>
      </c>
      <c r="J490" s="34">
        <v>0</v>
      </c>
      <c r="K490" s="41"/>
    </row>
    <row r="491" spans="1:11" x14ac:dyDescent="0.25">
      <c r="A491" s="39"/>
      <c r="B491" s="40"/>
      <c r="C491" s="33">
        <v>0</v>
      </c>
      <c r="D491" s="33">
        <v>0</v>
      </c>
      <c r="E491" s="41">
        <v>0</v>
      </c>
      <c r="F491" s="34">
        <v>0</v>
      </c>
      <c r="G491" s="34">
        <v>0</v>
      </c>
      <c r="H491" s="34">
        <v>0</v>
      </c>
      <c r="I491" s="34">
        <v>0</v>
      </c>
      <c r="J491" s="34">
        <v>0</v>
      </c>
      <c r="K491" s="41"/>
    </row>
    <row r="492" spans="1:11" x14ac:dyDescent="0.25">
      <c r="A492" s="39"/>
      <c r="B492" s="40"/>
      <c r="C492" s="33">
        <v>0</v>
      </c>
      <c r="D492" s="33">
        <v>0</v>
      </c>
      <c r="E492" s="41">
        <v>0</v>
      </c>
      <c r="F492" s="34">
        <v>0</v>
      </c>
      <c r="G492" s="34">
        <v>0</v>
      </c>
      <c r="H492" s="34">
        <v>0</v>
      </c>
      <c r="I492" s="34">
        <v>0</v>
      </c>
      <c r="J492" s="34">
        <v>0</v>
      </c>
      <c r="K492" s="41"/>
    </row>
    <row r="493" spans="1:11" x14ac:dyDescent="0.25">
      <c r="A493" s="39"/>
      <c r="B493" s="40"/>
      <c r="C493" s="33">
        <v>0</v>
      </c>
      <c r="D493" s="33">
        <v>0</v>
      </c>
      <c r="E493" s="41">
        <v>0</v>
      </c>
      <c r="F493" s="34">
        <v>0</v>
      </c>
      <c r="G493" s="34">
        <v>0</v>
      </c>
      <c r="H493" s="34">
        <v>0</v>
      </c>
      <c r="I493" s="34">
        <v>0</v>
      </c>
      <c r="J493" s="34">
        <v>0</v>
      </c>
      <c r="K493" s="41"/>
    </row>
    <row r="494" spans="1:11" x14ac:dyDescent="0.25">
      <c r="A494" s="39"/>
      <c r="B494" s="40"/>
      <c r="C494" s="33">
        <v>0</v>
      </c>
      <c r="D494" s="33">
        <v>0</v>
      </c>
      <c r="E494" s="41">
        <v>0</v>
      </c>
      <c r="F494" s="34">
        <v>0</v>
      </c>
      <c r="G494" s="34">
        <v>0</v>
      </c>
      <c r="H494" s="34">
        <v>0</v>
      </c>
      <c r="I494" s="34">
        <v>0</v>
      </c>
      <c r="J494" s="34">
        <v>0</v>
      </c>
      <c r="K494" s="41"/>
    </row>
    <row r="495" spans="1:11" x14ac:dyDescent="0.25">
      <c r="A495" s="39"/>
      <c r="B495" s="40"/>
      <c r="C495" s="33">
        <v>0</v>
      </c>
      <c r="D495" s="33">
        <v>0</v>
      </c>
      <c r="E495" s="41">
        <v>0</v>
      </c>
      <c r="F495" s="34">
        <v>0</v>
      </c>
      <c r="G495" s="34">
        <v>0</v>
      </c>
      <c r="H495" s="34">
        <v>0</v>
      </c>
      <c r="I495" s="34">
        <v>0</v>
      </c>
      <c r="J495" s="34">
        <v>0</v>
      </c>
      <c r="K495" s="41"/>
    </row>
    <row r="496" spans="1:11" x14ac:dyDescent="0.25">
      <c r="A496" s="39"/>
      <c r="B496" s="40"/>
      <c r="C496" s="33">
        <v>0</v>
      </c>
      <c r="D496" s="33">
        <v>0</v>
      </c>
      <c r="E496" s="41">
        <v>0</v>
      </c>
      <c r="F496" s="34">
        <v>0</v>
      </c>
      <c r="G496" s="34">
        <v>0</v>
      </c>
      <c r="H496" s="34">
        <v>0</v>
      </c>
      <c r="I496" s="34">
        <v>0</v>
      </c>
      <c r="J496" s="34">
        <v>0</v>
      </c>
      <c r="K496" s="41"/>
    </row>
    <row r="497" spans="1:11" x14ac:dyDescent="0.25">
      <c r="A497" s="39"/>
      <c r="B497" s="40"/>
      <c r="C497" s="33">
        <v>0</v>
      </c>
      <c r="D497" s="33">
        <v>0</v>
      </c>
      <c r="E497" s="41">
        <v>0</v>
      </c>
      <c r="F497" s="34">
        <v>0</v>
      </c>
      <c r="G497" s="34">
        <v>0</v>
      </c>
      <c r="H497" s="34">
        <v>0</v>
      </c>
      <c r="I497" s="34">
        <v>0</v>
      </c>
      <c r="J497" s="34">
        <v>0</v>
      </c>
      <c r="K497" s="41"/>
    </row>
    <row r="498" spans="1:11" x14ac:dyDescent="0.25">
      <c r="A498" s="39"/>
      <c r="B498" s="40"/>
      <c r="C498" s="33">
        <v>0</v>
      </c>
      <c r="D498" s="33">
        <v>0</v>
      </c>
      <c r="E498" s="41">
        <v>0</v>
      </c>
      <c r="F498" s="34">
        <v>0</v>
      </c>
      <c r="G498" s="34">
        <v>0</v>
      </c>
      <c r="H498" s="34">
        <v>0</v>
      </c>
      <c r="I498" s="34">
        <v>0</v>
      </c>
      <c r="J498" s="34">
        <v>0</v>
      </c>
      <c r="K498" s="41"/>
    </row>
    <row r="499" spans="1:11" x14ac:dyDescent="0.25">
      <c r="A499" s="39"/>
      <c r="B499" s="40"/>
      <c r="C499" s="33">
        <v>0</v>
      </c>
      <c r="D499" s="33">
        <v>0</v>
      </c>
      <c r="E499" s="41">
        <v>0</v>
      </c>
      <c r="F499" s="34">
        <v>0</v>
      </c>
      <c r="G499" s="34">
        <v>0</v>
      </c>
      <c r="H499" s="34">
        <v>0</v>
      </c>
      <c r="I499" s="34">
        <v>0</v>
      </c>
      <c r="J499" s="34">
        <v>0</v>
      </c>
      <c r="K499" s="41"/>
    </row>
    <row r="500" spans="1:11" x14ac:dyDescent="0.25">
      <c r="A500" s="39"/>
      <c r="B500" s="40"/>
      <c r="C500" s="33">
        <v>0</v>
      </c>
      <c r="D500" s="33">
        <v>0</v>
      </c>
      <c r="E500" s="41">
        <v>0</v>
      </c>
      <c r="F500" s="34">
        <v>0</v>
      </c>
      <c r="G500" s="34">
        <v>0</v>
      </c>
      <c r="H500" s="34">
        <v>0</v>
      </c>
      <c r="I500" s="34">
        <v>0</v>
      </c>
      <c r="J500" s="34">
        <v>0</v>
      </c>
      <c r="K500" s="41"/>
    </row>
    <row r="501" spans="1:11" x14ac:dyDescent="0.25">
      <c r="A501" s="39"/>
      <c r="B501" s="40"/>
      <c r="C501" s="33">
        <v>0</v>
      </c>
      <c r="D501" s="33">
        <v>0</v>
      </c>
      <c r="E501" s="41">
        <v>0</v>
      </c>
      <c r="F501" s="34">
        <v>0</v>
      </c>
      <c r="G501" s="34">
        <v>0</v>
      </c>
      <c r="H501" s="34">
        <v>0</v>
      </c>
      <c r="I501" s="34">
        <v>0</v>
      </c>
      <c r="J501" s="34">
        <v>0</v>
      </c>
      <c r="K501" s="41"/>
    </row>
    <row r="502" spans="1:11" x14ac:dyDescent="0.25">
      <c r="A502" s="39"/>
      <c r="B502" s="40"/>
      <c r="C502" s="33">
        <v>0</v>
      </c>
      <c r="D502" s="33">
        <v>0</v>
      </c>
      <c r="E502" s="41">
        <v>0</v>
      </c>
      <c r="F502" s="34">
        <v>0</v>
      </c>
      <c r="G502" s="34">
        <v>0</v>
      </c>
      <c r="H502" s="34">
        <v>0</v>
      </c>
      <c r="I502" s="34">
        <v>0</v>
      </c>
      <c r="J502" s="34">
        <v>0</v>
      </c>
      <c r="K502" s="41"/>
    </row>
    <row r="503" spans="1:11" x14ac:dyDescent="0.25">
      <c r="A503" s="39"/>
      <c r="B503" s="40"/>
      <c r="C503" s="33">
        <v>0</v>
      </c>
      <c r="D503" s="33">
        <v>0</v>
      </c>
      <c r="E503" s="41">
        <v>0</v>
      </c>
      <c r="F503" s="34">
        <v>0</v>
      </c>
      <c r="G503" s="34">
        <v>0</v>
      </c>
      <c r="H503" s="34">
        <v>0</v>
      </c>
      <c r="I503" s="34">
        <v>0</v>
      </c>
      <c r="J503" s="34">
        <v>0</v>
      </c>
      <c r="K503" s="41"/>
    </row>
    <row r="504" spans="1:11" x14ac:dyDescent="0.25">
      <c r="A504" s="39"/>
      <c r="B504" s="40"/>
      <c r="C504" s="33">
        <v>0</v>
      </c>
      <c r="D504" s="33">
        <v>0</v>
      </c>
      <c r="E504" s="41">
        <v>0</v>
      </c>
      <c r="F504" s="34">
        <v>0</v>
      </c>
      <c r="G504" s="34">
        <v>0</v>
      </c>
      <c r="H504" s="34">
        <v>0</v>
      </c>
      <c r="I504" s="34">
        <v>0</v>
      </c>
      <c r="J504" s="34">
        <v>0</v>
      </c>
      <c r="K504" s="41"/>
    </row>
    <row r="505" spans="1:11" x14ac:dyDescent="0.25">
      <c r="A505" s="39"/>
      <c r="B505" s="40"/>
      <c r="C505" s="33">
        <v>0</v>
      </c>
      <c r="D505" s="33">
        <v>0</v>
      </c>
      <c r="E505" s="41">
        <v>0</v>
      </c>
      <c r="F505" s="34">
        <v>0</v>
      </c>
      <c r="G505" s="34">
        <v>0</v>
      </c>
      <c r="H505" s="34">
        <v>0</v>
      </c>
      <c r="I505" s="34">
        <v>0</v>
      </c>
      <c r="J505" s="34">
        <v>0</v>
      </c>
      <c r="K505" s="41"/>
    </row>
    <row r="506" spans="1:11" x14ac:dyDescent="0.25">
      <c r="A506" s="39"/>
      <c r="B506" s="40"/>
      <c r="C506" s="33">
        <v>0</v>
      </c>
      <c r="D506" s="33">
        <v>0</v>
      </c>
      <c r="E506" s="41">
        <v>0</v>
      </c>
      <c r="F506" s="34">
        <v>0</v>
      </c>
      <c r="G506" s="34">
        <v>0</v>
      </c>
      <c r="H506" s="34">
        <v>0</v>
      </c>
      <c r="I506" s="34">
        <v>0</v>
      </c>
      <c r="J506" s="34">
        <v>0</v>
      </c>
      <c r="K506" s="41"/>
    </row>
    <row r="507" spans="1:11" x14ac:dyDescent="0.25">
      <c r="A507" s="39"/>
      <c r="B507" s="40"/>
      <c r="C507" s="33">
        <v>0</v>
      </c>
      <c r="D507" s="33">
        <v>0</v>
      </c>
      <c r="E507" s="41">
        <v>0</v>
      </c>
      <c r="F507" s="34">
        <v>0</v>
      </c>
      <c r="G507" s="34">
        <v>0</v>
      </c>
      <c r="H507" s="34">
        <v>0</v>
      </c>
      <c r="I507" s="34">
        <v>0</v>
      </c>
      <c r="J507" s="34">
        <v>0</v>
      </c>
      <c r="K507" s="41"/>
    </row>
    <row r="508" spans="1:11" x14ac:dyDescent="0.25">
      <c r="A508" s="39"/>
      <c r="B508" s="40"/>
      <c r="C508" s="33">
        <v>0</v>
      </c>
      <c r="D508" s="33">
        <v>0</v>
      </c>
      <c r="E508" s="41">
        <v>0</v>
      </c>
      <c r="F508" s="34">
        <v>0</v>
      </c>
      <c r="G508" s="34">
        <v>0</v>
      </c>
      <c r="H508" s="34">
        <v>0</v>
      </c>
      <c r="I508" s="34">
        <v>0</v>
      </c>
      <c r="J508" s="34">
        <v>0</v>
      </c>
      <c r="K508" s="41"/>
    </row>
    <row r="509" spans="1:11" x14ac:dyDescent="0.25">
      <c r="A509" s="39"/>
      <c r="B509" s="40"/>
      <c r="C509" s="33">
        <v>0</v>
      </c>
      <c r="D509" s="33">
        <v>0</v>
      </c>
      <c r="E509" s="41">
        <v>0</v>
      </c>
      <c r="F509" s="34">
        <v>0</v>
      </c>
      <c r="G509" s="34">
        <v>0</v>
      </c>
      <c r="H509" s="34">
        <v>0</v>
      </c>
      <c r="I509" s="34">
        <v>0</v>
      </c>
      <c r="J509" s="34">
        <v>0</v>
      </c>
      <c r="K509" s="41"/>
    </row>
    <row r="510" spans="1:11" x14ac:dyDescent="0.25">
      <c r="A510" s="39"/>
      <c r="B510" s="40"/>
      <c r="C510" s="33">
        <v>0</v>
      </c>
      <c r="D510" s="33">
        <v>0</v>
      </c>
      <c r="E510" s="41">
        <v>0</v>
      </c>
      <c r="F510" s="34">
        <v>0</v>
      </c>
      <c r="G510" s="34">
        <v>0</v>
      </c>
      <c r="H510" s="34">
        <v>0</v>
      </c>
      <c r="I510" s="34">
        <v>0</v>
      </c>
      <c r="J510" s="34">
        <v>0</v>
      </c>
      <c r="K510" s="41"/>
    </row>
    <row r="511" spans="1:11" x14ac:dyDescent="0.25">
      <c r="A511" s="39"/>
      <c r="B511" s="40"/>
      <c r="C511" s="33">
        <v>0</v>
      </c>
      <c r="D511" s="33">
        <v>0</v>
      </c>
      <c r="E511" s="41">
        <v>0</v>
      </c>
      <c r="F511" s="34">
        <v>0</v>
      </c>
      <c r="G511" s="34">
        <v>0</v>
      </c>
      <c r="H511" s="34">
        <v>0</v>
      </c>
      <c r="I511" s="34">
        <v>0</v>
      </c>
      <c r="J511" s="34">
        <v>0</v>
      </c>
      <c r="K511" s="41"/>
    </row>
    <row r="512" spans="1:11" x14ac:dyDescent="0.25">
      <c r="A512" s="39"/>
      <c r="B512" s="40"/>
      <c r="C512" s="33">
        <v>0</v>
      </c>
      <c r="D512" s="33">
        <v>0</v>
      </c>
      <c r="E512" s="41">
        <v>0</v>
      </c>
      <c r="F512" s="34">
        <v>0</v>
      </c>
      <c r="G512" s="34">
        <v>0</v>
      </c>
      <c r="H512" s="34">
        <v>0</v>
      </c>
      <c r="I512" s="34">
        <v>0</v>
      </c>
      <c r="J512" s="34">
        <v>0</v>
      </c>
      <c r="K512" s="41"/>
    </row>
    <row r="513" spans="1:11" x14ac:dyDescent="0.25">
      <c r="A513" s="39"/>
      <c r="B513" s="40"/>
      <c r="C513" s="33">
        <v>0</v>
      </c>
      <c r="D513" s="33">
        <v>0</v>
      </c>
      <c r="E513" s="41">
        <v>0</v>
      </c>
      <c r="F513" s="34">
        <v>0</v>
      </c>
      <c r="G513" s="34">
        <v>0</v>
      </c>
      <c r="H513" s="34">
        <v>0</v>
      </c>
      <c r="I513" s="34">
        <v>0</v>
      </c>
      <c r="J513" s="34">
        <v>0</v>
      </c>
      <c r="K513" s="41"/>
    </row>
    <row r="514" spans="1:11" x14ac:dyDescent="0.25">
      <c r="A514" s="39"/>
      <c r="B514" s="40"/>
      <c r="C514" s="33">
        <v>0</v>
      </c>
      <c r="D514" s="33">
        <v>0</v>
      </c>
      <c r="E514" s="41">
        <v>0</v>
      </c>
      <c r="F514" s="34">
        <v>0</v>
      </c>
      <c r="G514" s="34">
        <v>0</v>
      </c>
      <c r="H514" s="34">
        <v>0</v>
      </c>
      <c r="I514" s="34">
        <v>0</v>
      </c>
      <c r="J514" s="34">
        <v>0</v>
      </c>
      <c r="K514" s="41"/>
    </row>
    <row r="515" spans="1:11" x14ac:dyDescent="0.25">
      <c r="A515" s="39"/>
      <c r="B515" s="40"/>
      <c r="C515" s="33">
        <v>0</v>
      </c>
      <c r="D515" s="33">
        <v>0</v>
      </c>
      <c r="E515" s="41">
        <v>0</v>
      </c>
      <c r="F515" s="34">
        <v>0</v>
      </c>
      <c r="G515" s="34">
        <v>0</v>
      </c>
      <c r="H515" s="34">
        <v>0</v>
      </c>
      <c r="I515" s="34">
        <v>0</v>
      </c>
      <c r="J515" s="34">
        <v>0</v>
      </c>
      <c r="K515" s="41"/>
    </row>
    <row r="516" spans="1:11" x14ac:dyDescent="0.25">
      <c r="A516" s="39"/>
      <c r="B516" s="40"/>
      <c r="C516" s="33">
        <v>0</v>
      </c>
      <c r="D516" s="33">
        <v>0</v>
      </c>
      <c r="E516" s="41">
        <v>0</v>
      </c>
      <c r="F516" s="34">
        <v>0</v>
      </c>
      <c r="G516" s="34">
        <v>0</v>
      </c>
      <c r="H516" s="34">
        <v>0</v>
      </c>
      <c r="I516" s="34">
        <v>0</v>
      </c>
      <c r="J516" s="34">
        <v>0</v>
      </c>
      <c r="K516" s="41"/>
    </row>
    <row r="517" spans="1:11" x14ac:dyDescent="0.25">
      <c r="A517" s="39"/>
      <c r="B517" s="40"/>
      <c r="C517" s="33">
        <v>0</v>
      </c>
      <c r="D517" s="33">
        <v>0</v>
      </c>
      <c r="E517" s="41">
        <v>0</v>
      </c>
      <c r="F517" s="34">
        <v>0</v>
      </c>
      <c r="G517" s="34">
        <v>0</v>
      </c>
      <c r="H517" s="34">
        <v>0</v>
      </c>
      <c r="I517" s="34">
        <v>0</v>
      </c>
      <c r="J517" s="34">
        <v>0</v>
      </c>
      <c r="K517" s="41"/>
    </row>
    <row r="518" spans="1:11" x14ac:dyDescent="0.25">
      <c r="A518" s="39"/>
      <c r="B518" s="40"/>
      <c r="C518" s="33">
        <v>0</v>
      </c>
      <c r="D518" s="33">
        <v>0</v>
      </c>
      <c r="E518" s="41">
        <v>0</v>
      </c>
      <c r="F518" s="34">
        <v>0</v>
      </c>
      <c r="G518" s="34">
        <v>0</v>
      </c>
      <c r="H518" s="34">
        <v>0</v>
      </c>
      <c r="I518" s="34">
        <v>0</v>
      </c>
      <c r="J518" s="34">
        <v>0</v>
      </c>
      <c r="K518" s="41"/>
    </row>
    <row r="519" spans="1:11" x14ac:dyDescent="0.25">
      <c r="A519" s="39"/>
      <c r="B519" s="40"/>
      <c r="C519" s="33">
        <v>0</v>
      </c>
      <c r="D519" s="33">
        <v>0</v>
      </c>
      <c r="E519" s="41">
        <v>0</v>
      </c>
      <c r="F519" s="34">
        <v>0</v>
      </c>
      <c r="G519" s="34">
        <v>0</v>
      </c>
      <c r="H519" s="34">
        <v>0</v>
      </c>
      <c r="I519" s="34">
        <v>0</v>
      </c>
      <c r="J519" s="34">
        <v>0</v>
      </c>
      <c r="K519" s="41"/>
    </row>
    <row r="520" spans="1:11" x14ac:dyDescent="0.25">
      <c r="A520" s="39"/>
      <c r="B520" s="40"/>
      <c r="C520" s="33">
        <v>0</v>
      </c>
      <c r="D520" s="33">
        <v>0</v>
      </c>
      <c r="E520" s="41">
        <v>0</v>
      </c>
      <c r="F520" s="34">
        <v>0</v>
      </c>
      <c r="G520" s="34">
        <v>0</v>
      </c>
      <c r="H520" s="34">
        <v>0</v>
      </c>
      <c r="I520" s="34">
        <v>0</v>
      </c>
      <c r="J520" s="34">
        <v>0</v>
      </c>
      <c r="K520" s="41"/>
    </row>
    <row r="521" spans="1:11" x14ac:dyDescent="0.25">
      <c r="A521" s="39"/>
      <c r="B521" s="40"/>
      <c r="C521" s="33">
        <v>0</v>
      </c>
      <c r="D521" s="33">
        <v>0</v>
      </c>
      <c r="E521" s="41">
        <v>0</v>
      </c>
      <c r="F521" s="34">
        <v>0</v>
      </c>
      <c r="G521" s="34">
        <v>0</v>
      </c>
      <c r="H521" s="34">
        <v>0</v>
      </c>
      <c r="I521" s="34">
        <v>0</v>
      </c>
      <c r="J521" s="34">
        <v>0</v>
      </c>
      <c r="K521" s="41"/>
    </row>
    <row r="522" spans="1:11" x14ac:dyDescent="0.25">
      <c r="A522" s="39"/>
      <c r="B522" s="40"/>
      <c r="C522" s="33">
        <v>0</v>
      </c>
      <c r="D522" s="33">
        <v>0</v>
      </c>
      <c r="E522" s="41">
        <v>0</v>
      </c>
      <c r="F522" s="34">
        <v>0</v>
      </c>
      <c r="G522" s="34">
        <v>0</v>
      </c>
      <c r="H522" s="34">
        <v>0</v>
      </c>
      <c r="I522" s="34">
        <v>0</v>
      </c>
      <c r="J522" s="34">
        <v>0</v>
      </c>
      <c r="K522" s="41"/>
    </row>
    <row r="523" spans="1:11" x14ac:dyDescent="0.25">
      <c r="A523" s="39"/>
      <c r="B523" s="40"/>
      <c r="C523" s="33">
        <v>0</v>
      </c>
      <c r="D523" s="33">
        <v>0</v>
      </c>
      <c r="E523" s="41">
        <v>0</v>
      </c>
      <c r="F523" s="34">
        <v>0</v>
      </c>
      <c r="G523" s="34">
        <v>0</v>
      </c>
      <c r="H523" s="34">
        <v>0</v>
      </c>
      <c r="I523" s="34">
        <v>0</v>
      </c>
      <c r="J523" s="34">
        <v>0</v>
      </c>
      <c r="K523" s="41"/>
    </row>
    <row r="524" spans="1:11" x14ac:dyDescent="0.25">
      <c r="A524" s="39"/>
      <c r="B524" s="40"/>
      <c r="C524" s="33">
        <v>0</v>
      </c>
      <c r="D524" s="33">
        <v>0</v>
      </c>
      <c r="E524" s="41">
        <v>0</v>
      </c>
      <c r="F524" s="34">
        <v>0</v>
      </c>
      <c r="G524" s="34">
        <v>0</v>
      </c>
      <c r="H524" s="34">
        <v>0</v>
      </c>
      <c r="I524" s="34">
        <v>0</v>
      </c>
      <c r="J524" s="34">
        <v>0</v>
      </c>
      <c r="K524" s="41"/>
    </row>
    <row r="525" spans="1:11" x14ac:dyDescent="0.25">
      <c r="A525" s="39"/>
      <c r="B525" s="40"/>
      <c r="C525" s="33">
        <v>0</v>
      </c>
      <c r="D525" s="33">
        <v>0</v>
      </c>
      <c r="E525" s="41">
        <v>0</v>
      </c>
      <c r="F525" s="34">
        <v>0</v>
      </c>
      <c r="G525" s="34">
        <v>0</v>
      </c>
      <c r="H525" s="34">
        <v>0</v>
      </c>
      <c r="I525" s="34">
        <v>0</v>
      </c>
      <c r="J525" s="34">
        <v>0</v>
      </c>
      <c r="K525" s="41"/>
    </row>
    <row r="526" spans="1:11" x14ac:dyDescent="0.25">
      <c r="A526" s="39"/>
      <c r="B526" s="40"/>
      <c r="C526" s="33">
        <v>0</v>
      </c>
      <c r="D526" s="33">
        <v>0</v>
      </c>
      <c r="E526" s="41">
        <v>0</v>
      </c>
      <c r="F526" s="34">
        <v>0</v>
      </c>
      <c r="G526" s="34">
        <v>0</v>
      </c>
      <c r="H526" s="34">
        <v>0</v>
      </c>
      <c r="I526" s="34">
        <v>0</v>
      </c>
      <c r="J526" s="34">
        <v>0</v>
      </c>
      <c r="K526" s="41"/>
    </row>
    <row r="527" spans="1:11" x14ac:dyDescent="0.25">
      <c r="A527" s="39"/>
      <c r="B527" s="40"/>
      <c r="C527" s="33">
        <v>0</v>
      </c>
      <c r="D527" s="33">
        <v>0</v>
      </c>
      <c r="E527" s="41">
        <v>0</v>
      </c>
      <c r="F527" s="34">
        <v>0</v>
      </c>
      <c r="G527" s="34">
        <v>0</v>
      </c>
      <c r="H527" s="34">
        <v>0</v>
      </c>
      <c r="I527" s="34">
        <v>0</v>
      </c>
      <c r="J527" s="34">
        <v>0</v>
      </c>
      <c r="K527" s="41"/>
    </row>
    <row r="528" spans="1:11" x14ac:dyDescent="0.25">
      <c r="A528" s="39"/>
      <c r="B528" s="40"/>
      <c r="C528" s="33">
        <v>0</v>
      </c>
      <c r="D528" s="33">
        <v>0</v>
      </c>
      <c r="E528" s="41">
        <v>0</v>
      </c>
      <c r="F528" s="34">
        <v>0</v>
      </c>
      <c r="G528" s="34">
        <v>0</v>
      </c>
      <c r="H528" s="34">
        <v>0</v>
      </c>
      <c r="I528" s="34">
        <v>0</v>
      </c>
      <c r="J528" s="34">
        <v>0</v>
      </c>
      <c r="K528" s="41"/>
    </row>
    <row r="529" spans="1:11" x14ac:dyDescent="0.25">
      <c r="A529" s="39"/>
      <c r="B529" s="40"/>
      <c r="C529" s="33">
        <v>0</v>
      </c>
      <c r="D529" s="33">
        <v>0</v>
      </c>
      <c r="E529" s="41">
        <v>0</v>
      </c>
      <c r="F529" s="34">
        <v>0</v>
      </c>
      <c r="G529" s="34">
        <v>0</v>
      </c>
      <c r="H529" s="34">
        <v>0</v>
      </c>
      <c r="I529" s="34">
        <v>0</v>
      </c>
      <c r="J529" s="34">
        <v>0</v>
      </c>
      <c r="K529" s="41"/>
    </row>
    <row r="530" spans="1:11" x14ac:dyDescent="0.25">
      <c r="A530" s="39"/>
      <c r="B530" s="40"/>
      <c r="C530" s="33">
        <v>0</v>
      </c>
      <c r="D530" s="33">
        <v>0</v>
      </c>
      <c r="E530" s="41">
        <v>0</v>
      </c>
      <c r="F530" s="34">
        <v>0</v>
      </c>
      <c r="G530" s="34">
        <v>0</v>
      </c>
      <c r="H530" s="34">
        <v>0</v>
      </c>
      <c r="I530" s="34">
        <v>0</v>
      </c>
      <c r="J530" s="34">
        <v>0</v>
      </c>
      <c r="K530" s="41"/>
    </row>
    <row r="531" spans="1:11" x14ac:dyDescent="0.25">
      <c r="A531" s="39"/>
      <c r="B531" s="40"/>
      <c r="C531" s="33">
        <v>0</v>
      </c>
      <c r="D531" s="33">
        <v>0</v>
      </c>
      <c r="E531" s="41">
        <v>0</v>
      </c>
      <c r="F531" s="34">
        <v>0</v>
      </c>
      <c r="G531" s="34">
        <v>0</v>
      </c>
      <c r="H531" s="34">
        <v>0</v>
      </c>
      <c r="I531" s="34">
        <v>0</v>
      </c>
      <c r="J531" s="34">
        <v>0</v>
      </c>
      <c r="K531" s="41"/>
    </row>
    <row r="532" spans="1:11" x14ac:dyDescent="0.25">
      <c r="A532" s="39"/>
      <c r="B532" s="40"/>
      <c r="C532" s="33">
        <v>0</v>
      </c>
      <c r="D532" s="33">
        <v>0</v>
      </c>
      <c r="E532" s="41">
        <v>0</v>
      </c>
      <c r="F532" s="34">
        <v>0</v>
      </c>
      <c r="G532" s="34">
        <v>0</v>
      </c>
      <c r="H532" s="34">
        <v>0</v>
      </c>
      <c r="I532" s="34">
        <v>0</v>
      </c>
      <c r="J532" s="34">
        <v>0</v>
      </c>
      <c r="K532" s="41"/>
    </row>
    <row r="533" spans="1:11" x14ac:dyDescent="0.25">
      <c r="A533" s="39"/>
      <c r="B533" s="40"/>
      <c r="C533" s="33">
        <v>0</v>
      </c>
      <c r="D533" s="33">
        <v>0</v>
      </c>
      <c r="E533" s="41">
        <v>0</v>
      </c>
      <c r="F533" s="34">
        <v>0</v>
      </c>
      <c r="G533" s="34">
        <v>0</v>
      </c>
      <c r="H533" s="34">
        <v>0</v>
      </c>
      <c r="I533" s="34">
        <v>0</v>
      </c>
      <c r="J533" s="34">
        <v>0</v>
      </c>
      <c r="K533" s="41"/>
    </row>
    <row r="534" spans="1:11" x14ac:dyDescent="0.25">
      <c r="A534" s="39"/>
      <c r="B534" s="40"/>
      <c r="C534" s="33">
        <v>0</v>
      </c>
      <c r="D534" s="33">
        <v>0</v>
      </c>
      <c r="E534" s="41">
        <v>0</v>
      </c>
      <c r="F534" s="34">
        <v>0</v>
      </c>
      <c r="G534" s="34">
        <v>0</v>
      </c>
      <c r="H534" s="34">
        <v>0</v>
      </c>
      <c r="I534" s="34">
        <v>0</v>
      </c>
      <c r="J534" s="34">
        <v>0</v>
      </c>
      <c r="K534" s="41"/>
    </row>
    <row r="535" spans="1:11" x14ac:dyDescent="0.25">
      <c r="A535" s="39"/>
      <c r="B535" s="40"/>
      <c r="C535" s="33">
        <v>0</v>
      </c>
      <c r="D535" s="33">
        <v>0</v>
      </c>
      <c r="E535" s="41">
        <v>0</v>
      </c>
      <c r="F535" s="34">
        <v>0</v>
      </c>
      <c r="G535" s="34">
        <v>0</v>
      </c>
      <c r="H535" s="34">
        <v>0</v>
      </c>
      <c r="I535" s="34">
        <v>0</v>
      </c>
      <c r="J535" s="34">
        <v>0</v>
      </c>
      <c r="K535" s="41"/>
    </row>
    <row r="536" spans="1:11" x14ac:dyDescent="0.25">
      <c r="A536" s="39"/>
      <c r="B536" s="40"/>
      <c r="C536" s="33">
        <v>0</v>
      </c>
      <c r="D536" s="33">
        <v>0</v>
      </c>
      <c r="E536" s="41">
        <v>0</v>
      </c>
      <c r="F536" s="34">
        <v>0</v>
      </c>
      <c r="G536" s="34">
        <v>0</v>
      </c>
      <c r="H536" s="34">
        <v>0</v>
      </c>
      <c r="I536" s="34">
        <v>0</v>
      </c>
      <c r="J536" s="34">
        <v>0</v>
      </c>
      <c r="K536" s="41"/>
    </row>
    <row r="537" spans="1:11" x14ac:dyDescent="0.25">
      <c r="A537" s="39"/>
      <c r="B537" s="40"/>
      <c r="C537" s="33">
        <v>0</v>
      </c>
      <c r="D537" s="33">
        <v>0</v>
      </c>
      <c r="E537" s="41">
        <v>0</v>
      </c>
      <c r="F537" s="34">
        <v>0</v>
      </c>
      <c r="G537" s="34">
        <v>0</v>
      </c>
      <c r="H537" s="34">
        <v>0</v>
      </c>
      <c r="I537" s="34">
        <v>0</v>
      </c>
      <c r="J537" s="34">
        <v>0</v>
      </c>
      <c r="K537" s="41"/>
    </row>
    <row r="538" spans="1:11" x14ac:dyDescent="0.25">
      <c r="A538" s="39"/>
      <c r="B538" s="40"/>
      <c r="C538" s="33">
        <v>0</v>
      </c>
      <c r="D538" s="33">
        <v>0</v>
      </c>
      <c r="E538" s="41">
        <v>0</v>
      </c>
      <c r="F538" s="34">
        <v>0</v>
      </c>
      <c r="G538" s="34">
        <v>0</v>
      </c>
      <c r="H538" s="34">
        <v>0</v>
      </c>
      <c r="I538" s="34">
        <v>0</v>
      </c>
      <c r="J538" s="34">
        <v>0</v>
      </c>
      <c r="K538" s="41"/>
    </row>
    <row r="539" spans="1:11" x14ac:dyDescent="0.25">
      <c r="A539" s="39"/>
      <c r="B539" s="40"/>
      <c r="C539" s="33">
        <v>0</v>
      </c>
      <c r="D539" s="33">
        <v>0</v>
      </c>
      <c r="E539" s="41">
        <v>0</v>
      </c>
      <c r="F539" s="34">
        <v>0</v>
      </c>
      <c r="G539" s="34">
        <v>0</v>
      </c>
      <c r="H539" s="34">
        <v>0</v>
      </c>
      <c r="I539" s="34">
        <v>0</v>
      </c>
      <c r="J539" s="34">
        <v>0</v>
      </c>
      <c r="K539" s="41"/>
    </row>
    <row r="540" spans="1:11" x14ac:dyDescent="0.25">
      <c r="A540" s="39"/>
      <c r="B540" s="40"/>
      <c r="C540" s="33">
        <v>0</v>
      </c>
      <c r="D540" s="33">
        <v>0</v>
      </c>
      <c r="E540" s="41">
        <v>0</v>
      </c>
      <c r="F540" s="34">
        <v>0</v>
      </c>
      <c r="G540" s="34">
        <v>0</v>
      </c>
      <c r="H540" s="34">
        <v>0</v>
      </c>
      <c r="I540" s="34">
        <v>0</v>
      </c>
      <c r="J540" s="34">
        <v>0</v>
      </c>
      <c r="K540" s="41"/>
    </row>
    <row r="541" spans="1:11" x14ac:dyDescent="0.25">
      <c r="A541" s="39"/>
      <c r="B541" s="40"/>
      <c r="C541" s="33">
        <v>0</v>
      </c>
      <c r="D541" s="33">
        <v>0</v>
      </c>
      <c r="E541" s="41">
        <v>0</v>
      </c>
      <c r="F541" s="34">
        <v>0</v>
      </c>
      <c r="G541" s="34">
        <v>0</v>
      </c>
      <c r="H541" s="34">
        <v>0</v>
      </c>
      <c r="I541" s="34">
        <v>0</v>
      </c>
      <c r="J541" s="34">
        <v>0</v>
      </c>
      <c r="K541" s="41"/>
    </row>
    <row r="542" spans="1:11" x14ac:dyDescent="0.25">
      <c r="A542" s="39"/>
      <c r="B542" s="40"/>
      <c r="C542" s="33">
        <v>0</v>
      </c>
      <c r="D542" s="33">
        <v>0</v>
      </c>
      <c r="E542" s="41">
        <v>0</v>
      </c>
      <c r="F542" s="34">
        <v>0</v>
      </c>
      <c r="G542" s="34">
        <v>0</v>
      </c>
      <c r="H542" s="34">
        <v>0</v>
      </c>
      <c r="I542" s="34">
        <v>0</v>
      </c>
      <c r="J542" s="34">
        <v>0</v>
      </c>
      <c r="K542" s="41"/>
    </row>
    <row r="543" spans="1:11" x14ac:dyDescent="0.25">
      <c r="A543" s="39"/>
      <c r="B543" s="40"/>
      <c r="C543" s="33">
        <v>0</v>
      </c>
      <c r="D543" s="33">
        <v>0</v>
      </c>
      <c r="E543" s="41">
        <v>0</v>
      </c>
      <c r="F543" s="34">
        <v>0</v>
      </c>
      <c r="G543" s="34">
        <v>0</v>
      </c>
      <c r="H543" s="34">
        <v>0</v>
      </c>
      <c r="I543" s="34">
        <v>0</v>
      </c>
      <c r="J543" s="34">
        <v>0</v>
      </c>
      <c r="K543" s="41"/>
    </row>
    <row r="544" spans="1:11" x14ac:dyDescent="0.25">
      <c r="A544" s="39"/>
      <c r="B544" s="40"/>
      <c r="C544" s="33">
        <v>0</v>
      </c>
      <c r="D544" s="33">
        <v>0</v>
      </c>
      <c r="E544" s="41">
        <v>0</v>
      </c>
      <c r="F544" s="34">
        <v>0</v>
      </c>
      <c r="G544" s="34">
        <v>0</v>
      </c>
      <c r="H544" s="34">
        <v>0</v>
      </c>
      <c r="I544" s="34">
        <v>0</v>
      </c>
      <c r="J544" s="34">
        <v>0</v>
      </c>
      <c r="K544" s="41"/>
    </row>
    <row r="545" spans="1:11" x14ac:dyDescent="0.25">
      <c r="A545" s="39"/>
      <c r="B545" s="40"/>
      <c r="C545" s="33">
        <v>0</v>
      </c>
      <c r="D545" s="33">
        <v>0</v>
      </c>
      <c r="E545" s="41">
        <v>0</v>
      </c>
      <c r="F545" s="34">
        <v>0</v>
      </c>
      <c r="G545" s="34">
        <v>0</v>
      </c>
      <c r="H545" s="34">
        <v>0</v>
      </c>
      <c r="I545" s="34">
        <v>0</v>
      </c>
      <c r="J545" s="34">
        <v>0</v>
      </c>
      <c r="K545" s="41"/>
    </row>
    <row r="546" spans="1:11" x14ac:dyDescent="0.25">
      <c r="A546" s="39"/>
      <c r="B546" s="40"/>
      <c r="C546" s="33">
        <v>0</v>
      </c>
      <c r="D546" s="33">
        <v>0</v>
      </c>
      <c r="E546" s="41">
        <v>0</v>
      </c>
      <c r="F546" s="34">
        <v>0</v>
      </c>
      <c r="G546" s="34">
        <v>0</v>
      </c>
      <c r="H546" s="34">
        <v>0</v>
      </c>
      <c r="I546" s="34">
        <v>0</v>
      </c>
      <c r="J546" s="34">
        <v>0</v>
      </c>
      <c r="K546" s="41"/>
    </row>
    <row r="547" spans="1:11" x14ac:dyDescent="0.25">
      <c r="A547" s="39"/>
      <c r="B547" s="40"/>
      <c r="C547" s="33">
        <v>0</v>
      </c>
      <c r="D547" s="33">
        <v>0</v>
      </c>
      <c r="E547" s="41">
        <v>0</v>
      </c>
      <c r="F547" s="34">
        <v>0</v>
      </c>
      <c r="G547" s="34">
        <v>0</v>
      </c>
      <c r="H547" s="34">
        <v>0</v>
      </c>
      <c r="I547" s="34">
        <v>0</v>
      </c>
      <c r="J547" s="34">
        <v>0</v>
      </c>
      <c r="K547" s="41"/>
    </row>
    <row r="548" spans="1:11" x14ac:dyDescent="0.25">
      <c r="A548" s="39"/>
      <c r="B548" s="40"/>
      <c r="C548" s="33">
        <v>0</v>
      </c>
      <c r="D548" s="33">
        <v>0</v>
      </c>
      <c r="E548" s="41">
        <v>0</v>
      </c>
      <c r="F548" s="34">
        <v>0</v>
      </c>
      <c r="G548" s="34">
        <v>0</v>
      </c>
      <c r="H548" s="34">
        <v>0</v>
      </c>
      <c r="I548" s="34">
        <v>0</v>
      </c>
      <c r="J548" s="34">
        <v>0</v>
      </c>
      <c r="K548" s="41"/>
    </row>
    <row r="549" spans="1:11" x14ac:dyDescent="0.25">
      <c r="A549" s="39"/>
      <c r="B549" s="40"/>
      <c r="C549" s="33">
        <v>0</v>
      </c>
      <c r="D549" s="33">
        <v>0</v>
      </c>
      <c r="E549" s="41">
        <v>0</v>
      </c>
      <c r="F549" s="34">
        <v>0</v>
      </c>
      <c r="G549" s="34">
        <v>0</v>
      </c>
      <c r="H549" s="34">
        <v>0</v>
      </c>
      <c r="I549" s="34">
        <v>0</v>
      </c>
      <c r="J549" s="34">
        <v>0</v>
      </c>
      <c r="K549" s="41"/>
    </row>
    <row r="550" spans="1:11" x14ac:dyDescent="0.25">
      <c r="A550" s="39"/>
      <c r="B550" s="40"/>
      <c r="C550" s="33">
        <v>0</v>
      </c>
      <c r="D550" s="33">
        <v>0</v>
      </c>
      <c r="E550" s="41">
        <v>0</v>
      </c>
      <c r="F550" s="34">
        <v>0</v>
      </c>
      <c r="G550" s="34">
        <v>0</v>
      </c>
      <c r="H550" s="34">
        <v>0</v>
      </c>
      <c r="I550" s="34">
        <v>0</v>
      </c>
      <c r="J550" s="34">
        <v>0</v>
      </c>
      <c r="K550" s="41"/>
    </row>
    <row r="551" spans="1:11" x14ac:dyDescent="0.25">
      <c r="A551" s="39"/>
      <c r="B551" s="40"/>
      <c r="C551" s="33">
        <v>0</v>
      </c>
      <c r="D551" s="33">
        <v>0</v>
      </c>
      <c r="E551" s="41">
        <v>0</v>
      </c>
      <c r="F551" s="34">
        <v>0</v>
      </c>
      <c r="G551" s="34">
        <v>0</v>
      </c>
      <c r="H551" s="34">
        <v>0</v>
      </c>
      <c r="I551" s="34">
        <v>0</v>
      </c>
      <c r="J551" s="34">
        <v>0</v>
      </c>
      <c r="K551" s="41"/>
    </row>
    <row r="552" spans="1:11" x14ac:dyDescent="0.25">
      <c r="A552" s="39"/>
      <c r="B552" s="40"/>
      <c r="C552" s="33">
        <v>0</v>
      </c>
      <c r="D552" s="33">
        <v>0</v>
      </c>
      <c r="E552" s="41">
        <v>0</v>
      </c>
      <c r="F552" s="34">
        <v>0</v>
      </c>
      <c r="G552" s="34">
        <v>0</v>
      </c>
      <c r="H552" s="34">
        <v>0</v>
      </c>
      <c r="I552" s="34">
        <v>0</v>
      </c>
      <c r="J552" s="34">
        <v>0</v>
      </c>
      <c r="K552" s="41"/>
    </row>
    <row r="553" spans="1:11" x14ac:dyDescent="0.25">
      <c r="A553" s="39"/>
      <c r="B553" s="40"/>
      <c r="C553" s="33">
        <v>0</v>
      </c>
      <c r="D553" s="33">
        <v>0</v>
      </c>
      <c r="E553" s="41">
        <v>0</v>
      </c>
      <c r="F553" s="34">
        <v>0</v>
      </c>
      <c r="G553" s="34">
        <v>0</v>
      </c>
      <c r="H553" s="34">
        <v>0</v>
      </c>
      <c r="I553" s="34">
        <v>0</v>
      </c>
      <c r="J553" s="34">
        <v>0</v>
      </c>
      <c r="K553" s="41"/>
    </row>
    <row r="554" spans="1:11" x14ac:dyDescent="0.25">
      <c r="A554" s="39"/>
      <c r="B554" s="40"/>
      <c r="C554" s="33">
        <v>0</v>
      </c>
      <c r="D554" s="33">
        <v>0</v>
      </c>
      <c r="E554" s="41">
        <v>0</v>
      </c>
      <c r="F554" s="34">
        <v>0</v>
      </c>
      <c r="G554" s="34">
        <v>0</v>
      </c>
      <c r="H554" s="34">
        <v>0</v>
      </c>
      <c r="I554" s="34">
        <v>0</v>
      </c>
      <c r="J554" s="34">
        <v>0</v>
      </c>
      <c r="K554" s="41"/>
    </row>
    <row r="555" spans="1:11" x14ac:dyDescent="0.25">
      <c r="A555" s="39"/>
      <c r="B555" s="40"/>
      <c r="C555" s="33">
        <v>0</v>
      </c>
      <c r="D555" s="33">
        <v>0</v>
      </c>
      <c r="E555" s="41">
        <v>0</v>
      </c>
      <c r="F555" s="34">
        <v>0</v>
      </c>
      <c r="G555" s="34">
        <v>0</v>
      </c>
      <c r="H555" s="34">
        <v>0</v>
      </c>
      <c r="I555" s="34">
        <v>0</v>
      </c>
      <c r="J555" s="34">
        <v>0</v>
      </c>
      <c r="K555" s="41"/>
    </row>
    <row r="556" spans="1:11" x14ac:dyDescent="0.25">
      <c r="A556" s="39"/>
      <c r="B556" s="40"/>
      <c r="C556" s="33">
        <v>0</v>
      </c>
      <c r="D556" s="33">
        <v>0</v>
      </c>
      <c r="E556" s="41">
        <v>0</v>
      </c>
      <c r="F556" s="34">
        <v>0</v>
      </c>
      <c r="G556" s="34">
        <v>0</v>
      </c>
      <c r="H556" s="34">
        <v>0</v>
      </c>
      <c r="I556" s="34">
        <v>0</v>
      </c>
      <c r="J556" s="34">
        <v>0</v>
      </c>
      <c r="K556" s="41"/>
    </row>
    <row r="557" spans="1:11" x14ac:dyDescent="0.25">
      <c r="A557" s="39"/>
      <c r="B557" s="40"/>
      <c r="C557" s="33">
        <v>0</v>
      </c>
      <c r="D557" s="33">
        <v>0</v>
      </c>
      <c r="E557" s="41">
        <v>0</v>
      </c>
      <c r="F557" s="34">
        <v>0</v>
      </c>
      <c r="G557" s="34">
        <v>0</v>
      </c>
      <c r="H557" s="34">
        <v>0</v>
      </c>
      <c r="I557" s="34">
        <v>0</v>
      </c>
      <c r="J557" s="34">
        <v>0</v>
      </c>
      <c r="K557" s="41"/>
    </row>
    <row r="558" spans="1:11" x14ac:dyDescent="0.25">
      <c r="A558" s="39"/>
      <c r="B558" s="40"/>
      <c r="C558" s="33">
        <v>0</v>
      </c>
      <c r="D558" s="33">
        <v>0</v>
      </c>
      <c r="E558" s="41">
        <v>0</v>
      </c>
      <c r="F558" s="34">
        <v>0</v>
      </c>
      <c r="G558" s="34">
        <v>0</v>
      </c>
      <c r="H558" s="34">
        <v>0</v>
      </c>
      <c r="I558" s="34">
        <v>0</v>
      </c>
      <c r="J558" s="34">
        <v>0</v>
      </c>
      <c r="K558" s="41"/>
    </row>
    <row r="559" spans="1:11" x14ac:dyDescent="0.25">
      <c r="A559" s="39"/>
      <c r="B559" s="40"/>
      <c r="C559" s="33">
        <v>0</v>
      </c>
      <c r="D559" s="33">
        <v>0</v>
      </c>
      <c r="E559" s="41">
        <v>0</v>
      </c>
      <c r="F559" s="34">
        <v>0</v>
      </c>
      <c r="G559" s="34">
        <v>0</v>
      </c>
      <c r="H559" s="34">
        <v>0</v>
      </c>
      <c r="I559" s="34">
        <v>0</v>
      </c>
      <c r="J559" s="34">
        <v>0</v>
      </c>
      <c r="K559" s="41"/>
    </row>
    <row r="560" spans="1:11" x14ac:dyDescent="0.25">
      <c r="A560" s="39"/>
      <c r="B560" s="40"/>
      <c r="C560" s="33">
        <v>0</v>
      </c>
      <c r="D560" s="33">
        <v>0</v>
      </c>
      <c r="E560" s="41">
        <v>0</v>
      </c>
      <c r="F560" s="34">
        <v>0</v>
      </c>
      <c r="G560" s="34">
        <v>0</v>
      </c>
      <c r="H560" s="34">
        <v>0</v>
      </c>
      <c r="I560" s="34">
        <v>0</v>
      </c>
      <c r="J560" s="34">
        <v>0</v>
      </c>
      <c r="K560" s="41"/>
    </row>
    <row r="561" spans="1:11" x14ac:dyDescent="0.25">
      <c r="A561" s="39"/>
      <c r="B561" s="40"/>
      <c r="C561" s="33">
        <v>0</v>
      </c>
      <c r="D561" s="33">
        <v>0</v>
      </c>
      <c r="E561" s="41">
        <v>0</v>
      </c>
      <c r="F561" s="34">
        <v>0</v>
      </c>
      <c r="G561" s="34">
        <v>0</v>
      </c>
      <c r="H561" s="34">
        <v>0</v>
      </c>
      <c r="I561" s="34">
        <v>0</v>
      </c>
      <c r="J561" s="34">
        <v>0</v>
      </c>
      <c r="K561" s="41"/>
    </row>
    <row r="562" spans="1:11" x14ac:dyDescent="0.25">
      <c r="A562" s="39"/>
      <c r="B562" s="40"/>
      <c r="C562" s="33">
        <v>0</v>
      </c>
      <c r="D562" s="33">
        <v>0</v>
      </c>
      <c r="E562" s="41">
        <v>0</v>
      </c>
      <c r="F562" s="34">
        <v>0</v>
      </c>
      <c r="G562" s="34">
        <v>0</v>
      </c>
      <c r="H562" s="34">
        <v>0</v>
      </c>
      <c r="I562" s="34">
        <v>0</v>
      </c>
      <c r="J562" s="34">
        <v>0</v>
      </c>
      <c r="K562" s="41"/>
    </row>
    <row r="563" spans="1:11" x14ac:dyDescent="0.25">
      <c r="A563" s="39"/>
      <c r="B563" s="40"/>
      <c r="C563" s="33">
        <v>0</v>
      </c>
      <c r="D563" s="33">
        <v>0</v>
      </c>
      <c r="E563" s="41">
        <v>0</v>
      </c>
      <c r="F563" s="34">
        <v>0</v>
      </c>
      <c r="G563" s="34">
        <v>0</v>
      </c>
      <c r="H563" s="34">
        <v>0</v>
      </c>
      <c r="I563" s="34">
        <v>0</v>
      </c>
      <c r="J563" s="34">
        <v>0</v>
      </c>
      <c r="K563" s="41"/>
    </row>
    <row r="564" spans="1:11" x14ac:dyDescent="0.25">
      <c r="A564" s="39"/>
      <c r="B564" s="40"/>
      <c r="C564" s="33">
        <v>0</v>
      </c>
      <c r="D564" s="33">
        <v>0</v>
      </c>
      <c r="E564" s="41">
        <v>0</v>
      </c>
      <c r="F564" s="34">
        <v>0</v>
      </c>
      <c r="G564" s="34">
        <v>0</v>
      </c>
      <c r="H564" s="34">
        <v>0</v>
      </c>
      <c r="I564" s="34">
        <v>0</v>
      </c>
      <c r="J564" s="34">
        <v>0</v>
      </c>
      <c r="K564" s="41"/>
    </row>
    <row r="565" spans="1:11" x14ac:dyDescent="0.25">
      <c r="A565" s="39"/>
      <c r="B565" s="40"/>
      <c r="C565" s="33">
        <v>0</v>
      </c>
      <c r="D565" s="33">
        <v>0</v>
      </c>
      <c r="E565" s="41">
        <v>0</v>
      </c>
      <c r="F565" s="34">
        <v>0</v>
      </c>
      <c r="G565" s="34">
        <v>0</v>
      </c>
      <c r="H565" s="34">
        <v>0</v>
      </c>
      <c r="I565" s="34">
        <v>0</v>
      </c>
      <c r="J565" s="34">
        <v>0</v>
      </c>
      <c r="K565" s="41"/>
    </row>
    <row r="566" spans="1:11" x14ac:dyDescent="0.25">
      <c r="A566" s="39"/>
      <c r="B566" s="40"/>
      <c r="C566" s="33">
        <v>0</v>
      </c>
      <c r="D566" s="33">
        <v>0</v>
      </c>
      <c r="E566" s="41">
        <v>0</v>
      </c>
      <c r="F566" s="34">
        <v>0</v>
      </c>
      <c r="G566" s="34">
        <v>0</v>
      </c>
      <c r="H566" s="34">
        <v>0</v>
      </c>
      <c r="I566" s="34">
        <v>0</v>
      </c>
      <c r="J566" s="34">
        <v>0</v>
      </c>
      <c r="K566" s="41"/>
    </row>
    <row r="567" spans="1:11" x14ac:dyDescent="0.25">
      <c r="A567" s="39"/>
      <c r="B567" s="40"/>
      <c r="C567" s="33">
        <v>0</v>
      </c>
      <c r="D567" s="33">
        <v>0</v>
      </c>
      <c r="E567" s="41">
        <v>0</v>
      </c>
      <c r="F567" s="34">
        <v>0</v>
      </c>
      <c r="G567" s="34">
        <v>0</v>
      </c>
      <c r="H567" s="34">
        <v>0</v>
      </c>
      <c r="I567" s="34">
        <v>0</v>
      </c>
      <c r="J567" s="34">
        <v>0</v>
      </c>
      <c r="K567" s="41"/>
    </row>
    <row r="568" spans="1:11" x14ac:dyDescent="0.25">
      <c r="A568" s="39"/>
      <c r="B568" s="40"/>
      <c r="C568" s="33">
        <v>0</v>
      </c>
      <c r="D568" s="33">
        <v>0</v>
      </c>
      <c r="E568" s="41">
        <v>0</v>
      </c>
      <c r="F568" s="34">
        <v>0</v>
      </c>
      <c r="G568" s="34">
        <v>0</v>
      </c>
      <c r="H568" s="34">
        <v>0</v>
      </c>
      <c r="I568" s="34">
        <v>0</v>
      </c>
      <c r="J568" s="34">
        <v>0</v>
      </c>
      <c r="K568" s="41"/>
    </row>
    <row r="569" spans="1:11" x14ac:dyDescent="0.25">
      <c r="A569" s="39"/>
      <c r="B569" s="40"/>
      <c r="C569" s="33">
        <v>0</v>
      </c>
      <c r="D569" s="33">
        <v>0</v>
      </c>
      <c r="E569" s="41">
        <v>0</v>
      </c>
      <c r="F569" s="34">
        <v>0</v>
      </c>
      <c r="G569" s="34">
        <v>0</v>
      </c>
      <c r="H569" s="34">
        <v>0</v>
      </c>
      <c r="I569" s="34">
        <v>0</v>
      </c>
      <c r="J569" s="34">
        <v>0</v>
      </c>
      <c r="K569" s="41"/>
    </row>
    <row r="570" spans="1:11" x14ac:dyDescent="0.25">
      <c r="A570" s="39"/>
      <c r="B570" s="40"/>
      <c r="C570" s="33">
        <v>0</v>
      </c>
      <c r="D570" s="33">
        <v>0</v>
      </c>
      <c r="E570" s="41">
        <v>0</v>
      </c>
      <c r="F570" s="34">
        <v>0</v>
      </c>
      <c r="G570" s="34">
        <v>0</v>
      </c>
      <c r="H570" s="34">
        <v>0</v>
      </c>
      <c r="I570" s="34">
        <v>0</v>
      </c>
      <c r="J570" s="34">
        <v>0</v>
      </c>
      <c r="K570" s="41"/>
    </row>
    <row r="571" spans="1:11" x14ac:dyDescent="0.25">
      <c r="A571" s="39"/>
      <c r="B571" s="40"/>
      <c r="C571" s="33">
        <v>0</v>
      </c>
      <c r="D571" s="33">
        <v>0</v>
      </c>
      <c r="E571" s="41">
        <v>0</v>
      </c>
      <c r="F571" s="34">
        <v>0</v>
      </c>
      <c r="G571" s="34">
        <v>0</v>
      </c>
      <c r="H571" s="34">
        <v>0</v>
      </c>
      <c r="I571" s="34">
        <v>0</v>
      </c>
      <c r="J571" s="34">
        <v>0</v>
      </c>
      <c r="K571" s="41"/>
    </row>
    <row r="572" spans="1:11" x14ac:dyDescent="0.25">
      <c r="A572" s="39"/>
      <c r="B572" s="40"/>
      <c r="C572" s="33">
        <v>0</v>
      </c>
      <c r="D572" s="33">
        <v>0</v>
      </c>
      <c r="E572" s="41">
        <v>0</v>
      </c>
      <c r="F572" s="34">
        <v>0</v>
      </c>
      <c r="G572" s="34">
        <v>0</v>
      </c>
      <c r="H572" s="34">
        <v>0</v>
      </c>
      <c r="I572" s="34">
        <v>0</v>
      </c>
      <c r="J572" s="34">
        <v>0</v>
      </c>
      <c r="K572" s="41"/>
    </row>
    <row r="573" spans="1:11" x14ac:dyDescent="0.25">
      <c r="A573" s="39"/>
      <c r="B573" s="40"/>
      <c r="C573" s="33">
        <v>0</v>
      </c>
      <c r="D573" s="33">
        <v>0</v>
      </c>
      <c r="E573" s="41">
        <v>0</v>
      </c>
      <c r="F573" s="34">
        <v>0</v>
      </c>
      <c r="G573" s="34">
        <v>0</v>
      </c>
      <c r="H573" s="34">
        <v>0</v>
      </c>
      <c r="I573" s="34">
        <v>0</v>
      </c>
      <c r="J573" s="34">
        <v>0</v>
      </c>
      <c r="K573" s="41"/>
    </row>
  </sheetData>
  <autoFilter ref="A6:B573" xr:uid="{00000000-0009-0000-0000-000005000000}"/>
  <mergeCells count="1">
    <mergeCell ref="C5:K5"/>
  </mergeCells>
  <conditionalFormatting sqref="A7:B1000">
    <cfRule type="expression" dxfId="72" priority="7">
      <formula>IF($B7="total",TRUE,FALSE)</formula>
    </cfRule>
    <cfRule type="expression" dxfId="71" priority="8">
      <formula>IF(AND($A7&gt;0,ISEVEN($A7)),TRUE,FALSE)</formula>
    </cfRule>
    <cfRule type="expression" dxfId="70" priority="9">
      <formula>IF(AND($A7&gt;0,ISODD($A7)),TRUE,FALSE)</formula>
    </cfRule>
  </conditionalFormatting>
  <conditionalFormatting sqref="A7:K1000">
    <cfRule type="cellIs" dxfId="69" priority="1" operator="equal">
      <formula>0</formula>
    </cfRule>
    <cfRule type="expression" dxfId="68" priority="2">
      <formula>IF($B7="total",TRUE,FALSE)</formula>
    </cfRule>
  </conditionalFormatting>
  <conditionalFormatting sqref="C7:K1000">
    <cfRule type="cellIs" dxfId="67" priority="3" operator="between">
      <formula>0.0000000000001</formula>
      <formula>0.499999999999</formula>
    </cfRule>
    <cfRule type="cellIs" dxfId="66" priority="4" operator="between">
      <formula>-0.0000000000000001</formula>
      <formula>-0.49999999999999</formula>
    </cfRule>
  </conditionalFormatting>
  <conditionalFormatting sqref="K7:K1000">
    <cfRule type="expression" dxfId="65" priority="12">
      <formula>IF(AND($A7&gt;0,ISEVEN($A7)),TRUE,FALSE)</formula>
    </cfRule>
    <cfRule type="expression" dxfId="64" priority="13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3"/>
  </sheetPr>
  <dimension ref="A2:BT214"/>
  <sheetViews>
    <sheetView zoomScaleNormal="100" workbookViewId="0">
      <pane xSplit="2" ySplit="6" topLeftCell="C174" activePane="bottomRight" state="frozen"/>
      <selection activeCell="A150" sqref="A150"/>
      <selection pane="topRight" activeCell="A150" sqref="A150"/>
      <selection pane="bottomLeft" activeCell="A150" sqref="A150"/>
      <selection pane="bottomRight" activeCell="A202" sqref="A202"/>
    </sheetView>
  </sheetViews>
  <sheetFormatPr baseColWidth="10" defaultColWidth="10.85546875" defaultRowHeight="12.75" x14ac:dyDescent="0.2"/>
  <cols>
    <col min="1" max="2" width="10.85546875" style="1" customWidth="1"/>
    <col min="3" max="3" width="9.5703125" style="1" customWidth="1"/>
    <col min="4" max="6" width="10.7109375" style="1" customWidth="1"/>
    <col min="7" max="7" width="10.28515625" style="1" customWidth="1"/>
    <col min="8" max="8" width="10.140625" style="1" customWidth="1"/>
    <col min="9" max="10" width="10.28515625" style="1" customWidth="1"/>
    <col min="11" max="11" width="10.7109375" style="1" customWidth="1"/>
    <col min="12" max="12" width="1.7109375" style="1" customWidth="1"/>
    <col min="13" max="15" width="11" style="1" customWidth="1"/>
    <col min="16" max="17" width="8.85546875" style="1" customWidth="1"/>
    <col min="18" max="18" width="11" style="1" customWidth="1"/>
    <col min="19" max="19" width="10.5703125" style="1" customWidth="1"/>
    <col min="20" max="20" width="11" style="1" customWidth="1"/>
    <col min="21" max="22" width="10.85546875" style="1" customWidth="1"/>
    <col min="23" max="23" width="1.7109375" style="1" customWidth="1"/>
    <col min="24" max="37" width="9.5703125" style="1" customWidth="1"/>
    <col min="38" max="38" width="10.28515625" style="1" customWidth="1"/>
    <col min="39" max="39" width="10.140625" style="1" customWidth="1"/>
    <col min="40" max="49" width="9.5703125" style="1" customWidth="1"/>
    <col min="50" max="51" width="10.85546875" style="1" customWidth="1"/>
    <col min="52" max="52" width="1.42578125" style="1" customWidth="1"/>
    <col min="53" max="53" width="9.85546875" style="1" customWidth="1"/>
    <col min="54" max="54" width="7.85546875" style="1" customWidth="1"/>
    <col min="55" max="55" width="10.85546875" style="1" customWidth="1"/>
    <col min="56" max="56" width="9.7109375" style="1" customWidth="1"/>
    <col min="57" max="57" width="1.7109375" style="1" customWidth="1"/>
    <col min="58" max="63" width="10.140625" style="1" customWidth="1"/>
    <col min="64" max="64" width="10.7109375" style="1" customWidth="1"/>
    <col min="65" max="65" width="10.85546875" style="1" customWidth="1"/>
    <col min="66" max="66" width="13.140625" style="1" customWidth="1"/>
    <col min="67" max="67" width="1.7109375" style="1" customWidth="1"/>
    <col min="68" max="68" width="10" style="1" customWidth="1"/>
    <col min="69" max="69" width="1.7109375" style="1" customWidth="1"/>
    <col min="70" max="16384" width="10.85546875" style="1"/>
  </cols>
  <sheetData>
    <row r="2" spans="1:72" ht="22.5" customHeight="1" x14ac:dyDescent="0.2"/>
    <row r="3" spans="1:72" ht="24.6" customHeight="1" x14ac:dyDescent="0.2">
      <c r="A3" s="6"/>
      <c r="C3" s="29" t="str">
        <f>'Oriente Medio'!C3</f>
        <v>Exportaciones de gas natural por áreas geográficas y países</v>
      </c>
      <c r="D3" s="29"/>
      <c r="E3" s="29"/>
      <c r="F3" s="29"/>
      <c r="G3" s="7"/>
      <c r="H3" s="7"/>
      <c r="I3" s="7"/>
      <c r="J3" s="7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35"/>
      <c r="AV3" s="35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7"/>
      <c r="BN3" s="7"/>
      <c r="BO3" s="7"/>
    </row>
    <row r="4" spans="1:72" ht="15" customHeight="1" x14ac:dyDescent="0.2">
      <c r="A4" s="17" t="str">
        <f>Inicio!$A$15</f>
        <v>Actualizado el 14-04-2025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P4" s="6"/>
      <c r="BS4" s="28"/>
      <c r="BT4" s="11" t="s">
        <v>23</v>
      </c>
    </row>
    <row r="5" spans="1:72" ht="18.75" customHeight="1" thickBot="1" x14ac:dyDescent="0.25">
      <c r="A5" s="14"/>
      <c r="B5" s="13"/>
      <c r="C5" s="90" t="s">
        <v>17</v>
      </c>
      <c r="D5" s="90"/>
      <c r="E5" s="90"/>
      <c r="F5" s="90"/>
      <c r="G5" s="90"/>
      <c r="H5" s="90"/>
      <c r="I5" s="90"/>
      <c r="J5" s="90"/>
      <c r="K5" s="90"/>
      <c r="L5" s="30"/>
      <c r="M5" s="91" t="s">
        <v>16</v>
      </c>
      <c r="N5" s="91"/>
      <c r="O5" s="91"/>
      <c r="P5" s="91"/>
      <c r="Q5" s="91"/>
      <c r="R5" s="91"/>
      <c r="S5" s="91"/>
      <c r="T5" s="91"/>
      <c r="U5" s="91"/>
      <c r="V5" s="91"/>
      <c r="W5" s="43"/>
      <c r="X5" s="92" t="s">
        <v>56</v>
      </c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44"/>
      <c r="BA5" s="93" t="s">
        <v>18</v>
      </c>
      <c r="BB5" s="93"/>
      <c r="BC5" s="93"/>
      <c r="BD5" s="93"/>
      <c r="BE5" s="44"/>
      <c r="BF5" s="94" t="s">
        <v>22</v>
      </c>
      <c r="BG5" s="94"/>
      <c r="BH5" s="94"/>
      <c r="BI5" s="94"/>
      <c r="BJ5" s="94"/>
      <c r="BK5" s="94"/>
      <c r="BL5" s="94"/>
      <c r="BM5" s="94"/>
      <c r="BN5" s="94"/>
      <c r="BO5" s="45"/>
      <c r="BP5" s="100" t="s">
        <v>66</v>
      </c>
      <c r="BQ5" s="45"/>
      <c r="BR5" s="96" t="s">
        <v>0</v>
      </c>
      <c r="BS5" s="98" t="s">
        <v>35</v>
      </c>
      <c r="BT5" s="98" t="s">
        <v>36</v>
      </c>
    </row>
    <row r="6" spans="1:72" ht="37.5" customHeight="1" thickTop="1" x14ac:dyDescent="0.2">
      <c r="A6" s="54" t="s">
        <v>1</v>
      </c>
      <c r="B6" s="55" t="s">
        <v>2</v>
      </c>
      <c r="C6" s="61" t="str">
        <f>África!C6</f>
        <v>Congo GNL</v>
      </c>
      <c r="D6" s="61" t="str">
        <f>África!D6</f>
        <v>Egipto GNL</v>
      </c>
      <c r="E6" s="12" t="str">
        <f>África!E6</f>
        <v>Marruecos</v>
      </c>
      <c r="F6" s="76" t="str">
        <f>África!F6</f>
        <v>Marruecos GNL</v>
      </c>
      <c r="G6" s="76" t="str">
        <f>África!G6</f>
        <v>Marruecos GN</v>
      </c>
      <c r="H6" s="61" t="str">
        <f>África!H6</f>
        <v>Nigeria GNL</v>
      </c>
      <c r="I6" s="62" t="str">
        <f>África!I6</f>
        <v>Total África</v>
      </c>
      <c r="J6" s="58" t="str">
        <f>África!J6</f>
        <v>África GNL</v>
      </c>
      <c r="K6" s="58" t="str">
        <f>África!K6</f>
        <v>África GN</v>
      </c>
      <c r="L6" s="63"/>
      <c r="M6" s="64" t="str">
        <f>América!C6</f>
        <v>Argentina GNL</v>
      </c>
      <c r="N6" s="64" t="str">
        <f>América!D6</f>
        <v>Brasil GNL</v>
      </c>
      <c r="O6" s="64" t="str">
        <f>América!E6</f>
        <v>Canadá GNL</v>
      </c>
      <c r="P6" s="64" t="str">
        <f>América!F6</f>
        <v>Chile GNL</v>
      </c>
      <c r="Q6" s="64" t="str">
        <f>América!G6</f>
        <v>Colombia GNL</v>
      </c>
      <c r="R6" s="64" t="str">
        <f>América!H6</f>
        <v>Estados Unidos GNL</v>
      </c>
      <c r="S6" s="64" t="str">
        <f>América!I6</f>
        <v>México GNL</v>
      </c>
      <c r="T6" s="64" t="str">
        <f>América!J6</f>
        <v>Puerto Rico GNL</v>
      </c>
      <c r="U6" s="64" t="str">
        <f>América!K6</f>
        <v>Trinidad y Tobago GNL</v>
      </c>
      <c r="V6" s="62" t="str">
        <f>América!L6</f>
        <v>Total América GNL</v>
      </c>
      <c r="W6" s="64"/>
      <c r="X6" s="56" t="str">
        <f>'Europa y Euroasia'!C6</f>
        <v>Alemania GNL</v>
      </c>
      <c r="Y6" s="56" t="str">
        <f>'Europa y Euroasia'!D6</f>
        <v>Andorra GNL</v>
      </c>
      <c r="Z6" s="56" t="str">
        <f>'Europa y Euroasia'!E6</f>
        <v>Bélgica GNL</v>
      </c>
      <c r="AA6" s="56" t="str">
        <f>'Europa y Euroasia'!F6</f>
        <v>Chipre GNL</v>
      </c>
      <c r="AB6" s="56" t="str">
        <f>'Europa y Euroasia'!G6</f>
        <v>Croacia GNL</v>
      </c>
      <c r="AC6" s="56" t="str">
        <f>'Europa y Euroasia'!H6</f>
        <v>Eslovenia GNL</v>
      </c>
      <c r="AD6" s="56" t="str">
        <f>'Europa y Euroasia'!I6</f>
        <v>Finlandia GNL</v>
      </c>
      <c r="AE6" s="56" t="str">
        <f>'Europa y Euroasia'!J6</f>
        <v>Francia</v>
      </c>
      <c r="AF6" s="58" t="str">
        <f>'Europa y Euroasia'!K6</f>
        <v>Francia GNL</v>
      </c>
      <c r="AG6" s="58" t="str">
        <f>'Europa y Euroasia'!L6</f>
        <v>Francia GN</v>
      </c>
      <c r="AH6" s="56" t="str">
        <f>'Europa y Euroasia'!M6</f>
        <v>Gibraltar GNL</v>
      </c>
      <c r="AI6" s="56" t="str">
        <f>'Europa y Euroasia'!N6</f>
        <v>Grecia GNL</v>
      </c>
      <c r="AJ6" s="56" t="str">
        <f>'Europa y Euroasia'!O6</f>
        <v>Hungría GNL</v>
      </c>
      <c r="AK6" s="56" t="str">
        <f>'Europa y Euroasia'!P6</f>
        <v>Irlanda GNL</v>
      </c>
      <c r="AL6" s="56" t="str">
        <f>'Europa y Euroasia'!Q6</f>
        <v>Italia GNL</v>
      </c>
      <c r="AM6" s="56" t="str">
        <f>'Europa y Euroasia'!R6</f>
        <v>Macedonia GNL</v>
      </c>
      <c r="AN6" s="56" t="str">
        <f>'Europa y Euroasia'!S6</f>
        <v>Noruega GNL</v>
      </c>
      <c r="AO6" s="56" t="str">
        <f>'Europa y Euroasia'!T6</f>
        <v>Países Bajos GNL</v>
      </c>
      <c r="AP6" s="56" t="str">
        <f>'Europa y Euroasia'!U6</f>
        <v>Portugal</v>
      </c>
      <c r="AQ6" s="58" t="str">
        <f>'Europa y Euroasia'!V6</f>
        <v>Portugal GNL</v>
      </c>
      <c r="AR6" s="58" t="str">
        <f>'Europa y Euroasia'!W6</f>
        <v>Portugal GN</v>
      </c>
      <c r="AS6" s="56" t="str">
        <f>'Europa y Euroasia'!X6</f>
        <v>Reino Unido GNL</v>
      </c>
      <c r="AT6" s="56" t="str">
        <f>'Europa y Euroasia'!Y6</f>
        <v>Suecia GNL</v>
      </c>
      <c r="AU6" s="56" t="str">
        <f>'Europa y Euroasia'!Z6</f>
        <v>Suiza GNL</v>
      </c>
      <c r="AV6" s="56" t="str">
        <f>'Europa y Euroasia'!AA6</f>
        <v>Turquia GNL</v>
      </c>
      <c r="AW6" s="62" t="str">
        <f>'Europa y Euroasia'!AB6</f>
        <v>Total Europa</v>
      </c>
      <c r="AX6" s="58" t="str">
        <f>'Europa y Euroasia'!AC6</f>
        <v>Europa y Euroasia GNL</v>
      </c>
      <c r="AY6" s="58" t="str">
        <f>'Europa y Euroasia'!AD6</f>
        <v>Europa y Euroasia GN</v>
      </c>
      <c r="AZ6" s="56"/>
      <c r="BA6" s="56" t="str">
        <f>'Oriente Medio'!C6</f>
        <v>EAU
GNL</v>
      </c>
      <c r="BB6" s="56" t="str">
        <f>'Oriente Medio'!D6</f>
        <v>Israel GNL</v>
      </c>
      <c r="BC6" s="56" t="str">
        <f>'Oriente Medio'!E6</f>
        <v>Kuwait GNL</v>
      </c>
      <c r="BD6" s="62" t="str">
        <f>'Oriente Medio'!F6</f>
        <v>Total OM GNL</v>
      </c>
      <c r="BE6" s="62"/>
      <c r="BF6" s="56" t="str">
        <f>'Asia-Pacífico'!C6</f>
        <v>China GNL</v>
      </c>
      <c r="BG6" s="56" t="str">
        <f>'Asia-Pacífico'!D6</f>
        <v>Corea del Sur GNL</v>
      </c>
      <c r="BH6" s="56" t="str">
        <f>'Asia-Pacífico'!E6</f>
        <v>India GNL</v>
      </c>
      <c r="BI6" s="56" t="str">
        <f>'Asia-Pacífico'!F6</f>
        <v>Japon GNL</v>
      </c>
      <c r="BJ6" s="56" t="str">
        <f>'Asia-Pacífico'!G6</f>
        <v>Malasia GNL</v>
      </c>
      <c r="BK6" s="56" t="str">
        <f>'Asia-Pacífico'!H6</f>
        <v>Pakistán GNL</v>
      </c>
      <c r="BL6" s="56" t="str">
        <f>'Asia-Pacífico'!I6</f>
        <v>Singapur GNL</v>
      </c>
      <c r="BM6" s="56" t="str">
        <f>'Asia-Pacífico'!J6</f>
        <v>Taiwan GNL</v>
      </c>
      <c r="BN6" s="62" t="str">
        <f>'Asia-Pacífico'!K6</f>
        <v>Total Asia-Pacífico GNL</v>
      </c>
      <c r="BO6" s="62"/>
      <c r="BP6" s="101"/>
      <c r="BQ6" s="62"/>
      <c r="BR6" s="97"/>
      <c r="BS6" s="99"/>
      <c r="BT6" s="99"/>
    </row>
    <row r="7" spans="1:72" ht="12" customHeight="1" x14ac:dyDescent="0.2">
      <c r="A7" s="39">
        <v>2010</v>
      </c>
      <c r="B7" s="39" t="s">
        <v>3</v>
      </c>
      <c r="C7" s="47"/>
      <c r="D7" s="48">
        <v>0</v>
      </c>
      <c r="E7" s="77">
        <v>0</v>
      </c>
      <c r="F7" s="78">
        <v>0</v>
      </c>
      <c r="G7" s="78">
        <v>0</v>
      </c>
      <c r="H7" s="47">
        <v>0</v>
      </c>
      <c r="I7" s="48">
        <v>0</v>
      </c>
      <c r="J7" s="49">
        <v>0</v>
      </c>
      <c r="K7" s="49">
        <v>0</v>
      </c>
      <c r="L7" s="65"/>
      <c r="M7" s="48">
        <v>0</v>
      </c>
      <c r="N7" s="47">
        <v>0</v>
      </c>
      <c r="O7" s="48"/>
      <c r="P7" s="48"/>
      <c r="Q7" s="48"/>
      <c r="R7" s="47"/>
      <c r="S7" s="47">
        <v>0</v>
      </c>
      <c r="T7" s="47"/>
      <c r="U7" s="47">
        <v>0</v>
      </c>
      <c r="V7" s="48">
        <v>0</v>
      </c>
      <c r="W7" s="33"/>
      <c r="X7" s="48"/>
      <c r="Y7" s="48"/>
      <c r="Z7" s="48"/>
      <c r="AA7" s="47"/>
      <c r="AB7" s="47"/>
      <c r="AC7" s="48">
        <v>0</v>
      </c>
      <c r="AD7" s="48"/>
      <c r="AE7" s="47">
        <v>841.79129</v>
      </c>
      <c r="AF7" s="49">
        <v>0</v>
      </c>
      <c r="AG7" s="49">
        <v>841.79129</v>
      </c>
      <c r="AH7" s="49"/>
      <c r="AI7" s="47"/>
      <c r="AJ7" s="47"/>
      <c r="AK7" s="47"/>
      <c r="AL7" s="47">
        <v>0</v>
      </c>
      <c r="AM7" s="47"/>
      <c r="AN7" s="47">
        <v>0</v>
      </c>
      <c r="AO7" s="47">
        <v>0</v>
      </c>
      <c r="AP7" s="47">
        <v>301.10591999999997</v>
      </c>
      <c r="AQ7" s="49">
        <v>0</v>
      </c>
      <c r="AR7" s="49">
        <v>301.10591999999997</v>
      </c>
      <c r="AS7" s="69"/>
      <c r="AT7" s="69"/>
      <c r="AU7" s="47">
        <v>0</v>
      </c>
      <c r="AV7" s="47">
        <v>0</v>
      </c>
      <c r="AW7" s="48">
        <v>1142.8972100000001</v>
      </c>
      <c r="AX7" s="49">
        <v>0</v>
      </c>
      <c r="AY7" s="49">
        <v>1142.8972100000001</v>
      </c>
      <c r="AZ7" s="34"/>
      <c r="BA7" s="48">
        <v>0</v>
      </c>
      <c r="BB7" s="47">
        <v>0</v>
      </c>
      <c r="BC7" s="48">
        <v>0</v>
      </c>
      <c r="BD7" s="48">
        <v>0</v>
      </c>
      <c r="BE7" s="66"/>
      <c r="BF7" s="48">
        <v>0</v>
      </c>
      <c r="BG7" s="47">
        <v>0</v>
      </c>
      <c r="BH7" s="48">
        <v>0</v>
      </c>
      <c r="BI7" s="47">
        <v>0</v>
      </c>
      <c r="BJ7" s="47">
        <v>0</v>
      </c>
      <c r="BK7" s="47"/>
      <c r="BL7" s="47">
        <v>0</v>
      </c>
      <c r="BM7" s="47">
        <v>0</v>
      </c>
      <c r="BN7" s="48">
        <v>0</v>
      </c>
      <c r="BO7" s="66"/>
      <c r="BP7" s="47"/>
      <c r="BQ7" s="66"/>
      <c r="BR7" s="48">
        <v>1142.8972100000001</v>
      </c>
      <c r="BS7" s="49">
        <v>0</v>
      </c>
      <c r="BT7" s="49">
        <v>1142.8972100000001</v>
      </c>
    </row>
    <row r="8" spans="1:72" ht="12" customHeight="1" x14ac:dyDescent="0.2">
      <c r="A8" s="39">
        <v>2010</v>
      </c>
      <c r="B8" s="39" t="s">
        <v>4</v>
      </c>
      <c r="C8" s="47"/>
      <c r="D8" s="47">
        <v>0</v>
      </c>
      <c r="E8" s="33">
        <v>0</v>
      </c>
      <c r="F8" s="60">
        <v>0</v>
      </c>
      <c r="G8" s="60">
        <v>0</v>
      </c>
      <c r="H8" s="47">
        <v>0</v>
      </c>
      <c r="I8" s="48">
        <v>0</v>
      </c>
      <c r="J8" s="49">
        <v>0</v>
      </c>
      <c r="K8" s="49">
        <v>0</v>
      </c>
      <c r="L8" s="65"/>
      <c r="M8" s="47">
        <v>0</v>
      </c>
      <c r="N8" s="47">
        <v>0</v>
      </c>
      <c r="O8" s="48"/>
      <c r="P8" s="48"/>
      <c r="Q8" s="48"/>
      <c r="R8" s="47"/>
      <c r="S8" s="47">
        <v>0</v>
      </c>
      <c r="T8" s="47"/>
      <c r="U8" s="47">
        <v>0</v>
      </c>
      <c r="V8" s="48">
        <v>0</v>
      </c>
      <c r="W8" s="33"/>
      <c r="X8" s="47"/>
      <c r="Y8" s="47"/>
      <c r="Z8" s="47"/>
      <c r="AA8" s="47"/>
      <c r="AB8" s="47"/>
      <c r="AC8" s="48">
        <v>0</v>
      </c>
      <c r="AD8" s="48"/>
      <c r="AE8" s="47">
        <v>747.75747000000001</v>
      </c>
      <c r="AF8" s="49">
        <v>0</v>
      </c>
      <c r="AG8" s="49">
        <v>747.75747000000001</v>
      </c>
      <c r="AH8" s="49"/>
      <c r="AI8" s="47"/>
      <c r="AJ8" s="47"/>
      <c r="AK8" s="47"/>
      <c r="AL8" s="47">
        <v>0</v>
      </c>
      <c r="AM8" s="47"/>
      <c r="AN8" s="47">
        <v>0</v>
      </c>
      <c r="AO8" s="47">
        <v>0</v>
      </c>
      <c r="AP8" s="47">
        <v>326.25615000000005</v>
      </c>
      <c r="AQ8" s="49">
        <v>0</v>
      </c>
      <c r="AR8" s="49">
        <v>326.25615000000005</v>
      </c>
      <c r="AS8" s="69"/>
      <c r="AT8" s="69"/>
      <c r="AU8" s="47">
        <v>0</v>
      </c>
      <c r="AV8" s="47">
        <v>0</v>
      </c>
      <c r="AW8" s="48">
        <v>1074.0136200000002</v>
      </c>
      <c r="AX8" s="49">
        <v>0</v>
      </c>
      <c r="AY8" s="49">
        <v>1074.0136200000002</v>
      </c>
      <c r="AZ8" s="34"/>
      <c r="BA8" s="47">
        <v>0</v>
      </c>
      <c r="BB8" s="47">
        <v>0</v>
      </c>
      <c r="BC8" s="48">
        <v>0</v>
      </c>
      <c r="BD8" s="48">
        <v>0</v>
      </c>
      <c r="BE8" s="66"/>
      <c r="BF8" s="47">
        <v>0</v>
      </c>
      <c r="BG8" s="47">
        <v>0</v>
      </c>
      <c r="BH8" s="48">
        <v>0</v>
      </c>
      <c r="BI8" s="47">
        <v>0</v>
      </c>
      <c r="BJ8" s="47">
        <v>0</v>
      </c>
      <c r="BK8" s="47"/>
      <c r="BL8" s="47">
        <v>0</v>
      </c>
      <c r="BM8" s="47">
        <v>0</v>
      </c>
      <c r="BN8" s="48">
        <v>0</v>
      </c>
      <c r="BO8" s="66"/>
      <c r="BP8" s="48"/>
      <c r="BQ8" s="66"/>
      <c r="BR8" s="48">
        <v>1074.0136200000002</v>
      </c>
      <c r="BS8" s="49">
        <v>0</v>
      </c>
      <c r="BT8" s="49">
        <v>1074.0136200000002</v>
      </c>
    </row>
    <row r="9" spans="1:72" ht="12" customHeight="1" x14ac:dyDescent="0.2">
      <c r="A9" s="39">
        <v>2010</v>
      </c>
      <c r="B9" s="39" t="s">
        <v>5</v>
      </c>
      <c r="C9" s="47"/>
      <c r="D9" s="47">
        <v>0</v>
      </c>
      <c r="E9" s="33">
        <v>0</v>
      </c>
      <c r="F9" s="60">
        <v>0</v>
      </c>
      <c r="G9" s="60">
        <v>0</v>
      </c>
      <c r="H9" s="47">
        <v>0</v>
      </c>
      <c r="I9" s="48">
        <v>0</v>
      </c>
      <c r="J9" s="49">
        <v>0</v>
      </c>
      <c r="K9" s="49">
        <v>0</v>
      </c>
      <c r="L9" s="65"/>
      <c r="M9" s="47">
        <v>0</v>
      </c>
      <c r="N9" s="47">
        <v>0</v>
      </c>
      <c r="O9" s="48"/>
      <c r="P9" s="48"/>
      <c r="Q9" s="48"/>
      <c r="R9" s="47"/>
      <c r="S9" s="47">
        <v>0</v>
      </c>
      <c r="T9" s="47"/>
      <c r="U9" s="47">
        <v>0</v>
      </c>
      <c r="V9" s="48">
        <v>0</v>
      </c>
      <c r="W9" s="33"/>
      <c r="X9" s="47"/>
      <c r="Y9" s="47"/>
      <c r="Z9" s="47"/>
      <c r="AA9" s="47"/>
      <c r="AB9" s="47"/>
      <c r="AC9" s="48">
        <v>0</v>
      </c>
      <c r="AD9" s="48"/>
      <c r="AE9" s="47">
        <v>826.43313999999998</v>
      </c>
      <c r="AF9" s="49">
        <v>0</v>
      </c>
      <c r="AG9" s="49">
        <v>826.43313999999998</v>
      </c>
      <c r="AH9" s="49"/>
      <c r="AI9" s="47"/>
      <c r="AJ9" s="47"/>
      <c r="AK9" s="47"/>
      <c r="AL9" s="47">
        <v>0</v>
      </c>
      <c r="AM9" s="47"/>
      <c r="AN9" s="47">
        <v>0</v>
      </c>
      <c r="AO9" s="47">
        <v>0</v>
      </c>
      <c r="AP9" s="47">
        <v>291.05730999999997</v>
      </c>
      <c r="AQ9" s="49">
        <v>0</v>
      </c>
      <c r="AR9" s="49">
        <v>291.05730999999997</v>
      </c>
      <c r="AS9" s="69"/>
      <c r="AT9" s="69"/>
      <c r="AU9" s="47">
        <v>0</v>
      </c>
      <c r="AV9" s="47">
        <v>0</v>
      </c>
      <c r="AW9" s="48">
        <v>1117.49045</v>
      </c>
      <c r="AX9" s="49">
        <v>0</v>
      </c>
      <c r="AY9" s="49">
        <v>1117.49045</v>
      </c>
      <c r="AZ9" s="34"/>
      <c r="BA9" s="47">
        <v>0</v>
      </c>
      <c r="BB9" s="47">
        <v>0</v>
      </c>
      <c r="BC9" s="48">
        <v>0</v>
      </c>
      <c r="BD9" s="48">
        <v>0</v>
      </c>
      <c r="BE9" s="66"/>
      <c r="BF9" s="47">
        <v>0</v>
      </c>
      <c r="BG9" s="47">
        <v>0</v>
      </c>
      <c r="BH9" s="48">
        <v>0</v>
      </c>
      <c r="BI9" s="47">
        <v>0</v>
      </c>
      <c r="BJ9" s="47">
        <v>0</v>
      </c>
      <c r="BK9" s="47"/>
      <c r="BL9" s="47">
        <v>0</v>
      </c>
      <c r="BM9" s="47">
        <v>0</v>
      </c>
      <c r="BN9" s="48">
        <v>0</v>
      </c>
      <c r="BO9" s="66"/>
      <c r="BP9" s="48"/>
      <c r="BQ9" s="66"/>
      <c r="BR9" s="48">
        <v>1117.49045</v>
      </c>
      <c r="BS9" s="49">
        <v>0</v>
      </c>
      <c r="BT9" s="49">
        <v>1117.49045</v>
      </c>
    </row>
    <row r="10" spans="1:72" ht="12" customHeight="1" x14ac:dyDescent="0.2">
      <c r="A10" s="39">
        <v>2010</v>
      </c>
      <c r="B10" s="39" t="s">
        <v>6</v>
      </c>
      <c r="C10" s="47"/>
      <c r="D10" s="47">
        <v>0</v>
      </c>
      <c r="E10" s="33">
        <v>0</v>
      </c>
      <c r="F10" s="60">
        <v>0</v>
      </c>
      <c r="G10" s="60">
        <v>0</v>
      </c>
      <c r="H10" s="47">
        <v>0</v>
      </c>
      <c r="I10" s="48">
        <v>0</v>
      </c>
      <c r="J10" s="49">
        <v>0</v>
      </c>
      <c r="K10" s="49">
        <v>0</v>
      </c>
      <c r="L10" s="65"/>
      <c r="M10" s="47">
        <v>0</v>
      </c>
      <c r="N10" s="47">
        <v>0</v>
      </c>
      <c r="O10" s="48"/>
      <c r="P10" s="48"/>
      <c r="Q10" s="48"/>
      <c r="R10" s="47"/>
      <c r="S10" s="47">
        <v>0</v>
      </c>
      <c r="T10" s="47"/>
      <c r="U10" s="47">
        <v>0</v>
      </c>
      <c r="V10" s="48">
        <v>0</v>
      </c>
      <c r="W10" s="33"/>
      <c r="X10" s="47"/>
      <c r="Y10" s="47"/>
      <c r="Z10" s="47"/>
      <c r="AA10" s="47"/>
      <c r="AB10" s="47"/>
      <c r="AC10" s="48">
        <v>0</v>
      </c>
      <c r="AD10" s="48"/>
      <c r="AE10" s="47">
        <v>472.44261</v>
      </c>
      <c r="AF10" s="49">
        <v>0</v>
      </c>
      <c r="AG10" s="49">
        <v>472.44261</v>
      </c>
      <c r="AH10" s="49"/>
      <c r="AI10" s="47"/>
      <c r="AJ10" s="47"/>
      <c r="AK10" s="47"/>
      <c r="AL10" s="47">
        <v>0</v>
      </c>
      <c r="AM10" s="47"/>
      <c r="AN10" s="47">
        <v>0</v>
      </c>
      <c r="AO10" s="47">
        <v>0</v>
      </c>
      <c r="AP10" s="47">
        <v>510.86521999999997</v>
      </c>
      <c r="AQ10" s="49">
        <v>0</v>
      </c>
      <c r="AR10" s="49">
        <v>510.86521999999997</v>
      </c>
      <c r="AS10" s="69"/>
      <c r="AT10" s="69"/>
      <c r="AU10" s="47">
        <v>0</v>
      </c>
      <c r="AV10" s="47">
        <v>0</v>
      </c>
      <c r="AW10" s="48">
        <v>983.30782999999997</v>
      </c>
      <c r="AX10" s="49">
        <v>0</v>
      </c>
      <c r="AY10" s="49">
        <v>983.30782999999997</v>
      </c>
      <c r="AZ10" s="34"/>
      <c r="BA10" s="47">
        <v>0</v>
      </c>
      <c r="BB10" s="47">
        <v>0</v>
      </c>
      <c r="BC10" s="48">
        <v>0</v>
      </c>
      <c r="BD10" s="48">
        <v>0</v>
      </c>
      <c r="BE10" s="66"/>
      <c r="BF10" s="47">
        <v>0</v>
      </c>
      <c r="BG10" s="47">
        <v>0</v>
      </c>
      <c r="BH10" s="48">
        <v>0</v>
      </c>
      <c r="BI10" s="47">
        <v>0</v>
      </c>
      <c r="BJ10" s="47">
        <v>0</v>
      </c>
      <c r="BK10" s="47"/>
      <c r="BL10" s="47">
        <v>0</v>
      </c>
      <c r="BM10" s="47">
        <v>0</v>
      </c>
      <c r="BN10" s="48">
        <v>0</v>
      </c>
      <c r="BO10" s="66"/>
      <c r="BP10" s="48"/>
      <c r="BQ10" s="66"/>
      <c r="BR10" s="48">
        <v>983.30782999999997</v>
      </c>
      <c r="BS10" s="49">
        <v>0</v>
      </c>
      <c r="BT10" s="49">
        <v>983.30782999999997</v>
      </c>
    </row>
    <row r="11" spans="1:72" ht="12" customHeight="1" x14ac:dyDescent="0.2">
      <c r="A11" s="39">
        <v>2010</v>
      </c>
      <c r="B11" s="39" t="s">
        <v>7</v>
      </c>
      <c r="C11" s="47"/>
      <c r="D11" s="47">
        <v>0</v>
      </c>
      <c r="E11" s="33">
        <v>0</v>
      </c>
      <c r="F11" s="60">
        <v>0</v>
      </c>
      <c r="G11" s="60">
        <v>0</v>
      </c>
      <c r="H11" s="47">
        <v>0</v>
      </c>
      <c r="I11" s="48">
        <v>0</v>
      </c>
      <c r="J11" s="49">
        <v>0</v>
      </c>
      <c r="K11" s="49">
        <v>0</v>
      </c>
      <c r="L11" s="65"/>
      <c r="M11" s="47">
        <v>0</v>
      </c>
      <c r="N11" s="47">
        <v>0</v>
      </c>
      <c r="O11" s="48"/>
      <c r="P11" s="48"/>
      <c r="Q11" s="48"/>
      <c r="R11" s="47"/>
      <c r="S11" s="47">
        <v>0</v>
      </c>
      <c r="T11" s="47"/>
      <c r="U11" s="47">
        <v>0</v>
      </c>
      <c r="V11" s="48">
        <v>0</v>
      </c>
      <c r="W11" s="33"/>
      <c r="X11" s="47"/>
      <c r="Y11" s="47"/>
      <c r="Z11" s="47"/>
      <c r="AA11" s="47"/>
      <c r="AB11" s="47"/>
      <c r="AC11" s="48">
        <v>0</v>
      </c>
      <c r="AD11" s="48"/>
      <c r="AE11" s="47">
        <v>684.95674000000008</v>
      </c>
      <c r="AF11" s="49">
        <v>0</v>
      </c>
      <c r="AG11" s="49">
        <v>684.95674000000008</v>
      </c>
      <c r="AH11" s="49"/>
      <c r="AI11" s="47"/>
      <c r="AJ11" s="47"/>
      <c r="AK11" s="47"/>
      <c r="AL11" s="47">
        <v>0</v>
      </c>
      <c r="AM11" s="47"/>
      <c r="AN11" s="47">
        <v>0</v>
      </c>
      <c r="AO11" s="47">
        <v>0</v>
      </c>
      <c r="AP11" s="47">
        <v>364.49652000000003</v>
      </c>
      <c r="AQ11" s="49">
        <v>0</v>
      </c>
      <c r="AR11" s="49">
        <v>364.49652000000003</v>
      </c>
      <c r="AS11" s="69"/>
      <c r="AT11" s="69"/>
      <c r="AU11" s="47">
        <v>0</v>
      </c>
      <c r="AV11" s="47">
        <v>0</v>
      </c>
      <c r="AW11" s="48">
        <v>1049.4532600000002</v>
      </c>
      <c r="AX11" s="49">
        <v>0</v>
      </c>
      <c r="AY11" s="49">
        <v>1049.4532600000002</v>
      </c>
      <c r="AZ11" s="34"/>
      <c r="BA11" s="47">
        <v>0</v>
      </c>
      <c r="BB11" s="47">
        <v>0</v>
      </c>
      <c r="BC11" s="48">
        <v>0</v>
      </c>
      <c r="BD11" s="48">
        <v>0</v>
      </c>
      <c r="BE11" s="66"/>
      <c r="BF11" s="47">
        <v>0</v>
      </c>
      <c r="BG11" s="47">
        <v>0</v>
      </c>
      <c r="BH11" s="48">
        <v>0</v>
      </c>
      <c r="BI11" s="47">
        <v>0</v>
      </c>
      <c r="BJ11" s="47">
        <v>0</v>
      </c>
      <c r="BK11" s="47"/>
      <c r="BL11" s="47">
        <v>0</v>
      </c>
      <c r="BM11" s="47">
        <v>0</v>
      </c>
      <c r="BN11" s="48">
        <v>0</v>
      </c>
      <c r="BO11" s="66"/>
      <c r="BP11" s="48"/>
      <c r="BQ11" s="66"/>
      <c r="BR11" s="48">
        <v>1049.4532600000002</v>
      </c>
      <c r="BS11" s="49">
        <v>0</v>
      </c>
      <c r="BT11" s="49">
        <v>1049.4532600000002</v>
      </c>
    </row>
    <row r="12" spans="1:72" ht="12" customHeight="1" x14ac:dyDescent="0.2">
      <c r="A12" s="39">
        <v>2010</v>
      </c>
      <c r="B12" s="39" t="s">
        <v>8</v>
      </c>
      <c r="C12" s="47"/>
      <c r="D12" s="47">
        <v>0</v>
      </c>
      <c r="E12" s="33">
        <v>0</v>
      </c>
      <c r="F12" s="60">
        <v>0</v>
      </c>
      <c r="G12" s="60">
        <v>0</v>
      </c>
      <c r="H12" s="47">
        <v>0</v>
      </c>
      <c r="I12" s="48">
        <v>0</v>
      </c>
      <c r="J12" s="49">
        <v>0</v>
      </c>
      <c r="K12" s="49">
        <v>0</v>
      </c>
      <c r="L12" s="65"/>
      <c r="M12" s="47">
        <v>0</v>
      </c>
      <c r="N12" s="47">
        <v>0</v>
      </c>
      <c r="O12" s="48"/>
      <c r="P12" s="48"/>
      <c r="Q12" s="48"/>
      <c r="R12" s="47"/>
      <c r="S12" s="47">
        <v>0</v>
      </c>
      <c r="T12" s="47"/>
      <c r="U12" s="47">
        <v>0</v>
      </c>
      <c r="V12" s="48">
        <v>0</v>
      </c>
      <c r="W12" s="33"/>
      <c r="X12" s="47"/>
      <c r="Y12" s="47"/>
      <c r="Z12" s="47"/>
      <c r="AA12" s="47"/>
      <c r="AB12" s="47"/>
      <c r="AC12" s="48">
        <v>0</v>
      </c>
      <c r="AD12" s="48"/>
      <c r="AE12" s="47">
        <v>531.58959000000004</v>
      </c>
      <c r="AF12" s="49">
        <v>0</v>
      </c>
      <c r="AG12" s="49">
        <v>531.58958999999993</v>
      </c>
      <c r="AH12" s="49"/>
      <c r="AI12" s="47"/>
      <c r="AJ12" s="47"/>
      <c r="AK12" s="47"/>
      <c r="AL12" s="47">
        <v>0</v>
      </c>
      <c r="AM12" s="47"/>
      <c r="AN12" s="47">
        <v>0</v>
      </c>
      <c r="AO12" s="47">
        <v>0.215</v>
      </c>
      <c r="AP12" s="47">
        <v>266.60657000000003</v>
      </c>
      <c r="AQ12" s="49">
        <v>0</v>
      </c>
      <c r="AR12" s="49">
        <v>266.60657000000003</v>
      </c>
      <c r="AS12" s="69"/>
      <c r="AT12" s="69"/>
      <c r="AU12" s="47">
        <v>0</v>
      </c>
      <c r="AV12" s="47">
        <v>0</v>
      </c>
      <c r="AW12" s="48">
        <v>798.41116000000011</v>
      </c>
      <c r="AX12" s="49">
        <v>0.215</v>
      </c>
      <c r="AY12" s="49">
        <v>798.19615999999996</v>
      </c>
      <c r="AZ12" s="34"/>
      <c r="BA12" s="47">
        <v>0</v>
      </c>
      <c r="BB12" s="47">
        <v>0</v>
      </c>
      <c r="BC12" s="48">
        <v>0</v>
      </c>
      <c r="BD12" s="48">
        <v>0</v>
      </c>
      <c r="BE12" s="66"/>
      <c r="BF12" s="47">
        <v>0</v>
      </c>
      <c r="BG12" s="47">
        <v>0</v>
      </c>
      <c r="BH12" s="48">
        <v>0</v>
      </c>
      <c r="BI12" s="47">
        <v>0</v>
      </c>
      <c r="BJ12" s="47">
        <v>0</v>
      </c>
      <c r="BK12" s="47"/>
      <c r="BL12" s="47">
        <v>0</v>
      </c>
      <c r="BM12" s="47">
        <v>0</v>
      </c>
      <c r="BN12" s="48">
        <v>0</v>
      </c>
      <c r="BO12" s="66"/>
      <c r="BP12" s="48">
        <v>0</v>
      </c>
      <c r="BQ12" s="66"/>
      <c r="BR12" s="48">
        <v>798.41116</v>
      </c>
      <c r="BS12" s="49">
        <v>0.215</v>
      </c>
      <c r="BT12" s="49">
        <v>798.19615999999996</v>
      </c>
    </row>
    <row r="13" spans="1:72" ht="12" customHeight="1" x14ac:dyDescent="0.2">
      <c r="A13" s="39">
        <v>2010</v>
      </c>
      <c r="B13" s="39" t="s">
        <v>9</v>
      </c>
      <c r="C13" s="47"/>
      <c r="D13" s="47">
        <v>0</v>
      </c>
      <c r="E13" s="33">
        <v>0</v>
      </c>
      <c r="F13" s="60">
        <v>0</v>
      </c>
      <c r="G13" s="60">
        <v>0</v>
      </c>
      <c r="H13" s="47">
        <v>0</v>
      </c>
      <c r="I13" s="48">
        <v>0</v>
      </c>
      <c r="J13" s="49">
        <v>0</v>
      </c>
      <c r="K13" s="49">
        <v>0</v>
      </c>
      <c r="L13" s="65"/>
      <c r="M13" s="47">
        <v>0</v>
      </c>
      <c r="N13" s="47">
        <v>0</v>
      </c>
      <c r="O13" s="48"/>
      <c r="P13" s="48"/>
      <c r="Q13" s="48"/>
      <c r="R13" s="47"/>
      <c r="S13" s="47">
        <v>0</v>
      </c>
      <c r="T13" s="47"/>
      <c r="U13" s="47">
        <v>0</v>
      </c>
      <c r="V13" s="48">
        <v>0</v>
      </c>
      <c r="W13" s="33"/>
      <c r="X13" s="47"/>
      <c r="Y13" s="47"/>
      <c r="Z13" s="47"/>
      <c r="AA13" s="47"/>
      <c r="AB13" s="47"/>
      <c r="AC13" s="48">
        <v>0</v>
      </c>
      <c r="AD13" s="48"/>
      <c r="AE13" s="47">
        <v>495.8383</v>
      </c>
      <c r="AF13" s="49">
        <v>0</v>
      </c>
      <c r="AG13" s="49">
        <v>495.8383</v>
      </c>
      <c r="AH13" s="49"/>
      <c r="AI13" s="47"/>
      <c r="AJ13" s="47"/>
      <c r="AK13" s="47"/>
      <c r="AL13" s="47">
        <v>0.30199999999999999</v>
      </c>
      <c r="AM13" s="47"/>
      <c r="AN13" s="47">
        <v>0</v>
      </c>
      <c r="AO13" s="47">
        <v>0.30739999999999995</v>
      </c>
      <c r="AP13" s="47">
        <v>625.2436899999999</v>
      </c>
      <c r="AQ13" s="49">
        <v>0</v>
      </c>
      <c r="AR13" s="49">
        <v>625.2436899999999</v>
      </c>
      <c r="AS13" s="69"/>
      <c r="AT13" s="69"/>
      <c r="AU13" s="47">
        <v>0</v>
      </c>
      <c r="AV13" s="47">
        <v>0</v>
      </c>
      <c r="AW13" s="48">
        <v>1121.69139</v>
      </c>
      <c r="AX13" s="49">
        <v>0.60939999999999994</v>
      </c>
      <c r="AY13" s="49">
        <v>1121.0819899999999</v>
      </c>
      <c r="AZ13" s="34"/>
      <c r="BA13" s="47">
        <v>0</v>
      </c>
      <c r="BB13" s="47">
        <v>0</v>
      </c>
      <c r="BC13" s="48">
        <v>0</v>
      </c>
      <c r="BD13" s="48">
        <v>0</v>
      </c>
      <c r="BE13" s="66"/>
      <c r="BF13" s="47">
        <v>0</v>
      </c>
      <c r="BG13" s="47">
        <v>0</v>
      </c>
      <c r="BH13" s="48">
        <v>0</v>
      </c>
      <c r="BI13" s="47">
        <v>0</v>
      </c>
      <c r="BJ13" s="47">
        <v>0</v>
      </c>
      <c r="BK13" s="47"/>
      <c r="BL13" s="47">
        <v>0</v>
      </c>
      <c r="BM13" s="47">
        <v>0</v>
      </c>
      <c r="BN13" s="48">
        <v>0</v>
      </c>
      <c r="BO13" s="66"/>
      <c r="BP13" s="48">
        <v>0</v>
      </c>
      <c r="BQ13" s="66"/>
      <c r="BR13" s="48">
        <v>1121.69139</v>
      </c>
      <c r="BS13" s="49">
        <v>0.60939999999999994</v>
      </c>
      <c r="BT13" s="49">
        <v>1121.0819899999999</v>
      </c>
    </row>
    <row r="14" spans="1:72" ht="12" customHeight="1" x14ac:dyDescent="0.2">
      <c r="A14" s="39">
        <v>2010</v>
      </c>
      <c r="B14" s="39" t="s">
        <v>10</v>
      </c>
      <c r="C14" s="47"/>
      <c r="D14" s="47">
        <v>0</v>
      </c>
      <c r="E14" s="33">
        <v>0</v>
      </c>
      <c r="F14" s="60">
        <v>0</v>
      </c>
      <c r="G14" s="60">
        <v>0</v>
      </c>
      <c r="H14" s="47">
        <v>0</v>
      </c>
      <c r="I14" s="48">
        <v>0</v>
      </c>
      <c r="J14" s="49">
        <v>0</v>
      </c>
      <c r="K14" s="49">
        <v>0</v>
      </c>
      <c r="L14" s="65"/>
      <c r="M14" s="47">
        <v>0</v>
      </c>
      <c r="N14" s="47">
        <v>0</v>
      </c>
      <c r="O14" s="48"/>
      <c r="P14" s="48"/>
      <c r="Q14" s="48"/>
      <c r="R14" s="47"/>
      <c r="S14" s="47">
        <v>0</v>
      </c>
      <c r="T14" s="47"/>
      <c r="U14" s="47">
        <v>0</v>
      </c>
      <c r="V14" s="48">
        <v>0</v>
      </c>
      <c r="W14" s="33"/>
      <c r="X14" s="47"/>
      <c r="Y14" s="47"/>
      <c r="Z14" s="47"/>
      <c r="AA14" s="47"/>
      <c r="AB14" s="47"/>
      <c r="AC14" s="48">
        <v>0</v>
      </c>
      <c r="AD14" s="48"/>
      <c r="AE14" s="47">
        <v>99.88306</v>
      </c>
      <c r="AF14" s="49">
        <v>0</v>
      </c>
      <c r="AG14" s="49">
        <v>99.88306</v>
      </c>
      <c r="AH14" s="49"/>
      <c r="AI14" s="47"/>
      <c r="AJ14" s="47"/>
      <c r="AK14" s="47"/>
      <c r="AL14" s="47">
        <v>0.21299999999999999</v>
      </c>
      <c r="AM14" s="47"/>
      <c r="AN14" s="47">
        <v>49.29551</v>
      </c>
      <c r="AO14" s="47">
        <v>0.29899999999999999</v>
      </c>
      <c r="AP14" s="47">
        <v>493.15237999999994</v>
      </c>
      <c r="AQ14" s="49">
        <v>0</v>
      </c>
      <c r="AR14" s="49">
        <v>493.15237999999994</v>
      </c>
      <c r="AS14" s="69"/>
      <c r="AT14" s="69"/>
      <c r="AU14" s="47">
        <v>0</v>
      </c>
      <c r="AV14" s="47">
        <v>0</v>
      </c>
      <c r="AW14" s="48">
        <v>642.84294999999997</v>
      </c>
      <c r="AX14" s="49">
        <v>49.807510000000001</v>
      </c>
      <c r="AY14" s="49">
        <v>593.03543999999988</v>
      </c>
      <c r="AZ14" s="34"/>
      <c r="BA14" s="47">
        <v>0</v>
      </c>
      <c r="BB14" s="47">
        <v>0</v>
      </c>
      <c r="BC14" s="48">
        <v>0</v>
      </c>
      <c r="BD14" s="48">
        <v>0</v>
      </c>
      <c r="BE14" s="66"/>
      <c r="BF14" s="47">
        <v>0</v>
      </c>
      <c r="BG14" s="47">
        <v>0</v>
      </c>
      <c r="BH14" s="48">
        <v>0</v>
      </c>
      <c r="BI14" s="47">
        <v>0</v>
      </c>
      <c r="BJ14" s="47">
        <v>0</v>
      </c>
      <c r="BK14" s="47"/>
      <c r="BL14" s="47">
        <v>0</v>
      </c>
      <c r="BM14" s="47">
        <v>0</v>
      </c>
      <c r="BN14" s="48">
        <v>0</v>
      </c>
      <c r="BO14" s="66"/>
      <c r="BP14" s="48">
        <v>0</v>
      </c>
      <c r="BQ14" s="66"/>
      <c r="BR14" s="48">
        <v>642.84294999999986</v>
      </c>
      <c r="BS14" s="49">
        <v>49.807510000000001</v>
      </c>
      <c r="BT14" s="49">
        <v>593.03543999999988</v>
      </c>
    </row>
    <row r="15" spans="1:72" ht="12" customHeight="1" x14ac:dyDescent="0.2">
      <c r="A15" s="39">
        <v>2010</v>
      </c>
      <c r="B15" s="39" t="s">
        <v>11</v>
      </c>
      <c r="C15" s="47"/>
      <c r="D15" s="47">
        <v>0</v>
      </c>
      <c r="E15" s="33">
        <v>0</v>
      </c>
      <c r="F15" s="60">
        <v>0</v>
      </c>
      <c r="G15" s="60">
        <v>0</v>
      </c>
      <c r="H15" s="47">
        <v>0</v>
      </c>
      <c r="I15" s="48">
        <v>0</v>
      </c>
      <c r="J15" s="49">
        <v>0</v>
      </c>
      <c r="K15" s="49">
        <v>0</v>
      </c>
      <c r="L15" s="65"/>
      <c r="M15" s="47">
        <v>0</v>
      </c>
      <c r="N15" s="47">
        <v>0</v>
      </c>
      <c r="O15" s="48"/>
      <c r="P15" s="48"/>
      <c r="Q15" s="48"/>
      <c r="R15" s="47"/>
      <c r="S15" s="47">
        <v>0</v>
      </c>
      <c r="T15" s="47"/>
      <c r="U15" s="47">
        <v>0</v>
      </c>
      <c r="V15" s="48">
        <v>0</v>
      </c>
      <c r="W15" s="33"/>
      <c r="X15" s="47"/>
      <c r="Y15" s="47"/>
      <c r="Z15" s="47"/>
      <c r="AA15" s="47"/>
      <c r="AB15" s="47"/>
      <c r="AC15" s="48">
        <v>0</v>
      </c>
      <c r="AD15" s="48"/>
      <c r="AE15" s="47">
        <v>569.05732000000012</v>
      </c>
      <c r="AF15" s="49">
        <v>0</v>
      </c>
      <c r="AG15" s="49">
        <v>569.05732000000012</v>
      </c>
      <c r="AH15" s="49"/>
      <c r="AI15" s="47"/>
      <c r="AJ15" s="47"/>
      <c r="AK15" s="47"/>
      <c r="AL15" s="47">
        <v>0.214</v>
      </c>
      <c r="AM15" s="47"/>
      <c r="AN15" s="47">
        <v>0</v>
      </c>
      <c r="AO15" s="47">
        <v>0.20799999999999999</v>
      </c>
      <c r="AP15" s="47">
        <v>604.4267000000001</v>
      </c>
      <c r="AQ15" s="49">
        <v>0</v>
      </c>
      <c r="AR15" s="49">
        <v>604.4267000000001</v>
      </c>
      <c r="AS15" s="69"/>
      <c r="AT15" s="69"/>
      <c r="AU15" s="47">
        <v>0</v>
      </c>
      <c r="AV15" s="47">
        <v>0</v>
      </c>
      <c r="AW15" s="48">
        <v>1173.9060200000004</v>
      </c>
      <c r="AX15" s="49">
        <v>0.42199999999999999</v>
      </c>
      <c r="AY15" s="49">
        <v>1173.4840200000003</v>
      </c>
      <c r="AZ15" s="34"/>
      <c r="BA15" s="47">
        <v>0</v>
      </c>
      <c r="BB15" s="47">
        <v>0</v>
      </c>
      <c r="BC15" s="48">
        <v>0</v>
      </c>
      <c r="BD15" s="48">
        <v>0</v>
      </c>
      <c r="BE15" s="66"/>
      <c r="BF15" s="47">
        <v>0</v>
      </c>
      <c r="BG15" s="47">
        <v>0</v>
      </c>
      <c r="BH15" s="48">
        <v>0</v>
      </c>
      <c r="BI15" s="47">
        <v>0</v>
      </c>
      <c r="BJ15" s="47">
        <v>0</v>
      </c>
      <c r="BK15" s="47"/>
      <c r="BL15" s="47">
        <v>0</v>
      </c>
      <c r="BM15" s="47">
        <v>0</v>
      </c>
      <c r="BN15" s="48">
        <v>0</v>
      </c>
      <c r="BO15" s="66"/>
      <c r="BP15" s="48">
        <v>0</v>
      </c>
      <c r="BQ15" s="66"/>
      <c r="BR15" s="48">
        <v>1173.9060200000001</v>
      </c>
      <c r="BS15" s="49">
        <v>0.42199999999999999</v>
      </c>
      <c r="BT15" s="49">
        <v>1173.4840200000001</v>
      </c>
    </row>
    <row r="16" spans="1:72" ht="12" customHeight="1" x14ac:dyDescent="0.2">
      <c r="A16" s="39">
        <v>2010</v>
      </c>
      <c r="B16" s="39" t="s">
        <v>12</v>
      </c>
      <c r="C16" s="47"/>
      <c r="D16" s="47">
        <v>0</v>
      </c>
      <c r="E16" s="33">
        <v>0</v>
      </c>
      <c r="F16" s="60">
        <v>0</v>
      </c>
      <c r="G16" s="60">
        <v>0</v>
      </c>
      <c r="H16" s="47">
        <v>0</v>
      </c>
      <c r="I16" s="48">
        <v>0</v>
      </c>
      <c r="J16" s="49">
        <v>0</v>
      </c>
      <c r="K16" s="49">
        <v>0</v>
      </c>
      <c r="L16" s="65"/>
      <c r="M16" s="47">
        <v>0</v>
      </c>
      <c r="N16" s="47">
        <v>0</v>
      </c>
      <c r="O16" s="48"/>
      <c r="P16" s="48"/>
      <c r="Q16" s="48"/>
      <c r="R16" s="47"/>
      <c r="S16" s="47">
        <v>0</v>
      </c>
      <c r="T16" s="47"/>
      <c r="U16" s="47">
        <v>0</v>
      </c>
      <c r="V16" s="48">
        <v>0</v>
      </c>
      <c r="W16" s="33"/>
      <c r="X16" s="47"/>
      <c r="Y16" s="47"/>
      <c r="Z16" s="47"/>
      <c r="AA16" s="47"/>
      <c r="AB16" s="47"/>
      <c r="AC16" s="48">
        <v>0</v>
      </c>
      <c r="AD16" s="48"/>
      <c r="AE16" s="47">
        <v>537.12752999999987</v>
      </c>
      <c r="AF16" s="49">
        <v>0</v>
      </c>
      <c r="AG16" s="49">
        <v>537.12752999999987</v>
      </c>
      <c r="AH16" s="49"/>
      <c r="AI16" s="47"/>
      <c r="AJ16" s="47"/>
      <c r="AK16" s="47"/>
      <c r="AL16" s="47">
        <v>0.21199999999999999</v>
      </c>
      <c r="AM16" s="47"/>
      <c r="AN16" s="47">
        <v>0</v>
      </c>
      <c r="AO16" s="47">
        <v>0</v>
      </c>
      <c r="AP16" s="47">
        <v>548.27347999999995</v>
      </c>
      <c r="AQ16" s="49">
        <v>0</v>
      </c>
      <c r="AR16" s="49">
        <v>548.27347999999995</v>
      </c>
      <c r="AS16" s="69"/>
      <c r="AT16" s="69"/>
      <c r="AU16" s="47">
        <v>0</v>
      </c>
      <c r="AV16" s="47">
        <v>0</v>
      </c>
      <c r="AW16" s="48">
        <v>1085.6130099999998</v>
      </c>
      <c r="AX16" s="49">
        <v>0.21199999999999999</v>
      </c>
      <c r="AY16" s="49">
        <v>1085.4010099999998</v>
      </c>
      <c r="AZ16" s="34"/>
      <c r="BA16" s="47">
        <v>0</v>
      </c>
      <c r="BB16" s="47">
        <v>0</v>
      </c>
      <c r="BC16" s="48">
        <v>0</v>
      </c>
      <c r="BD16" s="48">
        <v>0</v>
      </c>
      <c r="BE16" s="66"/>
      <c r="BF16" s="47">
        <v>0</v>
      </c>
      <c r="BG16" s="47">
        <v>0</v>
      </c>
      <c r="BH16" s="48">
        <v>0</v>
      </c>
      <c r="BI16" s="47">
        <v>0</v>
      </c>
      <c r="BJ16" s="47">
        <v>0</v>
      </c>
      <c r="BK16" s="47"/>
      <c r="BL16" s="47">
        <v>0</v>
      </c>
      <c r="BM16" s="47">
        <v>0</v>
      </c>
      <c r="BN16" s="48">
        <v>0</v>
      </c>
      <c r="BO16" s="66"/>
      <c r="BP16" s="48">
        <v>0</v>
      </c>
      <c r="BQ16" s="66"/>
      <c r="BR16" s="48">
        <v>1085.6130099999998</v>
      </c>
      <c r="BS16" s="49">
        <v>0.21199999999999999</v>
      </c>
      <c r="BT16" s="49">
        <v>1085.4010099999998</v>
      </c>
    </row>
    <row r="17" spans="1:72" ht="12" customHeight="1" x14ac:dyDescent="0.2">
      <c r="A17" s="39">
        <v>2010</v>
      </c>
      <c r="B17" s="39" t="s">
        <v>13</v>
      </c>
      <c r="C17" s="47"/>
      <c r="D17" s="47">
        <v>0</v>
      </c>
      <c r="E17" s="33">
        <v>0</v>
      </c>
      <c r="F17" s="60">
        <v>0</v>
      </c>
      <c r="G17" s="60">
        <v>0</v>
      </c>
      <c r="H17" s="47">
        <v>0</v>
      </c>
      <c r="I17" s="48">
        <v>0</v>
      </c>
      <c r="J17" s="49">
        <v>0</v>
      </c>
      <c r="K17" s="49">
        <v>0</v>
      </c>
      <c r="L17" s="65"/>
      <c r="M17" s="47">
        <v>0</v>
      </c>
      <c r="N17" s="47">
        <v>0</v>
      </c>
      <c r="O17" s="48"/>
      <c r="P17" s="48"/>
      <c r="Q17" s="48"/>
      <c r="R17" s="47"/>
      <c r="S17" s="47">
        <v>0</v>
      </c>
      <c r="T17" s="47"/>
      <c r="U17" s="47">
        <v>0</v>
      </c>
      <c r="V17" s="48">
        <v>0</v>
      </c>
      <c r="W17" s="33"/>
      <c r="X17" s="47"/>
      <c r="Y17" s="47"/>
      <c r="Z17" s="47"/>
      <c r="AA17" s="47"/>
      <c r="AB17" s="47"/>
      <c r="AC17" s="48">
        <v>0</v>
      </c>
      <c r="AD17" s="48"/>
      <c r="AE17" s="47">
        <v>623.19161999999994</v>
      </c>
      <c r="AF17" s="49">
        <v>0</v>
      </c>
      <c r="AG17" s="49">
        <v>623.19161999999994</v>
      </c>
      <c r="AH17" s="49"/>
      <c r="AI17" s="47"/>
      <c r="AJ17" s="47"/>
      <c r="AK17" s="47"/>
      <c r="AL17" s="47">
        <v>0.20499999999999999</v>
      </c>
      <c r="AM17" s="47"/>
      <c r="AN17" s="47">
        <v>0</v>
      </c>
      <c r="AO17" s="47">
        <v>0.21</v>
      </c>
      <c r="AP17" s="47">
        <v>644.55817999999988</v>
      </c>
      <c r="AQ17" s="49">
        <v>0</v>
      </c>
      <c r="AR17" s="49">
        <v>644.55817999999988</v>
      </c>
      <c r="AS17" s="69"/>
      <c r="AT17" s="69"/>
      <c r="AU17" s="47">
        <v>0</v>
      </c>
      <c r="AV17" s="47">
        <v>0</v>
      </c>
      <c r="AW17" s="48">
        <v>1268.1648</v>
      </c>
      <c r="AX17" s="49">
        <v>0.41499999999999998</v>
      </c>
      <c r="AY17" s="49">
        <v>1267.7497999999998</v>
      </c>
      <c r="AZ17" s="34"/>
      <c r="BA17" s="47">
        <v>0</v>
      </c>
      <c r="BB17" s="47">
        <v>0</v>
      </c>
      <c r="BC17" s="48">
        <v>0</v>
      </c>
      <c r="BD17" s="48">
        <v>0</v>
      </c>
      <c r="BE17" s="66"/>
      <c r="BF17" s="47">
        <v>0</v>
      </c>
      <c r="BG17" s="47">
        <v>0</v>
      </c>
      <c r="BH17" s="48">
        <v>0</v>
      </c>
      <c r="BI17" s="47">
        <v>0</v>
      </c>
      <c r="BJ17" s="47">
        <v>0</v>
      </c>
      <c r="BK17" s="47"/>
      <c r="BL17" s="47">
        <v>0</v>
      </c>
      <c r="BM17" s="47">
        <v>0</v>
      </c>
      <c r="BN17" s="48">
        <v>0</v>
      </c>
      <c r="BO17" s="66"/>
      <c r="BP17" s="48">
        <v>0</v>
      </c>
      <c r="BQ17" s="66"/>
      <c r="BR17" s="48">
        <v>1268.1647999999996</v>
      </c>
      <c r="BS17" s="49">
        <v>0.41499999999999998</v>
      </c>
      <c r="BT17" s="49">
        <v>1267.7497999999996</v>
      </c>
    </row>
    <row r="18" spans="1:72" ht="12" customHeight="1" x14ac:dyDescent="0.2">
      <c r="A18" s="39">
        <v>2010</v>
      </c>
      <c r="B18" s="39" t="s">
        <v>14</v>
      </c>
      <c r="C18" s="47"/>
      <c r="D18" s="47">
        <v>0</v>
      </c>
      <c r="E18" s="33">
        <v>0</v>
      </c>
      <c r="F18" s="60">
        <v>0</v>
      </c>
      <c r="G18" s="60">
        <v>0</v>
      </c>
      <c r="H18" s="47">
        <v>0</v>
      </c>
      <c r="I18" s="48">
        <v>0</v>
      </c>
      <c r="J18" s="49">
        <v>0</v>
      </c>
      <c r="K18" s="49">
        <v>0</v>
      </c>
      <c r="L18" s="65"/>
      <c r="M18" s="47">
        <v>0</v>
      </c>
      <c r="N18" s="47">
        <v>0</v>
      </c>
      <c r="O18" s="48"/>
      <c r="P18" s="48"/>
      <c r="Q18" s="48"/>
      <c r="R18" s="47"/>
      <c r="S18" s="47">
        <v>0</v>
      </c>
      <c r="T18" s="47"/>
      <c r="U18" s="47">
        <v>0</v>
      </c>
      <c r="V18" s="48">
        <v>0</v>
      </c>
      <c r="W18" s="33"/>
      <c r="X18" s="47"/>
      <c r="Y18" s="47"/>
      <c r="Z18" s="47"/>
      <c r="AA18" s="47"/>
      <c r="AB18" s="47"/>
      <c r="AC18" s="48">
        <v>0</v>
      </c>
      <c r="AD18" s="48"/>
      <c r="AE18" s="47">
        <v>702.77936999999997</v>
      </c>
      <c r="AF18" s="49">
        <v>0</v>
      </c>
      <c r="AG18" s="49">
        <v>702.77936999999997</v>
      </c>
      <c r="AH18" s="49"/>
      <c r="AI18" s="47"/>
      <c r="AJ18" s="47"/>
      <c r="AK18" s="47"/>
      <c r="AL18" s="47">
        <v>0.20599999999999999</v>
      </c>
      <c r="AM18" s="47"/>
      <c r="AN18" s="47">
        <v>0</v>
      </c>
      <c r="AO18" s="47">
        <v>0.21299999999999999</v>
      </c>
      <c r="AP18" s="47">
        <v>752.77090999999996</v>
      </c>
      <c r="AQ18" s="49">
        <v>0</v>
      </c>
      <c r="AR18" s="49">
        <v>752.77090999999996</v>
      </c>
      <c r="AS18" s="69"/>
      <c r="AT18" s="69"/>
      <c r="AU18" s="47">
        <v>0</v>
      </c>
      <c r="AV18" s="47">
        <v>0</v>
      </c>
      <c r="AW18" s="48">
        <v>1455.9692799999998</v>
      </c>
      <c r="AX18" s="49">
        <v>0.41899999999999998</v>
      </c>
      <c r="AY18" s="49">
        <v>1455.5502799999999</v>
      </c>
      <c r="AZ18" s="34"/>
      <c r="BA18" s="47">
        <v>0</v>
      </c>
      <c r="BB18" s="47">
        <v>0</v>
      </c>
      <c r="BC18" s="48">
        <v>0</v>
      </c>
      <c r="BD18" s="48">
        <v>0</v>
      </c>
      <c r="BE18" s="66"/>
      <c r="BF18" s="47">
        <v>0</v>
      </c>
      <c r="BG18" s="47">
        <v>0</v>
      </c>
      <c r="BH18" s="48">
        <v>0</v>
      </c>
      <c r="BI18" s="47">
        <v>0</v>
      </c>
      <c r="BJ18" s="47">
        <v>0</v>
      </c>
      <c r="BK18" s="47"/>
      <c r="BL18" s="47">
        <v>0</v>
      </c>
      <c r="BM18" s="47">
        <v>0</v>
      </c>
      <c r="BN18" s="48">
        <v>0</v>
      </c>
      <c r="BO18" s="66"/>
      <c r="BP18" s="48">
        <v>0</v>
      </c>
      <c r="BQ18" s="66"/>
      <c r="BR18" s="48">
        <v>1455.96928</v>
      </c>
      <c r="BS18" s="49">
        <v>0.41899999999999998</v>
      </c>
      <c r="BT18" s="49">
        <v>1455.5502799999999</v>
      </c>
    </row>
    <row r="19" spans="1:72" ht="12" customHeight="1" x14ac:dyDescent="0.2">
      <c r="A19" s="39">
        <v>2010</v>
      </c>
      <c r="B19" s="39" t="s">
        <v>15</v>
      </c>
      <c r="C19" s="47"/>
      <c r="D19" s="47">
        <v>0</v>
      </c>
      <c r="E19" s="79">
        <v>0</v>
      </c>
      <c r="F19" s="80">
        <v>0</v>
      </c>
      <c r="G19" s="80">
        <v>0</v>
      </c>
      <c r="H19" s="47">
        <v>0</v>
      </c>
      <c r="I19" s="48">
        <v>0</v>
      </c>
      <c r="J19" s="49">
        <v>0</v>
      </c>
      <c r="K19" s="49">
        <v>0</v>
      </c>
      <c r="L19" s="65"/>
      <c r="M19" s="47">
        <v>0</v>
      </c>
      <c r="N19" s="47">
        <v>0</v>
      </c>
      <c r="O19" s="48"/>
      <c r="P19" s="48"/>
      <c r="Q19" s="48"/>
      <c r="R19" s="47"/>
      <c r="S19" s="47">
        <v>0</v>
      </c>
      <c r="T19" s="47"/>
      <c r="U19" s="47">
        <v>0</v>
      </c>
      <c r="V19" s="48">
        <v>0</v>
      </c>
      <c r="W19" s="33"/>
      <c r="X19" s="47"/>
      <c r="Y19" s="47"/>
      <c r="Z19" s="47"/>
      <c r="AA19" s="47"/>
      <c r="AB19" s="47"/>
      <c r="AC19" s="48">
        <v>0</v>
      </c>
      <c r="AD19" s="48"/>
      <c r="AE19" s="47">
        <v>7132.8480399999999</v>
      </c>
      <c r="AF19" s="49">
        <v>0</v>
      </c>
      <c r="AG19" s="49">
        <v>7132.8480399999999</v>
      </c>
      <c r="AH19" s="49"/>
      <c r="AI19" s="47"/>
      <c r="AJ19" s="47"/>
      <c r="AK19" s="47"/>
      <c r="AL19" s="47">
        <v>1.3519999999999999</v>
      </c>
      <c r="AM19" s="47">
        <v>0</v>
      </c>
      <c r="AN19" s="47">
        <v>49.29551</v>
      </c>
      <c r="AO19" s="47">
        <v>1.4523999999999999</v>
      </c>
      <c r="AP19" s="47">
        <v>5728.8130300000003</v>
      </c>
      <c r="AQ19" s="49">
        <v>0</v>
      </c>
      <c r="AR19" s="49">
        <v>5728.8130300000003</v>
      </c>
      <c r="AS19" s="69"/>
      <c r="AT19" s="69"/>
      <c r="AU19" s="47">
        <v>0</v>
      </c>
      <c r="AV19" s="47">
        <v>0</v>
      </c>
      <c r="AW19" s="48">
        <v>12913.760979999999</v>
      </c>
      <c r="AX19" s="49">
        <v>52.099910000000001</v>
      </c>
      <c r="AY19" s="49">
        <v>12861.66107</v>
      </c>
      <c r="AZ19" s="34"/>
      <c r="BA19" s="47">
        <v>0</v>
      </c>
      <c r="BB19" s="47">
        <v>0</v>
      </c>
      <c r="BC19" s="48">
        <v>0</v>
      </c>
      <c r="BD19" s="48">
        <v>0</v>
      </c>
      <c r="BE19" s="66"/>
      <c r="BF19" s="47">
        <v>0</v>
      </c>
      <c r="BG19" s="47">
        <v>0</v>
      </c>
      <c r="BH19" s="48">
        <v>0</v>
      </c>
      <c r="BI19" s="47">
        <v>0</v>
      </c>
      <c r="BJ19" s="47">
        <v>0</v>
      </c>
      <c r="BK19" s="47"/>
      <c r="BL19" s="47">
        <v>0</v>
      </c>
      <c r="BM19" s="47">
        <v>0</v>
      </c>
      <c r="BN19" s="48">
        <v>0</v>
      </c>
      <c r="BO19" s="66"/>
      <c r="BP19" s="48">
        <v>0</v>
      </c>
      <c r="BQ19" s="66"/>
      <c r="BR19" s="48">
        <v>12913.760979999999</v>
      </c>
      <c r="BS19" s="49">
        <v>52.099910000000001</v>
      </c>
      <c r="BT19" s="49">
        <v>12861.661069999998</v>
      </c>
    </row>
    <row r="20" spans="1:72" ht="12" customHeight="1" x14ac:dyDescent="0.2">
      <c r="A20" s="39">
        <v>2011</v>
      </c>
      <c r="B20" s="39" t="s">
        <v>3</v>
      </c>
      <c r="C20" s="47"/>
      <c r="D20" s="47">
        <v>0</v>
      </c>
      <c r="E20" s="77">
        <v>0</v>
      </c>
      <c r="F20" s="78">
        <v>0</v>
      </c>
      <c r="G20" s="78">
        <v>0</v>
      </c>
      <c r="H20" s="47">
        <v>0</v>
      </c>
      <c r="I20" s="48">
        <v>0</v>
      </c>
      <c r="J20" s="49">
        <v>0</v>
      </c>
      <c r="K20" s="49">
        <v>0</v>
      </c>
      <c r="L20" s="65"/>
      <c r="M20" s="47">
        <v>0</v>
      </c>
      <c r="N20" s="47">
        <v>0</v>
      </c>
      <c r="O20" s="48"/>
      <c r="P20" s="48"/>
      <c r="Q20" s="48"/>
      <c r="R20" s="47"/>
      <c r="S20" s="47">
        <v>0</v>
      </c>
      <c r="T20" s="47"/>
      <c r="U20" s="47">
        <v>0</v>
      </c>
      <c r="V20" s="48">
        <v>0</v>
      </c>
      <c r="W20" s="33"/>
      <c r="X20" s="47"/>
      <c r="Y20" s="47"/>
      <c r="Z20" s="47"/>
      <c r="AA20" s="47"/>
      <c r="AB20" s="47"/>
      <c r="AC20" s="48">
        <v>0</v>
      </c>
      <c r="AD20" s="48"/>
      <c r="AE20" s="47">
        <v>849.42258000000004</v>
      </c>
      <c r="AF20" s="49">
        <v>0</v>
      </c>
      <c r="AG20" s="49">
        <v>849.42258000000004</v>
      </c>
      <c r="AH20" s="49"/>
      <c r="AI20" s="47"/>
      <c r="AJ20" s="47"/>
      <c r="AK20" s="47"/>
      <c r="AL20" s="47">
        <v>0.21099999999999999</v>
      </c>
      <c r="AM20" s="47"/>
      <c r="AN20" s="47">
        <v>0</v>
      </c>
      <c r="AO20" s="47">
        <v>0.21299999999999999</v>
      </c>
      <c r="AP20" s="47">
        <v>545.86168000000009</v>
      </c>
      <c r="AQ20" s="49">
        <v>0</v>
      </c>
      <c r="AR20" s="49">
        <v>545.86168000000009</v>
      </c>
      <c r="AS20" s="69"/>
      <c r="AT20" s="69"/>
      <c r="AU20" s="47">
        <v>0</v>
      </c>
      <c r="AV20" s="47">
        <v>0</v>
      </c>
      <c r="AW20" s="48">
        <v>1395.7082600000001</v>
      </c>
      <c r="AX20" s="49">
        <v>0.42399999999999999</v>
      </c>
      <c r="AY20" s="49">
        <v>1395.2842600000001</v>
      </c>
      <c r="AZ20" s="34"/>
      <c r="BA20" s="47">
        <v>0</v>
      </c>
      <c r="BB20" s="47">
        <v>0</v>
      </c>
      <c r="BC20" s="48">
        <v>0</v>
      </c>
      <c r="BD20" s="48">
        <v>0</v>
      </c>
      <c r="BE20" s="66"/>
      <c r="BF20" s="47">
        <v>0</v>
      </c>
      <c r="BG20" s="47">
        <v>0</v>
      </c>
      <c r="BH20" s="48">
        <v>0</v>
      </c>
      <c r="BI20" s="47">
        <v>0</v>
      </c>
      <c r="BJ20" s="47">
        <v>0</v>
      </c>
      <c r="BK20" s="47"/>
      <c r="BL20" s="47">
        <v>0</v>
      </c>
      <c r="BM20" s="47">
        <v>0</v>
      </c>
      <c r="BN20" s="48">
        <v>0</v>
      </c>
      <c r="BO20" s="66"/>
      <c r="BP20" s="48">
        <v>0</v>
      </c>
      <c r="BQ20" s="66"/>
      <c r="BR20" s="48">
        <v>1395.7082599999999</v>
      </c>
      <c r="BS20" s="49">
        <v>0.42399999999999999</v>
      </c>
      <c r="BT20" s="49">
        <v>1395.2842599999999</v>
      </c>
    </row>
    <row r="21" spans="1:72" ht="12" customHeight="1" x14ac:dyDescent="0.2">
      <c r="A21" s="39">
        <v>2011</v>
      </c>
      <c r="B21" s="39" t="s">
        <v>4</v>
      </c>
      <c r="C21" s="47"/>
      <c r="D21" s="47">
        <v>0</v>
      </c>
      <c r="E21" s="33">
        <v>0</v>
      </c>
      <c r="F21" s="60">
        <v>0</v>
      </c>
      <c r="G21" s="60">
        <v>0</v>
      </c>
      <c r="H21" s="47">
        <v>0</v>
      </c>
      <c r="I21" s="48">
        <v>0</v>
      </c>
      <c r="J21" s="49">
        <v>0</v>
      </c>
      <c r="K21" s="49">
        <v>0</v>
      </c>
      <c r="L21" s="65"/>
      <c r="M21" s="47">
        <v>0</v>
      </c>
      <c r="N21" s="47">
        <v>0</v>
      </c>
      <c r="O21" s="48"/>
      <c r="P21" s="48"/>
      <c r="Q21" s="48"/>
      <c r="R21" s="47"/>
      <c r="S21" s="47">
        <v>0</v>
      </c>
      <c r="T21" s="47"/>
      <c r="U21" s="47">
        <v>0</v>
      </c>
      <c r="V21" s="48">
        <v>0</v>
      </c>
      <c r="W21" s="33"/>
      <c r="X21" s="47"/>
      <c r="Y21" s="47"/>
      <c r="Z21" s="47"/>
      <c r="AA21" s="47"/>
      <c r="AB21" s="47"/>
      <c r="AC21" s="48">
        <v>0</v>
      </c>
      <c r="AD21" s="48"/>
      <c r="AE21" s="47">
        <v>474.23536999999999</v>
      </c>
      <c r="AF21" s="49">
        <v>0</v>
      </c>
      <c r="AG21" s="49">
        <v>474.23536999999999</v>
      </c>
      <c r="AH21" s="49"/>
      <c r="AI21" s="47"/>
      <c r="AJ21" s="47"/>
      <c r="AK21" s="47"/>
      <c r="AL21" s="47">
        <v>460.09539000000001</v>
      </c>
      <c r="AM21" s="47"/>
      <c r="AN21" s="47">
        <v>0</v>
      </c>
      <c r="AO21" s="47">
        <v>0.20799999999999999</v>
      </c>
      <c r="AP21" s="47">
        <v>768.97492</v>
      </c>
      <c r="AQ21" s="49">
        <v>0</v>
      </c>
      <c r="AR21" s="49">
        <v>768.97492</v>
      </c>
      <c r="AS21" s="69"/>
      <c r="AT21" s="69"/>
      <c r="AU21" s="47">
        <v>0</v>
      </c>
      <c r="AV21" s="47">
        <v>0</v>
      </c>
      <c r="AW21" s="48">
        <v>1703.51368</v>
      </c>
      <c r="AX21" s="49">
        <v>460.30339000000004</v>
      </c>
      <c r="AY21" s="49">
        <v>1243.21029</v>
      </c>
      <c r="AZ21" s="34"/>
      <c r="BA21" s="47">
        <v>0</v>
      </c>
      <c r="BB21" s="47">
        <v>0</v>
      </c>
      <c r="BC21" s="48">
        <v>0</v>
      </c>
      <c r="BD21" s="48">
        <v>0</v>
      </c>
      <c r="BE21" s="66"/>
      <c r="BF21" s="47">
        <v>0</v>
      </c>
      <c r="BG21" s="47">
        <v>0</v>
      </c>
      <c r="BH21" s="48">
        <v>0</v>
      </c>
      <c r="BI21" s="47">
        <v>0</v>
      </c>
      <c r="BJ21" s="47">
        <v>0</v>
      </c>
      <c r="BK21" s="47"/>
      <c r="BL21" s="47">
        <v>0</v>
      </c>
      <c r="BM21" s="47">
        <v>0</v>
      </c>
      <c r="BN21" s="48">
        <v>0</v>
      </c>
      <c r="BO21" s="66"/>
      <c r="BP21" s="48">
        <v>0</v>
      </c>
      <c r="BQ21" s="66"/>
      <c r="BR21" s="48">
        <v>1703.51368</v>
      </c>
      <c r="BS21" s="49">
        <v>460.30339000000004</v>
      </c>
      <c r="BT21" s="49">
        <v>1243.21029</v>
      </c>
    </row>
    <row r="22" spans="1:72" ht="12" customHeight="1" x14ac:dyDescent="0.2">
      <c r="A22" s="39">
        <v>2011</v>
      </c>
      <c r="B22" s="39" t="s">
        <v>5</v>
      </c>
      <c r="C22" s="47"/>
      <c r="D22" s="47">
        <v>0</v>
      </c>
      <c r="E22" s="33">
        <v>0</v>
      </c>
      <c r="F22" s="60">
        <v>0</v>
      </c>
      <c r="G22" s="60">
        <v>0</v>
      </c>
      <c r="H22" s="47">
        <v>0</v>
      </c>
      <c r="I22" s="48">
        <v>0</v>
      </c>
      <c r="J22" s="49">
        <v>0</v>
      </c>
      <c r="K22" s="49">
        <v>0</v>
      </c>
      <c r="L22" s="65"/>
      <c r="M22" s="47">
        <v>0</v>
      </c>
      <c r="N22" s="47">
        <v>0</v>
      </c>
      <c r="O22" s="48"/>
      <c r="P22" s="48"/>
      <c r="Q22" s="48"/>
      <c r="R22" s="47"/>
      <c r="S22" s="47">
        <v>0</v>
      </c>
      <c r="T22" s="47"/>
      <c r="U22" s="47">
        <v>0</v>
      </c>
      <c r="V22" s="48">
        <v>0</v>
      </c>
      <c r="W22" s="33"/>
      <c r="X22" s="47"/>
      <c r="Y22" s="47"/>
      <c r="Z22" s="47"/>
      <c r="AA22" s="47"/>
      <c r="AB22" s="47"/>
      <c r="AC22" s="48">
        <v>0</v>
      </c>
      <c r="AD22" s="48"/>
      <c r="AE22" s="47">
        <v>660.28431999999998</v>
      </c>
      <c r="AF22" s="49">
        <v>0</v>
      </c>
      <c r="AG22" s="49">
        <v>660.28431999999998</v>
      </c>
      <c r="AH22" s="49"/>
      <c r="AI22" s="47"/>
      <c r="AJ22" s="47"/>
      <c r="AK22" s="47"/>
      <c r="AL22" s="47">
        <v>469.51186999999999</v>
      </c>
      <c r="AM22" s="47"/>
      <c r="AN22" s="47">
        <v>0</v>
      </c>
      <c r="AO22" s="47">
        <v>0.19700000000000001</v>
      </c>
      <c r="AP22" s="47">
        <v>803.97238000000004</v>
      </c>
      <c r="AQ22" s="49">
        <v>0</v>
      </c>
      <c r="AR22" s="49">
        <v>803.97238000000004</v>
      </c>
      <c r="AS22" s="69"/>
      <c r="AT22" s="69"/>
      <c r="AU22" s="47">
        <v>0</v>
      </c>
      <c r="AV22" s="47">
        <v>0</v>
      </c>
      <c r="AW22" s="48">
        <v>1933.9655699999998</v>
      </c>
      <c r="AX22" s="49">
        <v>469.70886999999999</v>
      </c>
      <c r="AY22" s="49">
        <v>1464.2566999999999</v>
      </c>
      <c r="AZ22" s="34"/>
      <c r="BA22" s="47">
        <v>0</v>
      </c>
      <c r="BB22" s="47">
        <v>0</v>
      </c>
      <c r="BC22" s="48">
        <v>0</v>
      </c>
      <c r="BD22" s="48">
        <v>0</v>
      </c>
      <c r="BE22" s="66"/>
      <c r="BF22" s="47">
        <v>0</v>
      </c>
      <c r="BG22" s="47">
        <v>0</v>
      </c>
      <c r="BH22" s="48">
        <v>0</v>
      </c>
      <c r="BI22" s="47">
        <v>0</v>
      </c>
      <c r="BJ22" s="47">
        <v>0</v>
      </c>
      <c r="BK22" s="47"/>
      <c r="BL22" s="47">
        <v>0</v>
      </c>
      <c r="BM22" s="47">
        <v>0</v>
      </c>
      <c r="BN22" s="48">
        <v>0</v>
      </c>
      <c r="BO22" s="66"/>
      <c r="BP22" s="48">
        <v>0</v>
      </c>
      <c r="BQ22" s="66"/>
      <c r="BR22" s="48">
        <v>1933.9655699999998</v>
      </c>
      <c r="BS22" s="49">
        <v>469.70886999999999</v>
      </c>
      <c r="BT22" s="49">
        <v>1464.2566999999999</v>
      </c>
    </row>
    <row r="23" spans="1:72" ht="12" customHeight="1" x14ac:dyDescent="0.2">
      <c r="A23" s="39">
        <v>2011</v>
      </c>
      <c r="B23" s="39" t="s">
        <v>6</v>
      </c>
      <c r="C23" s="47"/>
      <c r="D23" s="47">
        <v>0</v>
      </c>
      <c r="E23" s="33">
        <v>0</v>
      </c>
      <c r="F23" s="60">
        <v>0</v>
      </c>
      <c r="G23" s="60">
        <v>0</v>
      </c>
      <c r="H23" s="47">
        <v>0</v>
      </c>
      <c r="I23" s="48">
        <v>0</v>
      </c>
      <c r="J23" s="49">
        <v>0</v>
      </c>
      <c r="K23" s="49">
        <v>0</v>
      </c>
      <c r="L23" s="65"/>
      <c r="M23" s="47">
        <v>0</v>
      </c>
      <c r="N23" s="47">
        <v>0</v>
      </c>
      <c r="O23" s="48"/>
      <c r="P23" s="48"/>
      <c r="Q23" s="48"/>
      <c r="R23" s="47"/>
      <c r="S23" s="47">
        <v>0</v>
      </c>
      <c r="T23" s="47"/>
      <c r="U23" s="47">
        <v>0</v>
      </c>
      <c r="V23" s="48">
        <v>0</v>
      </c>
      <c r="W23" s="33"/>
      <c r="X23" s="47"/>
      <c r="Y23" s="47"/>
      <c r="Z23" s="47"/>
      <c r="AA23" s="47"/>
      <c r="AB23" s="47"/>
      <c r="AC23" s="48">
        <v>0</v>
      </c>
      <c r="AD23" s="48"/>
      <c r="AE23" s="47">
        <v>155.78686000000002</v>
      </c>
      <c r="AF23" s="49">
        <v>0</v>
      </c>
      <c r="AG23" s="49">
        <v>155.78686000000002</v>
      </c>
      <c r="AH23" s="49"/>
      <c r="AI23" s="47"/>
      <c r="AJ23" s="47"/>
      <c r="AK23" s="47"/>
      <c r="AL23" s="47">
        <v>0.14499999999999999</v>
      </c>
      <c r="AM23" s="47"/>
      <c r="AN23" s="47">
        <v>0</v>
      </c>
      <c r="AO23" s="47">
        <v>0.19800000000000001</v>
      </c>
      <c r="AP23" s="47">
        <v>570.89719000000002</v>
      </c>
      <c r="AQ23" s="49">
        <v>5.19808</v>
      </c>
      <c r="AR23" s="49">
        <v>565.69911000000002</v>
      </c>
      <c r="AS23" s="69"/>
      <c r="AT23" s="69"/>
      <c r="AU23" s="47">
        <v>0</v>
      </c>
      <c r="AV23" s="47">
        <v>0</v>
      </c>
      <c r="AW23" s="48">
        <v>727.02705000000003</v>
      </c>
      <c r="AX23" s="49">
        <v>5.54108</v>
      </c>
      <c r="AY23" s="49">
        <v>721.48597000000007</v>
      </c>
      <c r="AZ23" s="34"/>
      <c r="BA23" s="47">
        <v>0</v>
      </c>
      <c r="BB23" s="47">
        <v>0</v>
      </c>
      <c r="BC23" s="48">
        <v>0</v>
      </c>
      <c r="BD23" s="48">
        <v>0</v>
      </c>
      <c r="BE23" s="66"/>
      <c r="BF23" s="47">
        <v>0</v>
      </c>
      <c r="BG23" s="47">
        <v>0</v>
      </c>
      <c r="BH23" s="48">
        <v>0</v>
      </c>
      <c r="BI23" s="47">
        <v>0</v>
      </c>
      <c r="BJ23" s="47">
        <v>0</v>
      </c>
      <c r="BK23" s="47"/>
      <c r="BL23" s="47">
        <v>0</v>
      </c>
      <c r="BM23" s="47">
        <v>0</v>
      </c>
      <c r="BN23" s="48">
        <v>0</v>
      </c>
      <c r="BO23" s="66"/>
      <c r="BP23" s="48">
        <v>0</v>
      </c>
      <c r="BQ23" s="66"/>
      <c r="BR23" s="48">
        <v>727.02705000000014</v>
      </c>
      <c r="BS23" s="49">
        <v>5.54108</v>
      </c>
      <c r="BT23" s="49">
        <v>721.48597000000018</v>
      </c>
    </row>
    <row r="24" spans="1:72" ht="12" customHeight="1" x14ac:dyDescent="0.2">
      <c r="A24" s="39">
        <v>2011</v>
      </c>
      <c r="B24" s="39" t="s">
        <v>7</v>
      </c>
      <c r="C24" s="47"/>
      <c r="D24" s="47">
        <v>0</v>
      </c>
      <c r="E24" s="33">
        <v>0</v>
      </c>
      <c r="F24" s="60">
        <v>0</v>
      </c>
      <c r="G24" s="60">
        <v>0</v>
      </c>
      <c r="H24" s="47">
        <v>0</v>
      </c>
      <c r="I24" s="48">
        <v>0</v>
      </c>
      <c r="J24" s="49">
        <v>0</v>
      </c>
      <c r="K24" s="49">
        <v>0</v>
      </c>
      <c r="L24" s="65"/>
      <c r="M24" s="47">
        <v>1033.2437600000001</v>
      </c>
      <c r="N24" s="47">
        <v>0</v>
      </c>
      <c r="O24" s="48"/>
      <c r="P24" s="48"/>
      <c r="Q24" s="48"/>
      <c r="R24" s="47"/>
      <c r="S24" s="47">
        <v>0</v>
      </c>
      <c r="T24" s="47"/>
      <c r="U24" s="47">
        <v>0</v>
      </c>
      <c r="V24" s="48">
        <v>1033.2437600000001</v>
      </c>
      <c r="W24" s="33"/>
      <c r="X24" s="47"/>
      <c r="Y24" s="47"/>
      <c r="Z24" s="47"/>
      <c r="AA24" s="47"/>
      <c r="AB24" s="47"/>
      <c r="AC24" s="48">
        <v>0</v>
      </c>
      <c r="AD24" s="48"/>
      <c r="AE24" s="47">
        <v>284.03659000000005</v>
      </c>
      <c r="AF24" s="49">
        <v>0</v>
      </c>
      <c r="AG24" s="49">
        <v>284.03659000000005</v>
      </c>
      <c r="AH24" s="49"/>
      <c r="AI24" s="47"/>
      <c r="AJ24" s="47"/>
      <c r="AK24" s="47"/>
      <c r="AL24" s="47">
        <v>0.15</v>
      </c>
      <c r="AM24" s="47"/>
      <c r="AN24" s="47">
        <v>0</v>
      </c>
      <c r="AO24" s="47">
        <v>0.20100000000000001</v>
      </c>
      <c r="AP24" s="47">
        <v>1292.4831900000001</v>
      </c>
      <c r="AQ24" s="49">
        <v>0</v>
      </c>
      <c r="AR24" s="49">
        <v>1292.4831900000001</v>
      </c>
      <c r="AS24" s="69"/>
      <c r="AT24" s="69"/>
      <c r="AU24" s="47">
        <v>0</v>
      </c>
      <c r="AV24" s="47">
        <v>0</v>
      </c>
      <c r="AW24" s="48">
        <v>1576.8707800000002</v>
      </c>
      <c r="AX24" s="49">
        <v>0.35099999999999998</v>
      </c>
      <c r="AY24" s="49">
        <v>1576.5197800000001</v>
      </c>
      <c r="AZ24" s="34"/>
      <c r="BA24" s="47">
        <v>0</v>
      </c>
      <c r="BB24" s="47">
        <v>0</v>
      </c>
      <c r="BC24" s="48">
        <v>0</v>
      </c>
      <c r="BD24" s="48">
        <v>0</v>
      </c>
      <c r="BE24" s="66"/>
      <c r="BF24" s="47">
        <v>0</v>
      </c>
      <c r="BG24" s="47">
        <v>0</v>
      </c>
      <c r="BH24" s="48">
        <v>0</v>
      </c>
      <c r="BI24" s="47">
        <v>0</v>
      </c>
      <c r="BJ24" s="47">
        <v>0</v>
      </c>
      <c r="BK24" s="47"/>
      <c r="BL24" s="47">
        <v>0</v>
      </c>
      <c r="BM24" s="47">
        <v>0</v>
      </c>
      <c r="BN24" s="48">
        <v>0</v>
      </c>
      <c r="BO24" s="66"/>
      <c r="BP24" s="48">
        <v>0</v>
      </c>
      <c r="BQ24" s="66"/>
      <c r="BR24" s="48">
        <v>2610.1145400000005</v>
      </c>
      <c r="BS24" s="49">
        <v>1033.5947600000002</v>
      </c>
      <c r="BT24" s="49">
        <v>1576.5197800000001</v>
      </c>
    </row>
    <row r="25" spans="1:72" ht="12" customHeight="1" x14ac:dyDescent="0.2">
      <c r="A25" s="39">
        <v>2011</v>
      </c>
      <c r="B25" s="39" t="s">
        <v>8</v>
      </c>
      <c r="C25" s="47"/>
      <c r="D25" s="47">
        <v>0</v>
      </c>
      <c r="E25" s="33">
        <v>0</v>
      </c>
      <c r="F25" s="60">
        <v>0</v>
      </c>
      <c r="G25" s="60">
        <v>0</v>
      </c>
      <c r="H25" s="47">
        <v>0</v>
      </c>
      <c r="I25" s="48">
        <v>0</v>
      </c>
      <c r="J25" s="49">
        <v>0</v>
      </c>
      <c r="K25" s="49">
        <v>0</v>
      </c>
      <c r="L25" s="65"/>
      <c r="M25" s="47">
        <v>166.45517999999998</v>
      </c>
      <c r="N25" s="47">
        <v>0</v>
      </c>
      <c r="O25" s="48"/>
      <c r="P25" s="48"/>
      <c r="Q25" s="48"/>
      <c r="R25" s="47"/>
      <c r="S25" s="47">
        <v>0</v>
      </c>
      <c r="T25" s="47"/>
      <c r="U25" s="47">
        <v>0</v>
      </c>
      <c r="V25" s="48">
        <v>166.45517999999998</v>
      </c>
      <c r="W25" s="33"/>
      <c r="X25" s="47"/>
      <c r="Y25" s="47"/>
      <c r="Z25" s="47"/>
      <c r="AA25" s="47"/>
      <c r="AB25" s="47"/>
      <c r="AC25" s="48">
        <v>0</v>
      </c>
      <c r="AD25" s="48"/>
      <c r="AE25" s="47">
        <v>88.114020000000011</v>
      </c>
      <c r="AF25" s="49">
        <v>0</v>
      </c>
      <c r="AG25" s="49">
        <v>88.114020000000011</v>
      </c>
      <c r="AH25" s="49"/>
      <c r="AI25" s="47"/>
      <c r="AJ25" s="47"/>
      <c r="AK25" s="47"/>
      <c r="AL25" s="47">
        <v>0.152</v>
      </c>
      <c r="AM25" s="47"/>
      <c r="AN25" s="47">
        <v>0</v>
      </c>
      <c r="AO25" s="47">
        <v>0.20300000000000001</v>
      </c>
      <c r="AP25" s="47">
        <v>515.83500000000004</v>
      </c>
      <c r="AQ25" s="49">
        <v>0</v>
      </c>
      <c r="AR25" s="49">
        <v>515.83500000000004</v>
      </c>
      <c r="AS25" s="69"/>
      <c r="AT25" s="69"/>
      <c r="AU25" s="47">
        <v>0</v>
      </c>
      <c r="AV25" s="47">
        <v>0</v>
      </c>
      <c r="AW25" s="48">
        <v>604.30402000000004</v>
      </c>
      <c r="AX25" s="49">
        <v>0.35499999999999998</v>
      </c>
      <c r="AY25" s="49">
        <v>603.94902000000002</v>
      </c>
      <c r="AZ25" s="34"/>
      <c r="BA25" s="47">
        <v>0</v>
      </c>
      <c r="BB25" s="47">
        <v>0</v>
      </c>
      <c r="BC25" s="48">
        <v>0</v>
      </c>
      <c r="BD25" s="48">
        <v>0</v>
      </c>
      <c r="BE25" s="66"/>
      <c r="BF25" s="47">
        <v>0</v>
      </c>
      <c r="BG25" s="47">
        <v>0</v>
      </c>
      <c r="BH25" s="48">
        <v>0</v>
      </c>
      <c r="BI25" s="47">
        <v>0</v>
      </c>
      <c r="BJ25" s="47">
        <v>0</v>
      </c>
      <c r="BK25" s="47"/>
      <c r="BL25" s="47">
        <v>0</v>
      </c>
      <c r="BM25" s="47">
        <v>0</v>
      </c>
      <c r="BN25" s="48">
        <v>0</v>
      </c>
      <c r="BO25" s="66"/>
      <c r="BP25" s="48">
        <v>0</v>
      </c>
      <c r="BQ25" s="66"/>
      <c r="BR25" s="48">
        <v>770.75919999999996</v>
      </c>
      <c r="BS25" s="49">
        <v>166.81017999999997</v>
      </c>
      <c r="BT25" s="49">
        <v>603.94902000000002</v>
      </c>
    </row>
    <row r="26" spans="1:72" ht="12" customHeight="1" x14ac:dyDescent="0.2">
      <c r="A26" s="39">
        <v>2011</v>
      </c>
      <c r="B26" s="39" t="s">
        <v>9</v>
      </c>
      <c r="C26" s="47"/>
      <c r="D26" s="47">
        <v>0</v>
      </c>
      <c r="E26" s="33">
        <v>0</v>
      </c>
      <c r="F26" s="60">
        <v>0</v>
      </c>
      <c r="G26" s="60">
        <v>0</v>
      </c>
      <c r="H26" s="47">
        <v>0</v>
      </c>
      <c r="I26" s="48">
        <v>0</v>
      </c>
      <c r="J26" s="49">
        <v>0</v>
      </c>
      <c r="K26" s="49">
        <v>0</v>
      </c>
      <c r="L26" s="65"/>
      <c r="M26" s="47">
        <v>476.66480999999999</v>
      </c>
      <c r="N26" s="47">
        <v>0</v>
      </c>
      <c r="O26" s="48"/>
      <c r="P26" s="48"/>
      <c r="Q26" s="48"/>
      <c r="R26" s="47"/>
      <c r="S26" s="47">
        <v>0</v>
      </c>
      <c r="T26" s="47"/>
      <c r="U26" s="47">
        <v>0</v>
      </c>
      <c r="V26" s="48">
        <v>476.66480999999999</v>
      </c>
      <c r="W26" s="33"/>
      <c r="X26" s="47"/>
      <c r="Y26" s="47"/>
      <c r="Z26" s="47"/>
      <c r="AA26" s="47"/>
      <c r="AB26" s="47"/>
      <c r="AC26" s="48">
        <v>0</v>
      </c>
      <c r="AD26" s="48"/>
      <c r="AE26" s="47">
        <v>35.667000000000002</v>
      </c>
      <c r="AF26" s="49">
        <v>0</v>
      </c>
      <c r="AG26" s="49">
        <v>35.667000000000002</v>
      </c>
      <c r="AH26" s="49"/>
      <c r="AI26" s="47"/>
      <c r="AJ26" s="47"/>
      <c r="AK26" s="47"/>
      <c r="AL26" s="47">
        <v>311.06392</v>
      </c>
      <c r="AM26" s="47"/>
      <c r="AN26" s="47">
        <v>0</v>
      </c>
      <c r="AO26" s="47">
        <v>0.19700000000000001</v>
      </c>
      <c r="AP26" s="47">
        <v>604.06100000000004</v>
      </c>
      <c r="AQ26" s="49">
        <v>0</v>
      </c>
      <c r="AR26" s="49">
        <v>604.06100000000004</v>
      </c>
      <c r="AS26" s="69"/>
      <c r="AT26" s="69"/>
      <c r="AU26" s="47">
        <v>0</v>
      </c>
      <c r="AV26" s="47">
        <v>0</v>
      </c>
      <c r="AW26" s="48">
        <v>950.98892000000001</v>
      </c>
      <c r="AX26" s="49">
        <v>311.26092</v>
      </c>
      <c r="AY26" s="49">
        <v>639.72800000000007</v>
      </c>
      <c r="AZ26" s="34"/>
      <c r="BA26" s="47">
        <v>0</v>
      </c>
      <c r="BB26" s="47">
        <v>0</v>
      </c>
      <c r="BC26" s="48">
        <v>0</v>
      </c>
      <c r="BD26" s="48">
        <v>0</v>
      </c>
      <c r="BE26" s="66"/>
      <c r="BF26" s="47">
        <v>0</v>
      </c>
      <c r="BG26" s="47">
        <v>0</v>
      </c>
      <c r="BH26" s="48">
        <v>0</v>
      </c>
      <c r="BI26" s="47">
        <v>0</v>
      </c>
      <c r="BJ26" s="47">
        <v>0</v>
      </c>
      <c r="BK26" s="47"/>
      <c r="BL26" s="47">
        <v>0</v>
      </c>
      <c r="BM26" s="47">
        <v>0</v>
      </c>
      <c r="BN26" s="48">
        <v>0</v>
      </c>
      <c r="BO26" s="66"/>
      <c r="BP26" s="48">
        <v>0</v>
      </c>
      <c r="BQ26" s="66"/>
      <c r="BR26" s="48">
        <v>1427.65373</v>
      </c>
      <c r="BS26" s="49">
        <v>787.92572999999993</v>
      </c>
      <c r="BT26" s="49">
        <v>639.72800000000007</v>
      </c>
    </row>
    <row r="27" spans="1:72" ht="12" customHeight="1" x14ac:dyDescent="0.2">
      <c r="A27" s="39">
        <v>2011</v>
      </c>
      <c r="B27" s="39" t="s">
        <v>10</v>
      </c>
      <c r="C27" s="47"/>
      <c r="D27" s="47">
        <v>0</v>
      </c>
      <c r="E27" s="33">
        <v>0</v>
      </c>
      <c r="F27" s="60">
        <v>0</v>
      </c>
      <c r="G27" s="60">
        <v>0</v>
      </c>
      <c r="H27" s="47">
        <v>0</v>
      </c>
      <c r="I27" s="48">
        <v>0</v>
      </c>
      <c r="J27" s="49">
        <v>0</v>
      </c>
      <c r="K27" s="49">
        <v>0</v>
      </c>
      <c r="L27" s="65"/>
      <c r="M27" s="47">
        <v>0</v>
      </c>
      <c r="N27" s="47">
        <v>0</v>
      </c>
      <c r="O27" s="48"/>
      <c r="P27" s="48"/>
      <c r="Q27" s="48"/>
      <c r="R27" s="47"/>
      <c r="S27" s="47">
        <v>0</v>
      </c>
      <c r="T27" s="47"/>
      <c r="U27" s="47">
        <v>0</v>
      </c>
      <c r="V27" s="48">
        <v>0</v>
      </c>
      <c r="W27" s="33"/>
      <c r="X27" s="47"/>
      <c r="Y27" s="47"/>
      <c r="Z27" s="47"/>
      <c r="AA27" s="47"/>
      <c r="AB27" s="47"/>
      <c r="AC27" s="48">
        <v>0</v>
      </c>
      <c r="AD27" s="48"/>
      <c r="AE27" s="47">
        <v>0.15039</v>
      </c>
      <c r="AF27" s="49">
        <v>0</v>
      </c>
      <c r="AG27" s="49">
        <v>0.15039</v>
      </c>
      <c r="AH27" s="49"/>
      <c r="AI27" s="47"/>
      <c r="AJ27" s="47"/>
      <c r="AK27" s="47"/>
      <c r="AL27" s="47">
        <v>0.16022</v>
      </c>
      <c r="AM27" s="47"/>
      <c r="AN27" s="47">
        <v>0</v>
      </c>
      <c r="AO27" s="47">
        <v>0.33351999999999998</v>
      </c>
      <c r="AP27" s="47">
        <v>771.37371000000007</v>
      </c>
      <c r="AQ27" s="49">
        <v>0</v>
      </c>
      <c r="AR27" s="49">
        <v>771.37371000000007</v>
      </c>
      <c r="AS27" s="69"/>
      <c r="AT27" s="69"/>
      <c r="AU27" s="47">
        <v>0</v>
      </c>
      <c r="AV27" s="47">
        <v>0</v>
      </c>
      <c r="AW27" s="48">
        <v>772.01784000000009</v>
      </c>
      <c r="AX27" s="49">
        <v>0.49373999999999996</v>
      </c>
      <c r="AY27" s="49">
        <v>771.52410000000009</v>
      </c>
      <c r="AZ27" s="34"/>
      <c r="BA27" s="47">
        <v>0</v>
      </c>
      <c r="BB27" s="47">
        <v>0</v>
      </c>
      <c r="BC27" s="48">
        <v>0</v>
      </c>
      <c r="BD27" s="48">
        <v>0</v>
      </c>
      <c r="BE27" s="66"/>
      <c r="BF27" s="47">
        <v>0</v>
      </c>
      <c r="BG27" s="47">
        <v>0</v>
      </c>
      <c r="BH27" s="48">
        <v>0</v>
      </c>
      <c r="BI27" s="47">
        <v>0</v>
      </c>
      <c r="BJ27" s="47">
        <v>0</v>
      </c>
      <c r="BK27" s="47"/>
      <c r="BL27" s="47">
        <v>0</v>
      </c>
      <c r="BM27" s="47">
        <v>0</v>
      </c>
      <c r="BN27" s="48">
        <v>0</v>
      </c>
      <c r="BO27" s="66"/>
      <c r="BP27" s="48">
        <v>0</v>
      </c>
      <c r="BQ27" s="66"/>
      <c r="BR27" s="48">
        <v>772.01783999999998</v>
      </c>
      <c r="BS27" s="49">
        <v>0.49373999999999996</v>
      </c>
      <c r="BT27" s="49">
        <v>771.52409999999998</v>
      </c>
    </row>
    <row r="28" spans="1:72" ht="12" customHeight="1" x14ac:dyDescent="0.2">
      <c r="A28" s="39">
        <v>2011</v>
      </c>
      <c r="B28" s="39" t="s">
        <v>11</v>
      </c>
      <c r="C28" s="47"/>
      <c r="D28" s="47">
        <v>0</v>
      </c>
      <c r="E28" s="33">
        <v>0</v>
      </c>
      <c r="F28" s="60">
        <v>0</v>
      </c>
      <c r="G28" s="60">
        <v>0</v>
      </c>
      <c r="H28" s="47">
        <v>0</v>
      </c>
      <c r="I28" s="48">
        <v>0</v>
      </c>
      <c r="J28" s="49">
        <v>0</v>
      </c>
      <c r="K28" s="49">
        <v>0</v>
      </c>
      <c r="L28" s="65"/>
      <c r="M28" s="47">
        <v>473.93746000000004</v>
      </c>
      <c r="N28" s="47">
        <v>0</v>
      </c>
      <c r="O28" s="48"/>
      <c r="P28" s="48"/>
      <c r="Q28" s="48"/>
      <c r="R28" s="47"/>
      <c r="S28" s="47">
        <v>0</v>
      </c>
      <c r="T28" s="47"/>
      <c r="U28" s="47">
        <v>26.309830000000002</v>
      </c>
      <c r="V28" s="48">
        <v>500.24729000000002</v>
      </c>
      <c r="W28" s="33"/>
      <c r="X28" s="47"/>
      <c r="Y28" s="47"/>
      <c r="Z28" s="47"/>
      <c r="AA28" s="47"/>
      <c r="AB28" s="47"/>
      <c r="AC28" s="48">
        <v>0</v>
      </c>
      <c r="AD28" s="48"/>
      <c r="AE28" s="47">
        <v>0</v>
      </c>
      <c r="AF28" s="49">
        <v>0</v>
      </c>
      <c r="AG28" s="49">
        <v>0</v>
      </c>
      <c r="AH28" s="49"/>
      <c r="AI28" s="47"/>
      <c r="AJ28" s="47"/>
      <c r="AK28" s="47"/>
      <c r="AL28" s="47">
        <v>0.29514999999999997</v>
      </c>
      <c r="AM28" s="47"/>
      <c r="AN28" s="47">
        <v>0</v>
      </c>
      <c r="AO28" s="47">
        <v>0</v>
      </c>
      <c r="AP28" s="47">
        <v>872.52298999999982</v>
      </c>
      <c r="AQ28" s="49">
        <v>0</v>
      </c>
      <c r="AR28" s="49">
        <v>872.52298999999982</v>
      </c>
      <c r="AS28" s="69"/>
      <c r="AT28" s="69"/>
      <c r="AU28" s="47">
        <v>0</v>
      </c>
      <c r="AV28" s="47">
        <v>0</v>
      </c>
      <c r="AW28" s="48">
        <v>872.81813999999986</v>
      </c>
      <c r="AX28" s="49">
        <v>0.29514999999999997</v>
      </c>
      <c r="AY28" s="49">
        <v>872.52298999999982</v>
      </c>
      <c r="AZ28" s="34"/>
      <c r="BA28" s="47">
        <v>0</v>
      </c>
      <c r="BB28" s="47">
        <v>0</v>
      </c>
      <c r="BC28" s="48">
        <v>933.41200000000003</v>
      </c>
      <c r="BD28" s="48">
        <v>933.41200000000003</v>
      </c>
      <c r="BE28" s="66"/>
      <c r="BF28" s="47">
        <v>0</v>
      </c>
      <c r="BG28" s="47">
        <v>0</v>
      </c>
      <c r="BH28" s="48">
        <v>0</v>
      </c>
      <c r="BI28" s="47">
        <v>0</v>
      </c>
      <c r="BJ28" s="47">
        <v>0</v>
      </c>
      <c r="BK28" s="47"/>
      <c r="BL28" s="47">
        <v>0</v>
      </c>
      <c r="BM28" s="47">
        <v>0</v>
      </c>
      <c r="BN28" s="48">
        <v>0</v>
      </c>
      <c r="BO28" s="66"/>
      <c r="BP28" s="48">
        <v>0</v>
      </c>
      <c r="BQ28" s="66"/>
      <c r="BR28" s="48">
        <v>2306.4774299999999</v>
      </c>
      <c r="BS28" s="49">
        <v>1433.95444</v>
      </c>
      <c r="BT28" s="49">
        <v>872.52298999999994</v>
      </c>
    </row>
    <row r="29" spans="1:72" ht="12" customHeight="1" x14ac:dyDescent="0.2">
      <c r="A29" s="39">
        <v>2011</v>
      </c>
      <c r="B29" s="39" t="s">
        <v>12</v>
      </c>
      <c r="C29" s="47"/>
      <c r="D29" s="47">
        <v>0</v>
      </c>
      <c r="E29" s="33">
        <v>0</v>
      </c>
      <c r="F29" s="60">
        <v>0</v>
      </c>
      <c r="G29" s="60">
        <v>0</v>
      </c>
      <c r="H29" s="47">
        <v>0</v>
      </c>
      <c r="I29" s="48">
        <v>0</v>
      </c>
      <c r="J29" s="49">
        <v>0</v>
      </c>
      <c r="K29" s="49">
        <v>0</v>
      </c>
      <c r="L29" s="65"/>
      <c r="M29" s="47">
        <v>468.88216999999997</v>
      </c>
      <c r="N29" s="47">
        <v>0</v>
      </c>
      <c r="O29" s="48"/>
      <c r="P29" s="48"/>
      <c r="Q29" s="48"/>
      <c r="R29" s="47"/>
      <c r="S29" s="47">
        <v>0</v>
      </c>
      <c r="T29" s="47"/>
      <c r="U29" s="47">
        <v>20.953250000000001</v>
      </c>
      <c r="V29" s="48">
        <v>489.83542</v>
      </c>
      <c r="W29" s="33"/>
      <c r="X29" s="47"/>
      <c r="Y29" s="47"/>
      <c r="Z29" s="47"/>
      <c r="AA29" s="47"/>
      <c r="AB29" s="47"/>
      <c r="AC29" s="48">
        <v>0</v>
      </c>
      <c r="AD29" s="48"/>
      <c r="AE29" s="47">
        <v>68.62227</v>
      </c>
      <c r="AF29" s="49">
        <v>0</v>
      </c>
      <c r="AG29" s="49">
        <v>68.62227</v>
      </c>
      <c r="AH29" s="49"/>
      <c r="AI29" s="47"/>
      <c r="AJ29" s="47"/>
      <c r="AK29" s="47"/>
      <c r="AL29" s="47">
        <v>470.67329999999998</v>
      </c>
      <c r="AM29" s="47"/>
      <c r="AN29" s="47">
        <v>0</v>
      </c>
      <c r="AO29" s="47">
        <v>0</v>
      </c>
      <c r="AP29" s="47">
        <v>709.00594999999998</v>
      </c>
      <c r="AQ29" s="49">
        <v>0</v>
      </c>
      <c r="AR29" s="49">
        <v>709.00594999999998</v>
      </c>
      <c r="AS29" s="69"/>
      <c r="AT29" s="69"/>
      <c r="AU29" s="47">
        <v>0</v>
      </c>
      <c r="AV29" s="47">
        <v>0</v>
      </c>
      <c r="AW29" s="48">
        <v>1248.30152</v>
      </c>
      <c r="AX29" s="49">
        <v>470.67329999999998</v>
      </c>
      <c r="AY29" s="49">
        <v>777.62821999999994</v>
      </c>
      <c r="AZ29" s="34"/>
      <c r="BA29" s="47">
        <v>0</v>
      </c>
      <c r="BB29" s="47">
        <v>0</v>
      </c>
      <c r="BC29" s="48">
        <v>0</v>
      </c>
      <c r="BD29" s="48">
        <v>0</v>
      </c>
      <c r="BE29" s="66"/>
      <c r="BF29" s="47">
        <v>0</v>
      </c>
      <c r="BG29" s="47">
        <v>0</v>
      </c>
      <c r="BH29" s="48">
        <v>0</v>
      </c>
      <c r="BI29" s="47">
        <v>887.01626999999996</v>
      </c>
      <c r="BJ29" s="47">
        <v>0</v>
      </c>
      <c r="BK29" s="47"/>
      <c r="BL29" s="47">
        <v>0</v>
      </c>
      <c r="BM29" s="47">
        <v>0</v>
      </c>
      <c r="BN29" s="48">
        <v>887.01626999999996</v>
      </c>
      <c r="BO29" s="66"/>
      <c r="BP29" s="48">
        <v>0</v>
      </c>
      <c r="BQ29" s="66"/>
      <c r="BR29" s="48">
        <v>2625.1532099999999</v>
      </c>
      <c r="BS29" s="49">
        <v>1847.5249899999999</v>
      </c>
      <c r="BT29" s="49">
        <v>777.62822000000006</v>
      </c>
    </row>
    <row r="30" spans="1:72" ht="12" customHeight="1" x14ac:dyDescent="0.2">
      <c r="A30" s="39">
        <v>2011</v>
      </c>
      <c r="B30" s="39" t="s">
        <v>13</v>
      </c>
      <c r="C30" s="47"/>
      <c r="D30" s="47">
        <v>0</v>
      </c>
      <c r="E30" s="33">
        <v>0</v>
      </c>
      <c r="F30" s="60">
        <v>0</v>
      </c>
      <c r="G30" s="60">
        <v>0</v>
      </c>
      <c r="H30" s="47">
        <v>0</v>
      </c>
      <c r="I30" s="48">
        <v>0</v>
      </c>
      <c r="J30" s="49">
        <v>0</v>
      </c>
      <c r="K30" s="49">
        <v>0</v>
      </c>
      <c r="L30" s="65"/>
      <c r="M30" s="47">
        <v>0</v>
      </c>
      <c r="N30" s="47">
        <v>0</v>
      </c>
      <c r="O30" s="48"/>
      <c r="P30" s="48"/>
      <c r="Q30" s="48"/>
      <c r="R30" s="47"/>
      <c r="S30" s="47">
        <v>0</v>
      </c>
      <c r="T30" s="47"/>
      <c r="U30" s="47">
        <v>0</v>
      </c>
      <c r="V30" s="48">
        <v>0</v>
      </c>
      <c r="W30" s="33"/>
      <c r="X30" s="47"/>
      <c r="Y30" s="47"/>
      <c r="Z30" s="47"/>
      <c r="AA30" s="47"/>
      <c r="AB30" s="47"/>
      <c r="AC30" s="48">
        <v>0</v>
      </c>
      <c r="AD30" s="48"/>
      <c r="AE30" s="47">
        <v>0</v>
      </c>
      <c r="AF30" s="49">
        <v>0</v>
      </c>
      <c r="AG30" s="49">
        <v>0</v>
      </c>
      <c r="AH30" s="49"/>
      <c r="AI30" s="47"/>
      <c r="AJ30" s="47"/>
      <c r="AK30" s="47"/>
      <c r="AL30" s="47">
        <v>463.40104000000002</v>
      </c>
      <c r="AM30" s="47"/>
      <c r="AN30" s="47">
        <v>0</v>
      </c>
      <c r="AO30" s="47">
        <v>0</v>
      </c>
      <c r="AP30" s="47">
        <v>492.98764</v>
      </c>
      <c r="AQ30" s="49">
        <v>0</v>
      </c>
      <c r="AR30" s="49">
        <v>492.98764</v>
      </c>
      <c r="AS30" s="69"/>
      <c r="AT30" s="69"/>
      <c r="AU30" s="47">
        <v>0</v>
      </c>
      <c r="AV30" s="47">
        <v>0</v>
      </c>
      <c r="AW30" s="48">
        <v>956.38868000000002</v>
      </c>
      <c r="AX30" s="49">
        <v>463.40104000000002</v>
      </c>
      <c r="AY30" s="49">
        <v>492.98764</v>
      </c>
      <c r="AZ30" s="34"/>
      <c r="BA30" s="47">
        <v>0</v>
      </c>
      <c r="BB30" s="47">
        <v>0</v>
      </c>
      <c r="BC30" s="48">
        <v>0</v>
      </c>
      <c r="BD30" s="48">
        <v>0</v>
      </c>
      <c r="BE30" s="66"/>
      <c r="BF30" s="47">
        <v>0</v>
      </c>
      <c r="BG30" s="47">
        <v>924.74900000000002</v>
      </c>
      <c r="BH30" s="48">
        <v>0</v>
      </c>
      <c r="BI30" s="47">
        <v>0</v>
      </c>
      <c r="BJ30" s="47">
        <v>0</v>
      </c>
      <c r="BK30" s="47"/>
      <c r="BL30" s="47">
        <v>0</v>
      </c>
      <c r="BM30" s="47">
        <v>0</v>
      </c>
      <c r="BN30" s="48">
        <v>924.74900000000002</v>
      </c>
      <c r="BO30" s="66"/>
      <c r="BP30" s="48">
        <v>0</v>
      </c>
      <c r="BQ30" s="66"/>
      <c r="BR30" s="48">
        <v>1881.13768</v>
      </c>
      <c r="BS30" s="49">
        <v>1388.15004</v>
      </c>
      <c r="BT30" s="49">
        <v>492.98764</v>
      </c>
    </row>
    <row r="31" spans="1:72" ht="12" customHeight="1" x14ac:dyDescent="0.2">
      <c r="A31" s="39">
        <v>2011</v>
      </c>
      <c r="B31" s="39" t="s">
        <v>14</v>
      </c>
      <c r="C31" s="47"/>
      <c r="D31" s="47">
        <v>0</v>
      </c>
      <c r="E31" s="33">
        <v>0</v>
      </c>
      <c r="F31" s="60">
        <v>0</v>
      </c>
      <c r="G31" s="60">
        <v>0</v>
      </c>
      <c r="H31" s="47">
        <v>0</v>
      </c>
      <c r="I31" s="48">
        <v>0</v>
      </c>
      <c r="J31" s="49">
        <v>0</v>
      </c>
      <c r="K31" s="49">
        <v>0</v>
      </c>
      <c r="L31" s="65"/>
      <c r="M31" s="47">
        <v>0</v>
      </c>
      <c r="N31" s="47">
        <v>0</v>
      </c>
      <c r="O31" s="48"/>
      <c r="P31" s="48"/>
      <c r="Q31" s="48"/>
      <c r="R31" s="47"/>
      <c r="S31" s="47">
        <v>0</v>
      </c>
      <c r="T31" s="47"/>
      <c r="U31" s="47">
        <v>0</v>
      </c>
      <c r="V31" s="48">
        <v>0</v>
      </c>
      <c r="W31" s="33"/>
      <c r="X31" s="47"/>
      <c r="Y31" s="47"/>
      <c r="Z31" s="47"/>
      <c r="AA31" s="47"/>
      <c r="AB31" s="47"/>
      <c r="AC31" s="48">
        <v>0</v>
      </c>
      <c r="AD31" s="48"/>
      <c r="AE31" s="47">
        <v>0</v>
      </c>
      <c r="AF31" s="49">
        <v>0</v>
      </c>
      <c r="AG31" s="49">
        <v>0</v>
      </c>
      <c r="AH31" s="49"/>
      <c r="AI31" s="47"/>
      <c r="AJ31" s="47"/>
      <c r="AK31" s="47"/>
      <c r="AL31" s="47">
        <v>465.13011999999998</v>
      </c>
      <c r="AM31" s="47"/>
      <c r="AN31" s="47">
        <v>0</v>
      </c>
      <c r="AO31" s="47">
        <v>0</v>
      </c>
      <c r="AP31" s="47">
        <v>497.49948999999998</v>
      </c>
      <c r="AQ31" s="49">
        <v>0</v>
      </c>
      <c r="AR31" s="49">
        <v>497.49948999999998</v>
      </c>
      <c r="AS31" s="69"/>
      <c r="AT31" s="69"/>
      <c r="AU31" s="47">
        <v>0</v>
      </c>
      <c r="AV31" s="47">
        <v>0</v>
      </c>
      <c r="AW31" s="48">
        <v>962.62960999999996</v>
      </c>
      <c r="AX31" s="49">
        <v>465.13011999999998</v>
      </c>
      <c r="AY31" s="49">
        <v>497.49948999999998</v>
      </c>
      <c r="AZ31" s="34"/>
      <c r="BA31" s="47">
        <v>0</v>
      </c>
      <c r="BB31" s="47">
        <v>0</v>
      </c>
      <c r="BC31" s="48">
        <v>0</v>
      </c>
      <c r="BD31" s="48">
        <v>0</v>
      </c>
      <c r="BE31" s="66"/>
      <c r="BF31" s="47">
        <v>0</v>
      </c>
      <c r="BG31" s="47">
        <v>0</v>
      </c>
      <c r="BH31" s="48">
        <v>0</v>
      </c>
      <c r="BI31" s="47">
        <v>0</v>
      </c>
      <c r="BJ31" s="47">
        <v>0</v>
      </c>
      <c r="BK31" s="47"/>
      <c r="BL31" s="47">
        <v>0</v>
      </c>
      <c r="BM31" s="47">
        <v>0</v>
      </c>
      <c r="BN31" s="48">
        <v>0</v>
      </c>
      <c r="BO31" s="66"/>
      <c r="BP31" s="48">
        <v>0</v>
      </c>
      <c r="BQ31" s="66"/>
      <c r="BR31" s="48">
        <v>962.62960999999996</v>
      </c>
      <c r="BS31" s="49">
        <v>465.13011999999998</v>
      </c>
      <c r="BT31" s="49">
        <v>497.49948999999998</v>
      </c>
    </row>
    <row r="32" spans="1:72" ht="12" customHeight="1" x14ac:dyDescent="0.2">
      <c r="A32" s="39">
        <v>2011</v>
      </c>
      <c r="B32" s="39" t="s">
        <v>15</v>
      </c>
      <c r="C32" s="47"/>
      <c r="D32" s="47">
        <v>0</v>
      </c>
      <c r="E32" s="79">
        <v>0</v>
      </c>
      <c r="F32" s="80">
        <v>0</v>
      </c>
      <c r="G32" s="80">
        <v>0</v>
      </c>
      <c r="H32" s="47">
        <v>0</v>
      </c>
      <c r="I32" s="48">
        <v>0</v>
      </c>
      <c r="J32" s="49">
        <v>0</v>
      </c>
      <c r="K32" s="49">
        <v>0</v>
      </c>
      <c r="L32" s="65"/>
      <c r="M32" s="47">
        <v>2619.1833799999999</v>
      </c>
      <c r="N32" s="47">
        <v>0</v>
      </c>
      <c r="O32" s="48"/>
      <c r="P32" s="48"/>
      <c r="Q32" s="48"/>
      <c r="R32" s="47"/>
      <c r="S32" s="47">
        <v>0</v>
      </c>
      <c r="T32" s="47"/>
      <c r="U32" s="47">
        <v>47.263080000000002</v>
      </c>
      <c r="V32" s="48">
        <v>2666.4464600000001</v>
      </c>
      <c r="W32" s="33"/>
      <c r="X32" s="47"/>
      <c r="Y32" s="47"/>
      <c r="Z32" s="47"/>
      <c r="AA32" s="47"/>
      <c r="AB32" s="47"/>
      <c r="AC32" s="48">
        <v>0</v>
      </c>
      <c r="AD32" s="48"/>
      <c r="AE32" s="47">
        <v>2616.3193999999999</v>
      </c>
      <c r="AF32" s="49">
        <v>0</v>
      </c>
      <c r="AG32" s="49">
        <v>2616.3193999999999</v>
      </c>
      <c r="AH32" s="49"/>
      <c r="AI32" s="47"/>
      <c r="AJ32" s="47"/>
      <c r="AK32" s="47"/>
      <c r="AL32" s="47">
        <v>2640.9890099999998</v>
      </c>
      <c r="AM32" s="47">
        <v>0</v>
      </c>
      <c r="AN32" s="47">
        <v>0</v>
      </c>
      <c r="AO32" s="47">
        <v>1.7505200000000003</v>
      </c>
      <c r="AP32" s="47">
        <v>8445.4751399999986</v>
      </c>
      <c r="AQ32" s="49">
        <v>5.19808</v>
      </c>
      <c r="AR32" s="49">
        <v>8440.2770599999985</v>
      </c>
      <c r="AS32" s="69"/>
      <c r="AT32" s="69"/>
      <c r="AU32" s="47">
        <v>0</v>
      </c>
      <c r="AV32" s="47">
        <v>0</v>
      </c>
      <c r="AW32" s="48">
        <v>13704.534069999998</v>
      </c>
      <c r="AX32" s="49">
        <v>2647.9376099999999</v>
      </c>
      <c r="AY32" s="49">
        <v>11056.596459999999</v>
      </c>
      <c r="AZ32" s="34"/>
      <c r="BA32" s="47">
        <v>0</v>
      </c>
      <c r="BB32" s="47">
        <v>0</v>
      </c>
      <c r="BC32" s="48">
        <v>933.41200000000003</v>
      </c>
      <c r="BD32" s="48">
        <v>933.41200000000003</v>
      </c>
      <c r="BE32" s="66"/>
      <c r="BF32" s="47">
        <v>0</v>
      </c>
      <c r="BG32" s="47">
        <v>924.74900000000002</v>
      </c>
      <c r="BH32" s="48">
        <v>0</v>
      </c>
      <c r="BI32" s="47">
        <v>887.01626999999996</v>
      </c>
      <c r="BJ32" s="47">
        <v>0</v>
      </c>
      <c r="BK32" s="47"/>
      <c r="BL32" s="47">
        <v>0</v>
      </c>
      <c r="BM32" s="47">
        <v>0</v>
      </c>
      <c r="BN32" s="48">
        <v>1811.7652699999999</v>
      </c>
      <c r="BO32" s="66"/>
      <c r="BP32" s="48">
        <v>0</v>
      </c>
      <c r="BQ32" s="66"/>
      <c r="BR32" s="48">
        <v>19116.157799999997</v>
      </c>
      <c r="BS32" s="49">
        <v>8059.5613400000002</v>
      </c>
      <c r="BT32" s="49">
        <v>11056.596459999999</v>
      </c>
    </row>
    <row r="33" spans="1:72" ht="12" customHeight="1" x14ac:dyDescent="0.2">
      <c r="A33" s="39">
        <v>2012</v>
      </c>
      <c r="B33" s="39" t="s">
        <v>3</v>
      </c>
      <c r="C33" s="47"/>
      <c r="D33" s="47">
        <v>0</v>
      </c>
      <c r="E33" s="33">
        <v>0</v>
      </c>
      <c r="F33" s="60">
        <v>0</v>
      </c>
      <c r="G33" s="60">
        <v>0</v>
      </c>
      <c r="H33" s="47">
        <v>0</v>
      </c>
      <c r="I33" s="48">
        <v>0</v>
      </c>
      <c r="J33" s="49">
        <v>0</v>
      </c>
      <c r="K33" s="49">
        <v>0</v>
      </c>
      <c r="L33" s="65"/>
      <c r="M33" s="47">
        <v>541.88631000000009</v>
      </c>
      <c r="N33" s="47">
        <v>0</v>
      </c>
      <c r="O33" s="48"/>
      <c r="P33" s="48"/>
      <c r="Q33" s="48"/>
      <c r="R33" s="47"/>
      <c r="S33" s="47">
        <v>0</v>
      </c>
      <c r="T33" s="47"/>
      <c r="U33" s="47">
        <v>0</v>
      </c>
      <c r="V33" s="48">
        <v>541.88631000000009</v>
      </c>
      <c r="W33" s="33"/>
      <c r="X33" s="47"/>
      <c r="Y33" s="47"/>
      <c r="Z33" s="47"/>
      <c r="AA33" s="47"/>
      <c r="AB33" s="47"/>
      <c r="AC33" s="48">
        <v>0</v>
      </c>
      <c r="AD33" s="48"/>
      <c r="AE33" s="47">
        <v>0</v>
      </c>
      <c r="AF33" s="49">
        <v>0</v>
      </c>
      <c r="AG33" s="49">
        <v>0</v>
      </c>
      <c r="AH33" s="49"/>
      <c r="AI33" s="47"/>
      <c r="AJ33" s="47"/>
      <c r="AK33" s="47"/>
      <c r="AL33" s="47">
        <v>463.61556000000002</v>
      </c>
      <c r="AM33" s="47"/>
      <c r="AN33" s="47">
        <v>0</v>
      </c>
      <c r="AO33" s="47">
        <v>0</v>
      </c>
      <c r="AP33" s="47">
        <v>1208.47759</v>
      </c>
      <c r="AQ33" s="49">
        <v>36.23733</v>
      </c>
      <c r="AR33" s="49">
        <v>1172.24026</v>
      </c>
      <c r="AS33" s="69"/>
      <c r="AT33" s="69"/>
      <c r="AU33" s="47">
        <v>0</v>
      </c>
      <c r="AV33" s="47">
        <v>0</v>
      </c>
      <c r="AW33" s="48">
        <v>1672.0931499999999</v>
      </c>
      <c r="AX33" s="49">
        <v>499.85289</v>
      </c>
      <c r="AY33" s="49">
        <v>1172.24026</v>
      </c>
      <c r="AZ33" s="34"/>
      <c r="BA33" s="47">
        <v>0</v>
      </c>
      <c r="BB33" s="47">
        <v>0</v>
      </c>
      <c r="BC33" s="48">
        <v>0</v>
      </c>
      <c r="BD33" s="48">
        <v>0</v>
      </c>
      <c r="BE33" s="66"/>
      <c r="BF33" s="47">
        <v>0</v>
      </c>
      <c r="BG33" s="47">
        <v>0</v>
      </c>
      <c r="BH33" s="48">
        <v>0</v>
      </c>
      <c r="BI33" s="47">
        <v>0</v>
      </c>
      <c r="BJ33" s="47">
        <v>0</v>
      </c>
      <c r="BK33" s="47"/>
      <c r="BL33" s="47">
        <v>0</v>
      </c>
      <c r="BM33" s="47">
        <v>0</v>
      </c>
      <c r="BN33" s="48">
        <v>0</v>
      </c>
      <c r="BO33" s="66"/>
      <c r="BP33" s="48">
        <v>0</v>
      </c>
      <c r="BQ33" s="66"/>
      <c r="BR33" s="48">
        <v>2213.97946</v>
      </c>
      <c r="BS33" s="49">
        <v>1041.7392</v>
      </c>
      <c r="BT33" s="49">
        <v>1172.24026</v>
      </c>
    </row>
    <row r="34" spans="1:72" ht="12" customHeight="1" x14ac:dyDescent="0.2">
      <c r="A34" s="39">
        <v>2012</v>
      </c>
      <c r="B34" s="39" t="s">
        <v>4</v>
      </c>
      <c r="C34" s="47"/>
      <c r="D34" s="47">
        <v>0</v>
      </c>
      <c r="E34" s="33">
        <v>0</v>
      </c>
      <c r="F34" s="60">
        <v>0</v>
      </c>
      <c r="G34" s="60">
        <v>0</v>
      </c>
      <c r="H34" s="47">
        <v>0</v>
      </c>
      <c r="I34" s="48">
        <v>0</v>
      </c>
      <c r="J34" s="49">
        <v>0</v>
      </c>
      <c r="K34" s="49">
        <v>0</v>
      </c>
      <c r="L34" s="65"/>
      <c r="M34" s="47">
        <v>0</v>
      </c>
      <c r="N34" s="47">
        <v>0</v>
      </c>
      <c r="O34" s="48"/>
      <c r="P34" s="48"/>
      <c r="Q34" s="48"/>
      <c r="R34" s="47"/>
      <c r="S34" s="47">
        <v>0</v>
      </c>
      <c r="T34" s="47"/>
      <c r="U34" s="47">
        <v>0</v>
      </c>
      <c r="V34" s="48">
        <v>0</v>
      </c>
      <c r="W34" s="33"/>
      <c r="X34" s="47"/>
      <c r="Y34" s="47"/>
      <c r="Z34" s="47"/>
      <c r="AA34" s="47"/>
      <c r="AB34" s="47"/>
      <c r="AC34" s="48">
        <v>0</v>
      </c>
      <c r="AD34" s="48"/>
      <c r="AE34" s="47">
        <v>30.58961</v>
      </c>
      <c r="AF34" s="49">
        <v>0</v>
      </c>
      <c r="AG34" s="49">
        <v>30.58961</v>
      </c>
      <c r="AH34" s="49"/>
      <c r="AI34" s="47"/>
      <c r="AJ34" s="47"/>
      <c r="AK34" s="47"/>
      <c r="AL34" s="47">
        <v>461.59158999999994</v>
      </c>
      <c r="AM34" s="47"/>
      <c r="AN34" s="47">
        <v>0</v>
      </c>
      <c r="AO34" s="47">
        <v>0</v>
      </c>
      <c r="AP34" s="47">
        <v>989.69517000000008</v>
      </c>
      <c r="AQ34" s="49">
        <v>0</v>
      </c>
      <c r="AR34" s="49">
        <v>989.69517000000008</v>
      </c>
      <c r="AS34" s="69"/>
      <c r="AT34" s="69"/>
      <c r="AU34" s="47">
        <v>0</v>
      </c>
      <c r="AV34" s="47">
        <v>0</v>
      </c>
      <c r="AW34" s="48">
        <v>1481.87637</v>
      </c>
      <c r="AX34" s="49">
        <v>461.59158999999994</v>
      </c>
      <c r="AY34" s="49">
        <v>1020.2847800000001</v>
      </c>
      <c r="AZ34" s="34"/>
      <c r="BA34" s="47">
        <v>0</v>
      </c>
      <c r="BB34" s="47">
        <v>0</v>
      </c>
      <c r="BC34" s="48">
        <v>0</v>
      </c>
      <c r="BD34" s="48">
        <v>0</v>
      </c>
      <c r="BE34" s="66"/>
      <c r="BF34" s="47">
        <v>0</v>
      </c>
      <c r="BG34" s="47">
        <v>0</v>
      </c>
      <c r="BH34" s="48">
        <v>0</v>
      </c>
      <c r="BI34" s="47">
        <v>844.17</v>
      </c>
      <c r="BJ34" s="47">
        <v>0</v>
      </c>
      <c r="BK34" s="47"/>
      <c r="BL34" s="47">
        <v>0</v>
      </c>
      <c r="BM34" s="47">
        <v>0</v>
      </c>
      <c r="BN34" s="48">
        <v>844.17</v>
      </c>
      <c r="BO34" s="66"/>
      <c r="BP34" s="48">
        <v>0</v>
      </c>
      <c r="BQ34" s="66"/>
      <c r="BR34" s="48">
        <v>2326.04637</v>
      </c>
      <c r="BS34" s="49">
        <v>1305.7615899999998</v>
      </c>
      <c r="BT34" s="49">
        <v>1020.2847800000001</v>
      </c>
    </row>
    <row r="35" spans="1:72" ht="12" customHeight="1" x14ac:dyDescent="0.2">
      <c r="A35" s="39">
        <v>2012</v>
      </c>
      <c r="B35" s="39" t="s">
        <v>5</v>
      </c>
      <c r="C35" s="47"/>
      <c r="D35" s="47">
        <v>0</v>
      </c>
      <c r="E35" s="33">
        <v>0</v>
      </c>
      <c r="F35" s="60">
        <v>0</v>
      </c>
      <c r="G35" s="60">
        <v>0</v>
      </c>
      <c r="H35" s="47">
        <v>0</v>
      </c>
      <c r="I35" s="48">
        <v>0</v>
      </c>
      <c r="J35" s="49">
        <v>0</v>
      </c>
      <c r="K35" s="49">
        <v>0</v>
      </c>
      <c r="L35" s="65"/>
      <c r="M35" s="47">
        <v>548.65737000000001</v>
      </c>
      <c r="N35" s="47">
        <v>0</v>
      </c>
      <c r="O35" s="48"/>
      <c r="P35" s="48"/>
      <c r="Q35" s="48"/>
      <c r="R35" s="47"/>
      <c r="S35" s="47">
        <v>0</v>
      </c>
      <c r="T35" s="47"/>
      <c r="U35" s="47">
        <v>0</v>
      </c>
      <c r="V35" s="48">
        <v>548.65737000000001</v>
      </c>
      <c r="W35" s="33"/>
      <c r="X35" s="47"/>
      <c r="Y35" s="47"/>
      <c r="Z35" s="47"/>
      <c r="AA35" s="47"/>
      <c r="AB35" s="47"/>
      <c r="AC35" s="48">
        <v>0</v>
      </c>
      <c r="AD35" s="48"/>
      <c r="AE35" s="47">
        <v>0</v>
      </c>
      <c r="AF35" s="49">
        <v>0</v>
      </c>
      <c r="AG35" s="49">
        <v>0</v>
      </c>
      <c r="AH35" s="49"/>
      <c r="AI35" s="47"/>
      <c r="AJ35" s="47"/>
      <c r="AK35" s="47"/>
      <c r="AL35" s="47">
        <v>234.58372</v>
      </c>
      <c r="AM35" s="47"/>
      <c r="AN35" s="47">
        <v>0</v>
      </c>
      <c r="AO35" s="47">
        <v>0</v>
      </c>
      <c r="AP35" s="47">
        <v>665.88018999999997</v>
      </c>
      <c r="AQ35" s="49">
        <v>0</v>
      </c>
      <c r="AR35" s="49">
        <v>665.88018999999997</v>
      </c>
      <c r="AS35" s="69"/>
      <c r="AT35" s="69"/>
      <c r="AU35" s="47">
        <v>0</v>
      </c>
      <c r="AV35" s="47">
        <v>0</v>
      </c>
      <c r="AW35" s="48">
        <v>900.46390999999994</v>
      </c>
      <c r="AX35" s="49">
        <v>234.58372</v>
      </c>
      <c r="AY35" s="49">
        <v>665.88018999999997</v>
      </c>
      <c r="AZ35" s="34"/>
      <c r="BA35" s="47">
        <v>0</v>
      </c>
      <c r="BB35" s="47">
        <v>0</v>
      </c>
      <c r="BC35" s="48">
        <v>0</v>
      </c>
      <c r="BD35" s="48">
        <v>0</v>
      </c>
      <c r="BE35" s="66"/>
      <c r="BF35" s="47">
        <v>0</v>
      </c>
      <c r="BG35" s="47">
        <v>0</v>
      </c>
      <c r="BH35" s="48">
        <v>0</v>
      </c>
      <c r="BI35" s="47">
        <v>884.46208000000001</v>
      </c>
      <c r="BJ35" s="47">
        <v>0</v>
      </c>
      <c r="BK35" s="47"/>
      <c r="BL35" s="47">
        <v>0</v>
      </c>
      <c r="BM35" s="47">
        <v>364.48010999999997</v>
      </c>
      <c r="BN35" s="48">
        <v>1248.94219</v>
      </c>
      <c r="BO35" s="66"/>
      <c r="BP35" s="48">
        <v>0</v>
      </c>
      <c r="BQ35" s="66"/>
      <c r="BR35" s="48">
        <v>2698.0634700000001</v>
      </c>
      <c r="BS35" s="49">
        <v>2032.18328</v>
      </c>
      <c r="BT35" s="49">
        <v>665.88018999999997</v>
      </c>
    </row>
    <row r="36" spans="1:72" ht="12" customHeight="1" x14ac:dyDescent="0.2">
      <c r="A36" s="39">
        <v>2012</v>
      </c>
      <c r="B36" s="39" t="s">
        <v>6</v>
      </c>
      <c r="C36" s="47"/>
      <c r="D36" s="47">
        <v>0</v>
      </c>
      <c r="E36" s="33">
        <v>0</v>
      </c>
      <c r="F36" s="60">
        <v>0</v>
      </c>
      <c r="G36" s="60">
        <v>0</v>
      </c>
      <c r="H36" s="47">
        <v>0</v>
      </c>
      <c r="I36" s="48">
        <v>0</v>
      </c>
      <c r="J36" s="49">
        <v>0</v>
      </c>
      <c r="K36" s="49">
        <v>0</v>
      </c>
      <c r="L36" s="65"/>
      <c r="M36" s="47">
        <v>871.05842000000007</v>
      </c>
      <c r="N36" s="47">
        <v>0</v>
      </c>
      <c r="O36" s="48"/>
      <c r="P36" s="48"/>
      <c r="Q36" s="48"/>
      <c r="R36" s="47"/>
      <c r="S36" s="47">
        <v>0</v>
      </c>
      <c r="T36" s="47"/>
      <c r="U36" s="47">
        <v>0</v>
      </c>
      <c r="V36" s="48">
        <v>871.05842000000007</v>
      </c>
      <c r="W36" s="33"/>
      <c r="X36" s="47"/>
      <c r="Y36" s="47"/>
      <c r="Z36" s="47"/>
      <c r="AA36" s="47"/>
      <c r="AB36" s="47"/>
      <c r="AC36" s="48">
        <v>0</v>
      </c>
      <c r="AD36" s="48"/>
      <c r="AE36" s="47">
        <v>0</v>
      </c>
      <c r="AF36" s="49">
        <v>0</v>
      </c>
      <c r="AG36" s="49">
        <v>0</v>
      </c>
      <c r="AH36" s="49"/>
      <c r="AI36" s="47"/>
      <c r="AJ36" s="47"/>
      <c r="AK36" s="47"/>
      <c r="AL36" s="47">
        <v>0.85207999999999995</v>
      </c>
      <c r="AM36" s="47"/>
      <c r="AN36" s="47">
        <v>0</v>
      </c>
      <c r="AO36" s="47">
        <v>0</v>
      </c>
      <c r="AP36" s="47">
        <v>1004.5135399999999</v>
      </c>
      <c r="AQ36" s="49">
        <v>453.55682999999999</v>
      </c>
      <c r="AR36" s="49">
        <v>550.95670999999993</v>
      </c>
      <c r="AS36" s="69"/>
      <c r="AT36" s="69"/>
      <c r="AU36" s="47">
        <v>0</v>
      </c>
      <c r="AV36" s="47">
        <v>0</v>
      </c>
      <c r="AW36" s="48">
        <v>1005.3656199999999</v>
      </c>
      <c r="AX36" s="49">
        <v>454.40890999999999</v>
      </c>
      <c r="AY36" s="49">
        <v>550.95670999999993</v>
      </c>
      <c r="AZ36" s="34"/>
      <c r="BA36" s="47">
        <v>0</v>
      </c>
      <c r="BB36" s="47">
        <v>0</v>
      </c>
      <c r="BC36" s="48">
        <v>0</v>
      </c>
      <c r="BD36" s="48">
        <v>0</v>
      </c>
      <c r="BE36" s="66"/>
      <c r="BF36" s="47">
        <v>0</v>
      </c>
      <c r="BG36" s="47">
        <v>0</v>
      </c>
      <c r="BH36" s="48">
        <v>0</v>
      </c>
      <c r="BI36" s="47">
        <v>973.73192000000006</v>
      </c>
      <c r="BJ36" s="47">
        <v>0</v>
      </c>
      <c r="BK36" s="47"/>
      <c r="BL36" s="47">
        <v>0</v>
      </c>
      <c r="BM36" s="47">
        <v>717.84222999999997</v>
      </c>
      <c r="BN36" s="48">
        <v>1691.5741499999999</v>
      </c>
      <c r="BO36" s="66"/>
      <c r="BP36" s="48">
        <v>0</v>
      </c>
      <c r="BQ36" s="66"/>
      <c r="BR36" s="48">
        <v>3567.9981899999998</v>
      </c>
      <c r="BS36" s="49">
        <v>3017.0414799999999</v>
      </c>
      <c r="BT36" s="49">
        <v>550.95670999999993</v>
      </c>
    </row>
    <row r="37" spans="1:72" ht="12" customHeight="1" x14ac:dyDescent="0.2">
      <c r="A37" s="39">
        <v>2012</v>
      </c>
      <c r="B37" s="39" t="s">
        <v>7</v>
      </c>
      <c r="C37" s="47"/>
      <c r="D37" s="47">
        <v>0</v>
      </c>
      <c r="E37" s="33">
        <v>0</v>
      </c>
      <c r="F37" s="60">
        <v>0</v>
      </c>
      <c r="G37" s="60">
        <v>0</v>
      </c>
      <c r="H37" s="47">
        <v>0</v>
      </c>
      <c r="I37" s="48">
        <v>0</v>
      </c>
      <c r="J37" s="49">
        <v>0</v>
      </c>
      <c r="K37" s="49">
        <v>0</v>
      </c>
      <c r="L37" s="65"/>
      <c r="M37" s="47">
        <v>1004.57835</v>
      </c>
      <c r="N37" s="47">
        <v>815.13475000000005</v>
      </c>
      <c r="O37" s="48"/>
      <c r="P37" s="48"/>
      <c r="Q37" s="48"/>
      <c r="R37" s="47"/>
      <c r="S37" s="47">
        <v>0</v>
      </c>
      <c r="T37" s="47"/>
      <c r="U37" s="47">
        <v>0</v>
      </c>
      <c r="V37" s="48">
        <v>1819.7130999999999</v>
      </c>
      <c r="W37" s="33"/>
      <c r="X37" s="47"/>
      <c r="Y37" s="47"/>
      <c r="Z37" s="47"/>
      <c r="AA37" s="47"/>
      <c r="AB37" s="47"/>
      <c r="AC37" s="48">
        <v>0</v>
      </c>
      <c r="AD37" s="48"/>
      <c r="AE37" s="47">
        <v>0</v>
      </c>
      <c r="AF37" s="49">
        <v>0</v>
      </c>
      <c r="AG37" s="49">
        <v>0</v>
      </c>
      <c r="AH37" s="49"/>
      <c r="AI37" s="47"/>
      <c r="AJ37" s="47"/>
      <c r="AK37" s="47"/>
      <c r="AL37" s="47">
        <v>1.11531</v>
      </c>
      <c r="AM37" s="47"/>
      <c r="AN37" s="47">
        <v>0</v>
      </c>
      <c r="AO37" s="47">
        <v>0</v>
      </c>
      <c r="AP37" s="47">
        <v>433.76173999999997</v>
      </c>
      <c r="AQ37" s="49">
        <v>0</v>
      </c>
      <c r="AR37" s="49">
        <v>433.76173999999997</v>
      </c>
      <c r="AS37" s="69"/>
      <c r="AT37" s="69"/>
      <c r="AU37" s="47">
        <v>0</v>
      </c>
      <c r="AV37" s="47">
        <v>0</v>
      </c>
      <c r="AW37" s="48">
        <v>434.87705</v>
      </c>
      <c r="AX37" s="49">
        <v>1.11531</v>
      </c>
      <c r="AY37" s="49">
        <v>433.76173999999997</v>
      </c>
      <c r="AZ37" s="34"/>
      <c r="BA37" s="47">
        <v>0</v>
      </c>
      <c r="BB37" s="47">
        <v>0</v>
      </c>
      <c r="BC37" s="48">
        <v>0</v>
      </c>
      <c r="BD37" s="48">
        <v>0</v>
      </c>
      <c r="BE37" s="66"/>
      <c r="BF37" s="47">
        <v>0</v>
      </c>
      <c r="BG37" s="47">
        <v>0</v>
      </c>
      <c r="BH37" s="48">
        <v>0</v>
      </c>
      <c r="BI37" s="47">
        <v>1487.2044300000002</v>
      </c>
      <c r="BJ37" s="47">
        <v>0</v>
      </c>
      <c r="BK37" s="47"/>
      <c r="BL37" s="47">
        <v>0</v>
      </c>
      <c r="BM37" s="47">
        <v>0</v>
      </c>
      <c r="BN37" s="48">
        <v>1487.2044300000002</v>
      </c>
      <c r="BO37" s="66"/>
      <c r="BP37" s="48">
        <v>0</v>
      </c>
      <c r="BQ37" s="66"/>
      <c r="BR37" s="48">
        <v>3741.7945799999998</v>
      </c>
      <c r="BS37" s="49">
        <v>3308.0328399999999</v>
      </c>
      <c r="BT37" s="49">
        <v>433.76173999999997</v>
      </c>
    </row>
    <row r="38" spans="1:72" x14ac:dyDescent="0.2">
      <c r="A38" s="39">
        <v>2012</v>
      </c>
      <c r="B38" s="39" t="s">
        <v>8</v>
      </c>
      <c r="C38" s="47"/>
      <c r="D38" s="47"/>
      <c r="E38" s="33">
        <v>0</v>
      </c>
      <c r="F38" s="60">
        <v>0</v>
      </c>
      <c r="G38" s="60">
        <v>0</v>
      </c>
      <c r="H38" s="47">
        <v>68.217150000000004</v>
      </c>
      <c r="I38" s="48">
        <v>68.217150000000004</v>
      </c>
      <c r="J38" s="49">
        <v>68.217150000000004</v>
      </c>
      <c r="K38" s="49">
        <v>0</v>
      </c>
      <c r="L38" s="65"/>
      <c r="M38" s="47">
        <v>640.35586000000001</v>
      </c>
      <c r="N38" s="47">
        <v>0</v>
      </c>
      <c r="O38" s="48"/>
      <c r="P38" s="48"/>
      <c r="Q38" s="48"/>
      <c r="R38" s="47"/>
      <c r="S38" s="47">
        <v>0</v>
      </c>
      <c r="T38" s="47"/>
      <c r="U38" s="47">
        <v>0</v>
      </c>
      <c r="V38" s="48">
        <v>640.35586000000001</v>
      </c>
      <c r="W38" s="33"/>
      <c r="X38" s="47"/>
      <c r="Y38" s="47"/>
      <c r="Z38" s="47"/>
      <c r="AA38" s="47"/>
      <c r="AB38" s="47"/>
      <c r="AC38" s="48">
        <v>0</v>
      </c>
      <c r="AD38" s="48"/>
      <c r="AE38" s="47">
        <v>0</v>
      </c>
      <c r="AF38" s="49">
        <v>0</v>
      </c>
      <c r="AG38" s="49">
        <v>0</v>
      </c>
      <c r="AH38" s="49"/>
      <c r="AI38" s="47"/>
      <c r="AJ38" s="47"/>
      <c r="AK38" s="47"/>
      <c r="AL38" s="47">
        <v>1.173</v>
      </c>
      <c r="AM38" s="47"/>
      <c r="AN38" s="47">
        <v>0</v>
      </c>
      <c r="AO38" s="47">
        <v>0</v>
      </c>
      <c r="AP38" s="47">
        <v>506.54709000000003</v>
      </c>
      <c r="AQ38" s="49">
        <v>2.3570900000000004</v>
      </c>
      <c r="AR38" s="49">
        <v>504.19</v>
      </c>
      <c r="AS38" s="69"/>
      <c r="AT38" s="69"/>
      <c r="AU38" s="47">
        <v>0</v>
      </c>
      <c r="AV38" s="47">
        <v>0</v>
      </c>
      <c r="AW38" s="48">
        <v>507.72009000000003</v>
      </c>
      <c r="AX38" s="49">
        <v>3.5300900000000004</v>
      </c>
      <c r="AY38" s="49">
        <v>504.19</v>
      </c>
      <c r="AZ38" s="34"/>
      <c r="BA38" s="47">
        <v>0</v>
      </c>
      <c r="BB38" s="47">
        <v>0</v>
      </c>
      <c r="BC38" s="48">
        <v>0</v>
      </c>
      <c r="BD38" s="48">
        <v>0</v>
      </c>
      <c r="BE38" s="66"/>
      <c r="BF38" s="47">
        <v>0</v>
      </c>
      <c r="BG38" s="47">
        <v>0</v>
      </c>
      <c r="BH38" s="48">
        <v>1045.5267099999999</v>
      </c>
      <c r="BI38" s="47">
        <v>0</v>
      </c>
      <c r="BJ38" s="47">
        <v>990.60974999999996</v>
      </c>
      <c r="BK38" s="47"/>
      <c r="BL38" s="47">
        <v>0</v>
      </c>
      <c r="BM38" s="47">
        <v>0</v>
      </c>
      <c r="BN38" s="48">
        <v>2036.1364599999997</v>
      </c>
      <c r="BO38" s="66"/>
      <c r="BP38" s="48">
        <v>0</v>
      </c>
      <c r="BQ38" s="66"/>
      <c r="BR38" s="48">
        <v>3252.4295599999996</v>
      </c>
      <c r="BS38" s="49">
        <v>2748.2395599999995</v>
      </c>
      <c r="BT38" s="49">
        <v>504.19</v>
      </c>
    </row>
    <row r="39" spans="1:72" x14ac:dyDescent="0.2">
      <c r="A39" s="39">
        <v>2012</v>
      </c>
      <c r="B39" s="39" t="s">
        <v>9</v>
      </c>
      <c r="C39" s="47"/>
      <c r="D39" s="47">
        <v>0</v>
      </c>
      <c r="E39" s="33">
        <v>0</v>
      </c>
      <c r="F39" s="60">
        <v>0</v>
      </c>
      <c r="G39" s="60">
        <v>0</v>
      </c>
      <c r="H39" s="47">
        <v>0</v>
      </c>
      <c r="I39" s="48">
        <v>0</v>
      </c>
      <c r="J39" s="49">
        <v>0</v>
      </c>
      <c r="K39" s="49">
        <v>0</v>
      </c>
      <c r="L39" s="65"/>
      <c r="M39" s="47">
        <v>0</v>
      </c>
      <c r="N39" s="47">
        <v>0</v>
      </c>
      <c r="O39" s="48"/>
      <c r="P39" s="48"/>
      <c r="Q39" s="48"/>
      <c r="R39" s="47"/>
      <c r="S39" s="47">
        <v>0</v>
      </c>
      <c r="T39" s="47"/>
      <c r="U39" s="47">
        <v>0</v>
      </c>
      <c r="V39" s="48">
        <v>0</v>
      </c>
      <c r="W39" s="33"/>
      <c r="X39" s="47"/>
      <c r="Y39" s="47"/>
      <c r="Z39" s="47"/>
      <c r="AA39" s="47"/>
      <c r="AB39" s="47"/>
      <c r="AC39" s="48">
        <v>0</v>
      </c>
      <c r="AD39" s="48"/>
      <c r="AE39" s="47">
        <v>0</v>
      </c>
      <c r="AF39" s="49">
        <v>0</v>
      </c>
      <c r="AG39" s="49">
        <v>0</v>
      </c>
      <c r="AH39" s="49"/>
      <c r="AI39" s="47"/>
      <c r="AJ39" s="47"/>
      <c r="AK39" s="47"/>
      <c r="AL39" s="47">
        <v>1.1985599999999998</v>
      </c>
      <c r="AM39" s="47"/>
      <c r="AN39" s="47">
        <v>0</v>
      </c>
      <c r="AO39" s="47">
        <v>0</v>
      </c>
      <c r="AP39" s="47">
        <v>676.49864000000002</v>
      </c>
      <c r="AQ39" s="49">
        <v>2.6446399999999999</v>
      </c>
      <c r="AR39" s="49">
        <v>673.85400000000004</v>
      </c>
      <c r="AS39" s="69"/>
      <c r="AT39" s="69"/>
      <c r="AU39" s="47">
        <v>0</v>
      </c>
      <c r="AV39" s="47">
        <v>0</v>
      </c>
      <c r="AW39" s="48">
        <v>677.69720000000007</v>
      </c>
      <c r="AX39" s="49">
        <v>3.8431999999999995</v>
      </c>
      <c r="AY39" s="49">
        <v>673.85400000000004</v>
      </c>
      <c r="AZ39" s="34"/>
      <c r="BA39" s="47">
        <v>0</v>
      </c>
      <c r="BB39" s="47">
        <v>0</v>
      </c>
      <c r="BC39" s="48">
        <v>0</v>
      </c>
      <c r="BD39" s="48">
        <v>0</v>
      </c>
      <c r="BE39" s="66"/>
      <c r="BF39" s="47">
        <v>0</v>
      </c>
      <c r="BG39" s="47">
        <v>0</v>
      </c>
      <c r="BH39" s="48">
        <v>0</v>
      </c>
      <c r="BI39" s="47">
        <v>1691.9694399999998</v>
      </c>
      <c r="BJ39" s="47">
        <v>0</v>
      </c>
      <c r="BK39" s="47"/>
      <c r="BL39" s="47">
        <v>0</v>
      </c>
      <c r="BM39" s="47">
        <v>0</v>
      </c>
      <c r="BN39" s="48">
        <v>1691.9694399999998</v>
      </c>
      <c r="BO39" s="66"/>
      <c r="BP39" s="48">
        <v>0</v>
      </c>
      <c r="BQ39" s="66"/>
      <c r="BR39" s="48">
        <v>2369.6666399999999</v>
      </c>
      <c r="BS39" s="49">
        <v>1695.8126399999999</v>
      </c>
      <c r="BT39" s="49">
        <v>673.85400000000004</v>
      </c>
    </row>
    <row r="40" spans="1:72" x14ac:dyDescent="0.2">
      <c r="A40" s="39">
        <v>2012</v>
      </c>
      <c r="B40" s="39" t="s">
        <v>10</v>
      </c>
      <c r="C40" s="47"/>
      <c r="D40" s="47">
        <v>0</v>
      </c>
      <c r="E40" s="33">
        <v>0</v>
      </c>
      <c r="F40" s="60">
        <v>0</v>
      </c>
      <c r="G40" s="60">
        <v>0</v>
      </c>
      <c r="H40" s="47">
        <v>0</v>
      </c>
      <c r="I40" s="48">
        <v>0</v>
      </c>
      <c r="J40" s="49">
        <v>0</v>
      </c>
      <c r="K40" s="49">
        <v>0</v>
      </c>
      <c r="L40" s="65"/>
      <c r="M40" s="47">
        <v>0</v>
      </c>
      <c r="N40" s="47">
        <v>0</v>
      </c>
      <c r="O40" s="48"/>
      <c r="P40" s="48"/>
      <c r="Q40" s="48"/>
      <c r="R40" s="47"/>
      <c r="S40" s="47">
        <v>0</v>
      </c>
      <c r="T40" s="47"/>
      <c r="U40" s="47">
        <v>0</v>
      </c>
      <c r="V40" s="48">
        <v>0</v>
      </c>
      <c r="W40" s="33"/>
      <c r="X40" s="47"/>
      <c r="Y40" s="47"/>
      <c r="Z40" s="47"/>
      <c r="AA40" s="47"/>
      <c r="AB40" s="47"/>
      <c r="AC40" s="48">
        <v>0</v>
      </c>
      <c r="AD40" s="48"/>
      <c r="AE40" s="47">
        <v>69.3</v>
      </c>
      <c r="AF40" s="49">
        <v>0</v>
      </c>
      <c r="AG40" s="49">
        <v>69.3</v>
      </c>
      <c r="AH40" s="49"/>
      <c r="AI40" s="47">
        <v>604.51107999999999</v>
      </c>
      <c r="AJ40" s="47"/>
      <c r="AK40" s="47"/>
      <c r="AL40" s="47">
        <v>0.24781999999999998</v>
      </c>
      <c r="AM40" s="47"/>
      <c r="AN40" s="47">
        <v>0</v>
      </c>
      <c r="AO40" s="47">
        <v>0</v>
      </c>
      <c r="AP40" s="47">
        <v>606.06196</v>
      </c>
      <c r="AQ40" s="49">
        <v>2.0611599999999997</v>
      </c>
      <c r="AR40" s="49">
        <v>604.00080000000003</v>
      </c>
      <c r="AS40" s="69"/>
      <c r="AT40" s="69"/>
      <c r="AU40" s="47">
        <v>0</v>
      </c>
      <c r="AV40" s="47">
        <v>931.80121999999994</v>
      </c>
      <c r="AW40" s="48">
        <v>2211.9220799999998</v>
      </c>
      <c r="AX40" s="49">
        <v>1538.6212799999998</v>
      </c>
      <c r="AY40" s="49">
        <v>673.30079999999998</v>
      </c>
      <c r="AZ40" s="34"/>
      <c r="BA40" s="47">
        <v>0</v>
      </c>
      <c r="BB40" s="47">
        <v>0</v>
      </c>
      <c r="BC40" s="48">
        <v>0</v>
      </c>
      <c r="BD40" s="48">
        <v>0</v>
      </c>
      <c r="BE40" s="66"/>
      <c r="BF40" s="47">
        <v>0</v>
      </c>
      <c r="BG40" s="47">
        <v>0</v>
      </c>
      <c r="BH40" s="48">
        <v>0</v>
      </c>
      <c r="BI40" s="47">
        <v>37.42944</v>
      </c>
      <c r="BJ40" s="47">
        <v>0</v>
      </c>
      <c r="BK40" s="47"/>
      <c r="BL40" s="47">
        <v>0</v>
      </c>
      <c r="BM40" s="47">
        <v>0</v>
      </c>
      <c r="BN40" s="48">
        <v>37.42944</v>
      </c>
      <c r="BO40" s="66"/>
      <c r="BP40" s="48">
        <v>0</v>
      </c>
      <c r="BQ40" s="66"/>
      <c r="BR40" s="48">
        <v>2249.3515199999997</v>
      </c>
      <c r="BS40" s="49">
        <v>1576.0507199999997</v>
      </c>
      <c r="BT40" s="49">
        <v>673.30079999999998</v>
      </c>
    </row>
    <row r="41" spans="1:72" x14ac:dyDescent="0.2">
      <c r="A41" s="39">
        <v>2012</v>
      </c>
      <c r="B41" s="39" t="s">
        <v>11</v>
      </c>
      <c r="C41" s="47"/>
      <c r="D41" s="47">
        <v>0</v>
      </c>
      <c r="E41" s="33">
        <v>0</v>
      </c>
      <c r="F41" s="60">
        <v>0</v>
      </c>
      <c r="G41" s="60">
        <v>0</v>
      </c>
      <c r="H41" s="47">
        <v>0</v>
      </c>
      <c r="I41" s="48">
        <v>0</v>
      </c>
      <c r="J41" s="49">
        <v>0</v>
      </c>
      <c r="K41" s="49">
        <v>0</v>
      </c>
      <c r="L41" s="65"/>
      <c r="M41" s="47">
        <v>0</v>
      </c>
      <c r="N41" s="47">
        <v>0</v>
      </c>
      <c r="O41" s="48"/>
      <c r="P41" s="48"/>
      <c r="Q41" s="48"/>
      <c r="R41" s="47"/>
      <c r="S41" s="47">
        <v>0</v>
      </c>
      <c r="T41" s="47"/>
      <c r="U41" s="47">
        <v>0</v>
      </c>
      <c r="V41" s="48">
        <v>0</v>
      </c>
      <c r="W41" s="33"/>
      <c r="X41" s="47"/>
      <c r="Y41" s="47"/>
      <c r="Z41" s="47"/>
      <c r="AA41" s="47"/>
      <c r="AB41" s="47"/>
      <c r="AC41" s="48">
        <v>0</v>
      </c>
      <c r="AD41" s="48"/>
      <c r="AE41" s="47">
        <v>0</v>
      </c>
      <c r="AF41" s="49">
        <v>0</v>
      </c>
      <c r="AG41" s="49">
        <v>0</v>
      </c>
      <c r="AH41" s="49"/>
      <c r="AI41" s="47"/>
      <c r="AJ41" s="47"/>
      <c r="AK41" s="47"/>
      <c r="AL41" s="47">
        <v>0.86626999999999998</v>
      </c>
      <c r="AM41" s="47"/>
      <c r="AN41" s="47">
        <v>0</v>
      </c>
      <c r="AO41" s="47">
        <v>0</v>
      </c>
      <c r="AP41" s="47">
        <v>740.10494999999992</v>
      </c>
      <c r="AQ41" s="49">
        <v>2.3527499999999999</v>
      </c>
      <c r="AR41" s="49">
        <v>737.7521999999999</v>
      </c>
      <c r="AS41" s="69"/>
      <c r="AT41" s="69"/>
      <c r="AU41" s="47">
        <v>0</v>
      </c>
      <c r="AV41" s="47">
        <v>941.42101000000002</v>
      </c>
      <c r="AW41" s="48">
        <v>1682.3922299999999</v>
      </c>
      <c r="AX41" s="49">
        <v>944.64003000000002</v>
      </c>
      <c r="AY41" s="49">
        <v>737.7521999999999</v>
      </c>
      <c r="AZ41" s="34"/>
      <c r="BA41" s="47">
        <v>0</v>
      </c>
      <c r="BB41" s="47">
        <v>0</v>
      </c>
      <c r="BC41" s="48">
        <v>0</v>
      </c>
      <c r="BD41" s="48">
        <v>0</v>
      </c>
      <c r="BE41" s="66"/>
      <c r="BF41" s="47">
        <v>0</v>
      </c>
      <c r="BG41" s="47">
        <v>0</v>
      </c>
      <c r="BH41" s="48">
        <v>0</v>
      </c>
      <c r="BI41" s="47">
        <v>0</v>
      </c>
      <c r="BJ41" s="47">
        <v>0</v>
      </c>
      <c r="BK41" s="47"/>
      <c r="BL41" s="47">
        <v>0</v>
      </c>
      <c r="BM41" s="47">
        <v>0</v>
      </c>
      <c r="BN41" s="48">
        <v>0</v>
      </c>
      <c r="BO41" s="66"/>
      <c r="BP41" s="48">
        <v>0</v>
      </c>
      <c r="BQ41" s="66"/>
      <c r="BR41" s="48">
        <v>1682.3922299999999</v>
      </c>
      <c r="BS41" s="49">
        <v>944.64003000000002</v>
      </c>
      <c r="BT41" s="49">
        <v>737.7521999999999</v>
      </c>
    </row>
    <row r="42" spans="1:72" x14ac:dyDescent="0.2">
      <c r="A42" s="39">
        <v>2012</v>
      </c>
      <c r="B42" s="39" t="s">
        <v>12</v>
      </c>
      <c r="C42" s="47"/>
      <c r="D42" s="47">
        <v>0</v>
      </c>
      <c r="E42" s="33">
        <v>0</v>
      </c>
      <c r="F42" s="60">
        <v>0</v>
      </c>
      <c r="G42" s="60">
        <v>0</v>
      </c>
      <c r="H42" s="47">
        <v>0</v>
      </c>
      <c r="I42" s="48">
        <v>0</v>
      </c>
      <c r="J42" s="49">
        <v>0</v>
      </c>
      <c r="K42" s="49">
        <v>0</v>
      </c>
      <c r="L42" s="65"/>
      <c r="M42" s="47">
        <v>0</v>
      </c>
      <c r="N42" s="47">
        <v>0</v>
      </c>
      <c r="O42" s="48"/>
      <c r="P42" s="48"/>
      <c r="Q42" s="48"/>
      <c r="R42" s="47"/>
      <c r="S42" s="47">
        <v>0</v>
      </c>
      <c r="T42" s="47"/>
      <c r="U42" s="47">
        <v>0</v>
      </c>
      <c r="V42" s="48">
        <v>0</v>
      </c>
      <c r="W42" s="33"/>
      <c r="X42" s="47"/>
      <c r="Y42" s="47"/>
      <c r="Z42" s="47"/>
      <c r="AA42" s="47"/>
      <c r="AB42" s="47"/>
      <c r="AC42" s="48">
        <v>0</v>
      </c>
      <c r="AD42" s="48"/>
      <c r="AE42" s="47">
        <v>70.214089999999999</v>
      </c>
      <c r="AF42" s="49">
        <v>0</v>
      </c>
      <c r="AG42" s="49">
        <v>70.214089999999999</v>
      </c>
      <c r="AH42" s="49"/>
      <c r="AI42" s="47"/>
      <c r="AJ42" s="47"/>
      <c r="AK42" s="47"/>
      <c r="AL42" s="47">
        <v>1.87436</v>
      </c>
      <c r="AM42" s="47"/>
      <c r="AN42" s="47">
        <v>0</v>
      </c>
      <c r="AO42" s="47">
        <v>0</v>
      </c>
      <c r="AP42" s="47">
        <v>757.9716699999999</v>
      </c>
      <c r="AQ42" s="49">
        <v>2.3540700000000001</v>
      </c>
      <c r="AR42" s="49">
        <v>755.61759999999992</v>
      </c>
      <c r="AS42" s="69"/>
      <c r="AT42" s="69"/>
      <c r="AU42" s="47">
        <v>0</v>
      </c>
      <c r="AV42" s="47">
        <v>605.83301000000006</v>
      </c>
      <c r="AW42" s="48">
        <v>1435.8931299999999</v>
      </c>
      <c r="AX42" s="49">
        <v>610.06144000000006</v>
      </c>
      <c r="AY42" s="49">
        <v>825.83168999999998</v>
      </c>
      <c r="AZ42" s="34"/>
      <c r="BA42" s="47">
        <v>0</v>
      </c>
      <c r="BB42" s="47">
        <v>935.26119999999992</v>
      </c>
      <c r="BC42" s="48">
        <v>0</v>
      </c>
      <c r="BD42" s="48">
        <v>935.26119999999992</v>
      </c>
      <c r="BE42" s="66"/>
      <c r="BF42" s="47">
        <v>0</v>
      </c>
      <c r="BG42" s="47">
        <v>0</v>
      </c>
      <c r="BH42" s="48">
        <v>935.11292000000003</v>
      </c>
      <c r="BI42" s="47">
        <v>867.07</v>
      </c>
      <c r="BJ42" s="47">
        <v>0</v>
      </c>
      <c r="BK42" s="47"/>
      <c r="BL42" s="47">
        <v>0</v>
      </c>
      <c r="BM42" s="47">
        <v>0</v>
      </c>
      <c r="BN42" s="48">
        <v>1802.1829200000002</v>
      </c>
      <c r="BO42" s="66"/>
      <c r="BP42" s="48">
        <v>0</v>
      </c>
      <c r="BQ42" s="66"/>
      <c r="BR42" s="48">
        <v>4173.3372500000005</v>
      </c>
      <c r="BS42" s="49">
        <v>3347.5055600000001</v>
      </c>
      <c r="BT42" s="49">
        <v>825.83168999999998</v>
      </c>
    </row>
    <row r="43" spans="1:72" x14ac:dyDescent="0.2">
      <c r="A43" s="39">
        <v>2012</v>
      </c>
      <c r="B43" s="39" t="s">
        <v>13</v>
      </c>
      <c r="C43" s="47"/>
      <c r="D43" s="47">
        <v>0</v>
      </c>
      <c r="E43" s="33">
        <v>0</v>
      </c>
      <c r="F43" s="60">
        <v>0</v>
      </c>
      <c r="G43" s="60">
        <v>0</v>
      </c>
      <c r="H43" s="47">
        <v>0</v>
      </c>
      <c r="I43" s="48">
        <v>0</v>
      </c>
      <c r="J43" s="49">
        <v>0</v>
      </c>
      <c r="K43" s="49">
        <v>0</v>
      </c>
      <c r="L43" s="65"/>
      <c r="M43" s="47">
        <v>0</v>
      </c>
      <c r="N43" s="47">
        <v>0</v>
      </c>
      <c r="O43" s="48"/>
      <c r="P43" s="48"/>
      <c r="Q43" s="48"/>
      <c r="R43" s="47"/>
      <c r="S43" s="47">
        <v>0</v>
      </c>
      <c r="T43" s="47"/>
      <c r="U43" s="47">
        <v>24.954009999999997</v>
      </c>
      <c r="V43" s="48">
        <v>24.954009999999997</v>
      </c>
      <c r="W43" s="33"/>
      <c r="X43" s="47"/>
      <c r="Y43" s="47"/>
      <c r="Z43" s="47"/>
      <c r="AA43" s="47"/>
      <c r="AB43" s="47"/>
      <c r="AC43" s="48">
        <v>0</v>
      </c>
      <c r="AD43" s="48"/>
      <c r="AE43" s="47">
        <v>73.630949999999999</v>
      </c>
      <c r="AF43" s="49">
        <v>0</v>
      </c>
      <c r="AG43" s="49">
        <v>73.630949999999999</v>
      </c>
      <c r="AH43" s="49"/>
      <c r="AI43" s="47"/>
      <c r="AJ43" s="47"/>
      <c r="AK43" s="47"/>
      <c r="AL43" s="47">
        <v>2.1910500000000002</v>
      </c>
      <c r="AM43" s="47"/>
      <c r="AN43" s="47">
        <v>0</v>
      </c>
      <c r="AO43" s="47">
        <v>0</v>
      </c>
      <c r="AP43" s="47">
        <v>664.46165000000008</v>
      </c>
      <c r="AQ43" s="49">
        <v>2.9418500000000001</v>
      </c>
      <c r="AR43" s="49">
        <v>661.51980000000003</v>
      </c>
      <c r="AS43" s="69"/>
      <c r="AT43" s="69"/>
      <c r="AU43" s="47">
        <v>0</v>
      </c>
      <c r="AV43" s="47">
        <v>0</v>
      </c>
      <c r="AW43" s="48">
        <v>740.28365000000008</v>
      </c>
      <c r="AX43" s="49">
        <v>5.1329000000000002</v>
      </c>
      <c r="AY43" s="49">
        <v>735.15075000000002</v>
      </c>
      <c r="AZ43" s="34"/>
      <c r="BA43" s="47">
        <v>0</v>
      </c>
      <c r="BB43" s="47">
        <v>0</v>
      </c>
      <c r="BC43" s="48">
        <v>0</v>
      </c>
      <c r="BD43" s="48">
        <v>0</v>
      </c>
      <c r="BE43" s="66"/>
      <c r="BF43" s="47">
        <v>0</v>
      </c>
      <c r="BG43" s="47">
        <v>0</v>
      </c>
      <c r="BH43" s="48">
        <v>0</v>
      </c>
      <c r="BI43" s="47">
        <v>0</v>
      </c>
      <c r="BJ43" s="47">
        <v>0</v>
      </c>
      <c r="BK43" s="47"/>
      <c r="BL43" s="47">
        <v>0</v>
      </c>
      <c r="BM43" s="47">
        <v>0</v>
      </c>
      <c r="BN43" s="48">
        <v>0</v>
      </c>
      <c r="BO43" s="66"/>
      <c r="BP43" s="48">
        <v>0</v>
      </c>
      <c r="BQ43" s="66"/>
      <c r="BR43" s="48">
        <v>765.23766000000001</v>
      </c>
      <c r="BS43" s="49">
        <v>30.086909999999996</v>
      </c>
      <c r="BT43" s="49">
        <v>735.15075000000002</v>
      </c>
    </row>
    <row r="44" spans="1:72" x14ac:dyDescent="0.2">
      <c r="A44" s="39">
        <v>2012</v>
      </c>
      <c r="B44" s="39" t="s">
        <v>14</v>
      </c>
      <c r="C44" s="47"/>
      <c r="D44" s="47">
        <v>0</v>
      </c>
      <c r="E44" s="33">
        <v>0</v>
      </c>
      <c r="F44" s="60">
        <v>0</v>
      </c>
      <c r="G44" s="60">
        <v>0</v>
      </c>
      <c r="H44" s="47">
        <v>0</v>
      </c>
      <c r="I44" s="48">
        <v>0</v>
      </c>
      <c r="J44" s="49">
        <v>0</v>
      </c>
      <c r="K44" s="49">
        <v>0</v>
      </c>
      <c r="L44" s="65"/>
      <c r="M44" s="47">
        <v>0</v>
      </c>
      <c r="N44" s="47">
        <v>942.68249000000003</v>
      </c>
      <c r="O44" s="48"/>
      <c r="P44" s="48"/>
      <c r="Q44" s="48"/>
      <c r="R44" s="47"/>
      <c r="S44" s="47">
        <v>0</v>
      </c>
      <c r="T44" s="47"/>
      <c r="U44" s="47">
        <v>0</v>
      </c>
      <c r="V44" s="48">
        <v>942.68249000000003</v>
      </c>
      <c r="W44" s="33"/>
      <c r="X44" s="47"/>
      <c r="Y44" s="47"/>
      <c r="Z44" s="47"/>
      <c r="AA44" s="47"/>
      <c r="AB44" s="47"/>
      <c r="AC44" s="48">
        <v>0.30863999999999997</v>
      </c>
      <c r="AD44" s="48"/>
      <c r="AE44" s="47">
        <v>0</v>
      </c>
      <c r="AF44" s="49">
        <v>0</v>
      </c>
      <c r="AG44" s="49">
        <v>0</v>
      </c>
      <c r="AH44" s="49"/>
      <c r="AI44" s="47"/>
      <c r="AJ44" s="47"/>
      <c r="AK44" s="47"/>
      <c r="AL44" s="47">
        <v>3.74925</v>
      </c>
      <c r="AM44" s="47"/>
      <c r="AN44" s="47">
        <v>24.487110000000001</v>
      </c>
      <c r="AO44" s="47">
        <v>0</v>
      </c>
      <c r="AP44" s="47">
        <v>584.09252000000004</v>
      </c>
      <c r="AQ44" s="49">
        <v>2.7791199999999998</v>
      </c>
      <c r="AR44" s="49">
        <v>581.3134</v>
      </c>
      <c r="AS44" s="69"/>
      <c r="AT44" s="69"/>
      <c r="AU44" s="47">
        <v>0</v>
      </c>
      <c r="AV44" s="47">
        <v>0</v>
      </c>
      <c r="AW44" s="48">
        <v>612.32888000000003</v>
      </c>
      <c r="AX44" s="49">
        <v>31.01548</v>
      </c>
      <c r="AY44" s="49">
        <v>581.3134</v>
      </c>
      <c r="AZ44" s="34"/>
      <c r="BA44" s="47">
        <v>0</v>
      </c>
      <c r="BB44" s="47">
        <v>0</v>
      </c>
      <c r="BC44" s="48">
        <v>0</v>
      </c>
      <c r="BD44" s="48">
        <v>0</v>
      </c>
      <c r="BE44" s="66"/>
      <c r="BF44" s="47">
        <v>0</v>
      </c>
      <c r="BG44" s="47">
        <v>917.74903000000006</v>
      </c>
      <c r="BH44" s="48">
        <v>0</v>
      </c>
      <c r="BI44" s="47">
        <v>0</v>
      </c>
      <c r="BJ44" s="47">
        <v>0</v>
      </c>
      <c r="BK44" s="47"/>
      <c r="BL44" s="47">
        <v>0</v>
      </c>
      <c r="BM44" s="47">
        <v>0</v>
      </c>
      <c r="BN44" s="48">
        <v>917.74903000000006</v>
      </c>
      <c r="BO44" s="66"/>
      <c r="BP44" s="48">
        <v>0</v>
      </c>
      <c r="BQ44" s="66"/>
      <c r="BR44" s="48">
        <v>2473.0690399999999</v>
      </c>
      <c r="BS44" s="49">
        <v>1891.7556400000001</v>
      </c>
      <c r="BT44" s="49">
        <v>581.3134</v>
      </c>
    </row>
    <row r="45" spans="1:72" x14ac:dyDescent="0.2">
      <c r="A45" s="39">
        <v>2012</v>
      </c>
      <c r="B45" s="39" t="s">
        <v>15</v>
      </c>
      <c r="C45" s="47"/>
      <c r="D45" s="47"/>
      <c r="E45" s="79">
        <v>0</v>
      </c>
      <c r="F45" s="80">
        <v>0</v>
      </c>
      <c r="G45" s="80">
        <v>0</v>
      </c>
      <c r="H45" s="47">
        <v>68.217150000000004</v>
      </c>
      <c r="I45" s="48">
        <v>68.217150000000004</v>
      </c>
      <c r="J45" s="49">
        <v>68.217150000000004</v>
      </c>
      <c r="K45" s="49">
        <v>0</v>
      </c>
      <c r="L45" s="65"/>
      <c r="M45" s="47">
        <v>3606.5363100000004</v>
      </c>
      <c r="N45" s="47">
        <v>1757.8172400000001</v>
      </c>
      <c r="O45" s="48"/>
      <c r="P45" s="48"/>
      <c r="Q45" s="48"/>
      <c r="R45" s="47"/>
      <c r="S45" s="47">
        <v>0</v>
      </c>
      <c r="T45" s="47"/>
      <c r="U45" s="47">
        <v>24.954009999999997</v>
      </c>
      <c r="V45" s="48">
        <v>5389.3075600000011</v>
      </c>
      <c r="W45" s="33"/>
      <c r="X45" s="47"/>
      <c r="Y45" s="47"/>
      <c r="Z45" s="47"/>
      <c r="AA45" s="47"/>
      <c r="AB45" s="47"/>
      <c r="AC45" s="48">
        <v>0.30863999999999997</v>
      </c>
      <c r="AD45" s="48"/>
      <c r="AE45" s="47">
        <v>243.73464999999999</v>
      </c>
      <c r="AF45" s="49">
        <v>0</v>
      </c>
      <c r="AG45" s="49">
        <v>243.73464999999999</v>
      </c>
      <c r="AH45" s="49"/>
      <c r="AI45" s="47">
        <v>604.51107999999999</v>
      </c>
      <c r="AJ45" s="47"/>
      <c r="AK45" s="47"/>
      <c r="AL45" s="47">
        <v>1173.0585699999999</v>
      </c>
      <c r="AM45" s="47">
        <v>0</v>
      </c>
      <c r="AN45" s="47">
        <v>24.487110000000001</v>
      </c>
      <c r="AO45" s="47">
        <v>0</v>
      </c>
      <c r="AP45" s="47">
        <v>8838.0667099999991</v>
      </c>
      <c r="AQ45" s="49">
        <v>507.28483999999992</v>
      </c>
      <c r="AR45" s="49">
        <v>8330.7818699999989</v>
      </c>
      <c r="AS45" s="69"/>
      <c r="AT45" s="69"/>
      <c r="AU45" s="47">
        <v>0</v>
      </c>
      <c r="AV45" s="47">
        <v>2479.0552399999997</v>
      </c>
      <c r="AW45" s="48">
        <v>13362.913359999999</v>
      </c>
      <c r="AX45" s="49">
        <v>4788.3968399999994</v>
      </c>
      <c r="AY45" s="49">
        <v>8574.5165199999992</v>
      </c>
      <c r="AZ45" s="34"/>
      <c r="BA45" s="47">
        <v>0</v>
      </c>
      <c r="BB45" s="47">
        <v>935.26119999999992</v>
      </c>
      <c r="BC45" s="48">
        <v>0</v>
      </c>
      <c r="BD45" s="48">
        <v>935.26119999999992</v>
      </c>
      <c r="BE45" s="66"/>
      <c r="BF45" s="47">
        <v>0</v>
      </c>
      <c r="BG45" s="47">
        <v>917.74903000000006</v>
      </c>
      <c r="BH45" s="48">
        <v>1980.6396299999999</v>
      </c>
      <c r="BI45" s="47">
        <v>6786.0373100000006</v>
      </c>
      <c r="BJ45" s="47">
        <v>990.60974999999996</v>
      </c>
      <c r="BK45" s="47"/>
      <c r="BL45" s="47">
        <v>0</v>
      </c>
      <c r="BM45" s="47">
        <v>1082.3223399999999</v>
      </c>
      <c r="BN45" s="48">
        <v>11757.35806</v>
      </c>
      <c r="BO45" s="66"/>
      <c r="BP45" s="48">
        <v>0</v>
      </c>
      <c r="BQ45" s="66"/>
      <c r="BR45" s="48">
        <v>31513.365969999999</v>
      </c>
      <c r="BS45" s="49">
        <v>22938.849450000002</v>
      </c>
      <c r="BT45" s="49">
        <v>8574.5165199999992</v>
      </c>
    </row>
    <row r="46" spans="1:72" ht="12.75" customHeight="1" x14ac:dyDescent="0.2">
      <c r="A46" s="39">
        <v>2013</v>
      </c>
      <c r="B46" s="39" t="s">
        <v>3</v>
      </c>
      <c r="C46" s="47"/>
      <c r="D46" s="47">
        <v>0</v>
      </c>
      <c r="E46" s="77">
        <v>0</v>
      </c>
      <c r="F46" s="78">
        <v>0</v>
      </c>
      <c r="G46" s="78">
        <v>0</v>
      </c>
      <c r="H46" s="47">
        <v>0</v>
      </c>
      <c r="I46" s="48">
        <v>0</v>
      </c>
      <c r="J46" s="49">
        <v>0</v>
      </c>
      <c r="K46" s="49">
        <v>0</v>
      </c>
      <c r="L46" s="65"/>
      <c r="M46" s="47">
        <v>0</v>
      </c>
      <c r="N46" s="47">
        <v>309.48322999999999</v>
      </c>
      <c r="O46" s="48"/>
      <c r="P46" s="48"/>
      <c r="Q46" s="48"/>
      <c r="R46" s="47"/>
      <c r="S46" s="47">
        <v>0</v>
      </c>
      <c r="T46" s="47"/>
      <c r="U46" s="47">
        <v>0</v>
      </c>
      <c r="V46" s="48">
        <v>309.48322999999999</v>
      </c>
      <c r="W46" s="33"/>
      <c r="X46" s="47"/>
      <c r="Y46" s="47"/>
      <c r="Z46" s="47"/>
      <c r="AA46" s="47"/>
      <c r="AB46" s="47"/>
      <c r="AC46" s="48">
        <v>0.30224000000000001</v>
      </c>
      <c r="AD46" s="48"/>
      <c r="AE46" s="47">
        <v>1.2320799999999998</v>
      </c>
      <c r="AF46" s="49">
        <v>1.2320799999999998</v>
      </c>
      <c r="AG46" s="49">
        <v>0</v>
      </c>
      <c r="AH46" s="49"/>
      <c r="AI46" s="47"/>
      <c r="AJ46" s="47"/>
      <c r="AK46" s="47"/>
      <c r="AL46" s="47">
        <v>4.9063599999999994</v>
      </c>
      <c r="AM46" s="47"/>
      <c r="AN46" s="47">
        <v>0</v>
      </c>
      <c r="AO46" s="47">
        <v>0</v>
      </c>
      <c r="AP46" s="47">
        <v>477.69664999999998</v>
      </c>
      <c r="AQ46" s="49">
        <v>2.7364499999999996</v>
      </c>
      <c r="AR46" s="49">
        <v>474.96019999999999</v>
      </c>
      <c r="AS46" s="69"/>
      <c r="AT46" s="69"/>
      <c r="AU46" s="47">
        <v>0</v>
      </c>
      <c r="AV46" s="47">
        <v>0</v>
      </c>
      <c r="AW46" s="48">
        <v>483.83508999999998</v>
      </c>
      <c r="AX46" s="49">
        <v>8.8748899999999988</v>
      </c>
      <c r="AY46" s="49">
        <v>474.96019999999999</v>
      </c>
      <c r="AZ46" s="34"/>
      <c r="BA46" s="47">
        <v>0</v>
      </c>
      <c r="BB46" s="47">
        <v>0</v>
      </c>
      <c r="BC46" s="48">
        <v>0</v>
      </c>
      <c r="BD46" s="48">
        <v>0</v>
      </c>
      <c r="BE46" s="66"/>
      <c r="BF46" s="47">
        <v>0</v>
      </c>
      <c r="BG46" s="47">
        <v>0</v>
      </c>
      <c r="BH46" s="48">
        <v>0</v>
      </c>
      <c r="BI46" s="47">
        <v>0</v>
      </c>
      <c r="BJ46" s="47">
        <v>0</v>
      </c>
      <c r="BK46" s="47"/>
      <c r="BL46" s="47">
        <v>0</v>
      </c>
      <c r="BM46" s="47">
        <v>0</v>
      </c>
      <c r="BN46" s="48">
        <v>0</v>
      </c>
      <c r="BO46" s="66"/>
      <c r="BP46" s="48">
        <v>0</v>
      </c>
      <c r="BQ46" s="66"/>
      <c r="BR46" s="48">
        <v>793.62055999999995</v>
      </c>
      <c r="BS46" s="49">
        <v>318.66035999999997</v>
      </c>
      <c r="BT46" s="49">
        <v>474.96019999999999</v>
      </c>
    </row>
    <row r="47" spans="1:72" ht="12.75" customHeight="1" x14ac:dyDescent="0.2">
      <c r="A47" s="39">
        <v>2013</v>
      </c>
      <c r="B47" s="39" t="s">
        <v>4</v>
      </c>
      <c r="C47" s="47"/>
      <c r="D47" s="47">
        <v>0</v>
      </c>
      <c r="E47" s="33">
        <v>0</v>
      </c>
      <c r="F47" s="60">
        <v>0</v>
      </c>
      <c r="G47" s="60">
        <v>0</v>
      </c>
      <c r="H47" s="47">
        <v>0</v>
      </c>
      <c r="I47" s="48">
        <v>0</v>
      </c>
      <c r="J47" s="49">
        <v>0</v>
      </c>
      <c r="K47" s="49">
        <v>0</v>
      </c>
      <c r="L47" s="65"/>
      <c r="M47" s="47">
        <v>0</v>
      </c>
      <c r="N47" s="47">
        <v>649.48850000000004</v>
      </c>
      <c r="O47" s="48"/>
      <c r="P47" s="48"/>
      <c r="Q47" s="48"/>
      <c r="R47" s="47"/>
      <c r="S47" s="47">
        <v>0</v>
      </c>
      <c r="T47" s="47"/>
      <c r="U47" s="47">
        <v>0</v>
      </c>
      <c r="V47" s="48">
        <v>649.48850000000004</v>
      </c>
      <c r="W47" s="33"/>
      <c r="X47" s="47"/>
      <c r="Y47" s="47"/>
      <c r="Z47" s="47"/>
      <c r="AA47" s="47"/>
      <c r="AB47" s="47"/>
      <c r="AC47" s="48">
        <v>0.30102999999999996</v>
      </c>
      <c r="AD47" s="48"/>
      <c r="AE47" s="47">
        <v>0.92618000000000011</v>
      </c>
      <c r="AF47" s="49">
        <v>0.92618000000000011</v>
      </c>
      <c r="AG47" s="49">
        <v>0</v>
      </c>
      <c r="AH47" s="49"/>
      <c r="AI47" s="47"/>
      <c r="AJ47" s="47"/>
      <c r="AK47" s="47"/>
      <c r="AL47" s="47">
        <v>5.0871700000000004</v>
      </c>
      <c r="AM47" s="47"/>
      <c r="AN47" s="47">
        <v>0</v>
      </c>
      <c r="AO47" s="47">
        <v>0</v>
      </c>
      <c r="AP47" s="47">
        <v>332.1721</v>
      </c>
      <c r="AQ47" s="49">
        <v>2.7801</v>
      </c>
      <c r="AR47" s="49">
        <v>329.392</v>
      </c>
      <c r="AS47" s="69"/>
      <c r="AT47" s="69"/>
      <c r="AU47" s="47">
        <v>0</v>
      </c>
      <c r="AV47" s="47">
        <v>0</v>
      </c>
      <c r="AW47" s="48">
        <v>338.18545</v>
      </c>
      <c r="AX47" s="49">
        <v>8.79345</v>
      </c>
      <c r="AY47" s="49">
        <v>329.392</v>
      </c>
      <c r="AZ47" s="34"/>
      <c r="BA47" s="47">
        <v>0</v>
      </c>
      <c r="BB47" s="47">
        <v>0</v>
      </c>
      <c r="BC47" s="48">
        <v>0</v>
      </c>
      <c r="BD47" s="48">
        <v>0</v>
      </c>
      <c r="BE47" s="66"/>
      <c r="BF47" s="47">
        <v>0</v>
      </c>
      <c r="BG47" s="47">
        <v>0</v>
      </c>
      <c r="BH47" s="48">
        <v>0</v>
      </c>
      <c r="BI47" s="47">
        <v>0</v>
      </c>
      <c r="BJ47" s="47">
        <v>0</v>
      </c>
      <c r="BK47" s="47"/>
      <c r="BL47" s="47">
        <v>0</v>
      </c>
      <c r="BM47" s="47">
        <v>0</v>
      </c>
      <c r="BN47" s="48">
        <v>0</v>
      </c>
      <c r="BO47" s="66"/>
      <c r="BP47" s="48">
        <v>0</v>
      </c>
      <c r="BQ47" s="66"/>
      <c r="BR47" s="48">
        <v>987.97497999999996</v>
      </c>
      <c r="BS47" s="49">
        <v>658.58298000000002</v>
      </c>
      <c r="BT47" s="49">
        <v>329.392</v>
      </c>
    </row>
    <row r="48" spans="1:72" ht="12.75" customHeight="1" x14ac:dyDescent="0.2">
      <c r="A48" s="39">
        <v>2013</v>
      </c>
      <c r="B48" s="39" t="s">
        <v>5</v>
      </c>
      <c r="C48" s="47"/>
      <c r="D48" s="47">
        <v>0</v>
      </c>
      <c r="E48" s="33">
        <v>0</v>
      </c>
      <c r="F48" s="60">
        <v>0</v>
      </c>
      <c r="G48" s="60">
        <v>0</v>
      </c>
      <c r="H48" s="47">
        <v>0</v>
      </c>
      <c r="I48" s="48">
        <v>0</v>
      </c>
      <c r="J48" s="49">
        <v>0</v>
      </c>
      <c r="K48" s="49">
        <v>0</v>
      </c>
      <c r="L48" s="65"/>
      <c r="M48" s="47">
        <v>0</v>
      </c>
      <c r="N48" s="47">
        <v>1760.12274</v>
      </c>
      <c r="O48" s="48"/>
      <c r="P48" s="48"/>
      <c r="Q48" s="48"/>
      <c r="R48" s="47"/>
      <c r="S48" s="47">
        <v>0</v>
      </c>
      <c r="T48" s="47"/>
      <c r="U48" s="47">
        <v>0</v>
      </c>
      <c r="V48" s="48">
        <v>1760.12274</v>
      </c>
      <c r="W48" s="33"/>
      <c r="X48" s="47"/>
      <c r="Y48" s="47"/>
      <c r="Z48" s="47"/>
      <c r="AA48" s="47"/>
      <c r="AB48" s="47"/>
      <c r="AC48" s="48">
        <v>0</v>
      </c>
      <c r="AD48" s="48"/>
      <c r="AE48" s="47">
        <v>34.107529999999997</v>
      </c>
      <c r="AF48" s="49">
        <v>0</v>
      </c>
      <c r="AG48" s="49">
        <v>34.107529999999997</v>
      </c>
      <c r="AH48" s="49"/>
      <c r="AI48" s="47"/>
      <c r="AJ48" s="47"/>
      <c r="AK48" s="47"/>
      <c r="AL48" s="47">
        <v>4.2395300000000002</v>
      </c>
      <c r="AM48" s="47"/>
      <c r="AN48" s="47">
        <v>0</v>
      </c>
      <c r="AO48" s="47">
        <v>0</v>
      </c>
      <c r="AP48" s="47">
        <v>474.88741999999996</v>
      </c>
      <c r="AQ48" s="49">
        <v>2.7614200000000002</v>
      </c>
      <c r="AR48" s="49">
        <v>472.12599999999998</v>
      </c>
      <c r="AS48" s="69"/>
      <c r="AT48" s="69"/>
      <c r="AU48" s="47">
        <v>0</v>
      </c>
      <c r="AV48" s="47">
        <v>0</v>
      </c>
      <c r="AW48" s="48">
        <v>513.23447999999996</v>
      </c>
      <c r="AX48" s="49">
        <v>7.0009500000000005</v>
      </c>
      <c r="AY48" s="49">
        <v>506.23352999999997</v>
      </c>
      <c r="AZ48" s="34"/>
      <c r="BA48" s="47">
        <v>0</v>
      </c>
      <c r="BB48" s="47">
        <v>876.37738000000002</v>
      </c>
      <c r="BC48" s="48">
        <v>0</v>
      </c>
      <c r="BD48" s="48">
        <v>876.37738000000002</v>
      </c>
      <c r="BE48" s="66"/>
      <c r="BF48" s="47">
        <v>0</v>
      </c>
      <c r="BG48" s="47">
        <v>0</v>
      </c>
      <c r="BH48" s="48">
        <v>0</v>
      </c>
      <c r="BI48" s="47">
        <v>0</v>
      </c>
      <c r="BJ48" s="47">
        <v>0</v>
      </c>
      <c r="BK48" s="47"/>
      <c r="BL48" s="47">
        <v>0</v>
      </c>
      <c r="BM48" s="47">
        <v>0</v>
      </c>
      <c r="BN48" s="48">
        <v>0</v>
      </c>
      <c r="BO48" s="66"/>
      <c r="BP48" s="48">
        <v>0</v>
      </c>
      <c r="BQ48" s="66"/>
      <c r="BR48" s="48">
        <v>3149.7345999999998</v>
      </c>
      <c r="BS48" s="49">
        <v>2643.5010700000003</v>
      </c>
      <c r="BT48" s="49">
        <v>506.23352999999997</v>
      </c>
    </row>
    <row r="49" spans="1:72" ht="12.75" customHeight="1" x14ac:dyDescent="0.2">
      <c r="A49" s="39">
        <v>2013</v>
      </c>
      <c r="B49" s="39" t="s">
        <v>6</v>
      </c>
      <c r="C49" s="47"/>
      <c r="D49" s="47">
        <v>0</v>
      </c>
      <c r="E49" s="33">
        <v>0</v>
      </c>
      <c r="F49" s="60">
        <v>0</v>
      </c>
      <c r="G49" s="60">
        <v>0</v>
      </c>
      <c r="H49" s="47">
        <v>0</v>
      </c>
      <c r="I49" s="48">
        <v>0</v>
      </c>
      <c r="J49" s="49">
        <v>0</v>
      </c>
      <c r="K49" s="49">
        <v>0</v>
      </c>
      <c r="L49" s="65"/>
      <c r="M49" s="47">
        <v>0</v>
      </c>
      <c r="N49" s="47">
        <v>1373.5479700000001</v>
      </c>
      <c r="O49" s="48"/>
      <c r="P49" s="48"/>
      <c r="Q49" s="48"/>
      <c r="R49" s="47"/>
      <c r="S49" s="47">
        <v>0</v>
      </c>
      <c r="T49" s="47"/>
      <c r="U49" s="47">
        <v>0</v>
      </c>
      <c r="V49" s="48">
        <v>1373.5479700000001</v>
      </c>
      <c r="W49" s="33"/>
      <c r="X49" s="47"/>
      <c r="Y49" s="47"/>
      <c r="Z49" s="47"/>
      <c r="AA49" s="47"/>
      <c r="AB49" s="47"/>
      <c r="AC49" s="48">
        <v>0</v>
      </c>
      <c r="AD49" s="48"/>
      <c r="AE49" s="47">
        <v>758.18912999999998</v>
      </c>
      <c r="AF49" s="49">
        <v>0</v>
      </c>
      <c r="AG49" s="49">
        <v>758.18912999999998</v>
      </c>
      <c r="AH49" s="49"/>
      <c r="AI49" s="47"/>
      <c r="AJ49" s="47"/>
      <c r="AK49" s="47"/>
      <c r="AL49" s="47">
        <v>3.5711200000000001</v>
      </c>
      <c r="AM49" s="47"/>
      <c r="AN49" s="47">
        <v>0</v>
      </c>
      <c r="AO49" s="47">
        <v>0</v>
      </c>
      <c r="AP49" s="47">
        <v>838.06391999999994</v>
      </c>
      <c r="AQ49" s="49">
        <v>2.8836999999999997</v>
      </c>
      <c r="AR49" s="49">
        <v>835.18021999999996</v>
      </c>
      <c r="AS49" s="69"/>
      <c r="AT49" s="69"/>
      <c r="AU49" s="47">
        <v>0</v>
      </c>
      <c r="AV49" s="47">
        <v>0</v>
      </c>
      <c r="AW49" s="48">
        <v>1599.8241699999999</v>
      </c>
      <c r="AX49" s="49">
        <v>6.4548199999999998</v>
      </c>
      <c r="AY49" s="49">
        <v>1593.3693499999999</v>
      </c>
      <c r="AZ49" s="34"/>
      <c r="BA49" s="47">
        <v>0</v>
      </c>
      <c r="BB49" s="47">
        <v>0</v>
      </c>
      <c r="BC49" s="48">
        <v>816.28081000000009</v>
      </c>
      <c r="BD49" s="48">
        <v>816.28081000000009</v>
      </c>
      <c r="BE49" s="66"/>
      <c r="BF49" s="47">
        <v>0</v>
      </c>
      <c r="BG49" s="47">
        <v>0</v>
      </c>
      <c r="BH49" s="48">
        <v>0</v>
      </c>
      <c r="BI49" s="47">
        <v>0</v>
      </c>
      <c r="BJ49" s="47">
        <v>0</v>
      </c>
      <c r="BK49" s="47"/>
      <c r="BL49" s="47">
        <v>0</v>
      </c>
      <c r="BM49" s="47">
        <v>0</v>
      </c>
      <c r="BN49" s="48">
        <v>0</v>
      </c>
      <c r="BO49" s="66"/>
      <c r="BP49" s="48">
        <v>0</v>
      </c>
      <c r="BQ49" s="66"/>
      <c r="BR49" s="48">
        <v>3789.6529500000001</v>
      </c>
      <c r="BS49" s="49">
        <v>2196.2836000000002</v>
      </c>
      <c r="BT49" s="49">
        <v>1593.3693499999999</v>
      </c>
    </row>
    <row r="50" spans="1:72" ht="12.75" customHeight="1" x14ac:dyDescent="0.2">
      <c r="A50" s="39">
        <v>2013</v>
      </c>
      <c r="B50" s="39" t="s">
        <v>7</v>
      </c>
      <c r="C50" s="47"/>
      <c r="D50" s="47">
        <v>0</v>
      </c>
      <c r="E50" s="33">
        <v>0</v>
      </c>
      <c r="F50" s="60">
        <v>0</v>
      </c>
      <c r="G50" s="60">
        <v>0</v>
      </c>
      <c r="H50" s="47">
        <v>0</v>
      </c>
      <c r="I50" s="48">
        <v>0</v>
      </c>
      <c r="J50" s="49">
        <v>0</v>
      </c>
      <c r="K50" s="49">
        <v>0</v>
      </c>
      <c r="L50" s="65"/>
      <c r="M50" s="47">
        <v>0</v>
      </c>
      <c r="N50" s="47">
        <v>2031.6852000000001</v>
      </c>
      <c r="O50" s="48"/>
      <c r="P50" s="48"/>
      <c r="Q50" s="48"/>
      <c r="R50" s="47"/>
      <c r="S50" s="47">
        <v>949.49947999999995</v>
      </c>
      <c r="T50" s="47"/>
      <c r="U50" s="47">
        <v>0</v>
      </c>
      <c r="V50" s="48">
        <v>2981.1846800000003</v>
      </c>
      <c r="W50" s="33"/>
      <c r="X50" s="47"/>
      <c r="Y50" s="47"/>
      <c r="Z50" s="47"/>
      <c r="AA50" s="47"/>
      <c r="AB50" s="47"/>
      <c r="AC50" s="48">
        <v>0</v>
      </c>
      <c r="AD50" s="48"/>
      <c r="AE50" s="47">
        <v>1734.8126799999998</v>
      </c>
      <c r="AF50" s="49">
        <v>3.6608600000000009</v>
      </c>
      <c r="AG50" s="49">
        <v>1731.1518199999998</v>
      </c>
      <c r="AH50" s="49"/>
      <c r="AI50" s="47"/>
      <c r="AJ50" s="47"/>
      <c r="AK50" s="47"/>
      <c r="AL50" s="47">
        <v>2.75861</v>
      </c>
      <c r="AM50" s="47"/>
      <c r="AN50" s="47">
        <v>0</v>
      </c>
      <c r="AO50" s="47">
        <v>0</v>
      </c>
      <c r="AP50" s="47">
        <v>521.89607000000001</v>
      </c>
      <c r="AQ50" s="49">
        <v>2.9460700000000002</v>
      </c>
      <c r="AR50" s="49">
        <v>518.95000000000005</v>
      </c>
      <c r="AS50" s="69"/>
      <c r="AT50" s="69"/>
      <c r="AU50" s="47">
        <v>0</v>
      </c>
      <c r="AV50" s="47">
        <v>0</v>
      </c>
      <c r="AW50" s="48">
        <v>2259.4673599999996</v>
      </c>
      <c r="AX50" s="49">
        <v>9.3655400000000011</v>
      </c>
      <c r="AY50" s="49">
        <v>2250.1018199999999</v>
      </c>
      <c r="AZ50" s="34"/>
      <c r="BA50" s="47">
        <v>0</v>
      </c>
      <c r="BB50" s="47">
        <v>0</v>
      </c>
      <c r="BC50" s="48">
        <v>0</v>
      </c>
      <c r="BD50" s="48">
        <v>0</v>
      </c>
      <c r="BE50" s="66"/>
      <c r="BF50" s="47">
        <v>0</v>
      </c>
      <c r="BG50" s="47">
        <v>0</v>
      </c>
      <c r="BH50" s="48">
        <v>0</v>
      </c>
      <c r="BI50" s="47">
        <v>0</v>
      </c>
      <c r="BJ50" s="47">
        <v>0</v>
      </c>
      <c r="BK50" s="47"/>
      <c r="BL50" s="47">
        <v>0</v>
      </c>
      <c r="BM50" s="47">
        <v>0</v>
      </c>
      <c r="BN50" s="48">
        <v>0</v>
      </c>
      <c r="BO50" s="66"/>
      <c r="BP50" s="48">
        <v>0</v>
      </c>
      <c r="BQ50" s="66"/>
      <c r="BR50" s="48">
        <v>5240.652039999999</v>
      </c>
      <c r="BS50" s="49">
        <v>2990.5502199999996</v>
      </c>
      <c r="BT50" s="49">
        <v>2250.1018199999999</v>
      </c>
    </row>
    <row r="51" spans="1:72" ht="12.75" customHeight="1" x14ac:dyDescent="0.2">
      <c r="A51" s="39">
        <v>2013</v>
      </c>
      <c r="B51" s="39" t="s">
        <v>8</v>
      </c>
      <c r="C51" s="47"/>
      <c r="D51" s="47">
        <v>0</v>
      </c>
      <c r="E51" s="33">
        <v>0</v>
      </c>
      <c r="F51" s="60">
        <v>0</v>
      </c>
      <c r="G51" s="60">
        <v>0</v>
      </c>
      <c r="H51" s="47">
        <v>0</v>
      </c>
      <c r="I51" s="48">
        <v>0</v>
      </c>
      <c r="J51" s="49">
        <v>0</v>
      </c>
      <c r="K51" s="49">
        <v>0</v>
      </c>
      <c r="L51" s="65"/>
      <c r="M51" s="47">
        <v>0</v>
      </c>
      <c r="N51" s="47">
        <v>978.87338999999997</v>
      </c>
      <c r="O51" s="48"/>
      <c r="P51" s="48"/>
      <c r="Q51" s="48"/>
      <c r="R51" s="47"/>
      <c r="S51" s="47">
        <v>0</v>
      </c>
      <c r="T51" s="47"/>
      <c r="U51" s="47">
        <v>0</v>
      </c>
      <c r="V51" s="48">
        <v>978.87338999999997</v>
      </c>
      <c r="W51" s="33"/>
      <c r="X51" s="47"/>
      <c r="Y51" s="47"/>
      <c r="Z51" s="47"/>
      <c r="AA51" s="47"/>
      <c r="AB51" s="47"/>
      <c r="AC51" s="48">
        <v>0</v>
      </c>
      <c r="AD51" s="48"/>
      <c r="AE51" s="47">
        <v>460.0777700000001</v>
      </c>
      <c r="AF51" s="49">
        <v>3.35588</v>
      </c>
      <c r="AG51" s="49">
        <v>456.72189000000009</v>
      </c>
      <c r="AH51" s="49"/>
      <c r="AI51" s="47"/>
      <c r="AJ51" s="47"/>
      <c r="AK51" s="47"/>
      <c r="AL51" s="47">
        <v>2.1804799999999998</v>
      </c>
      <c r="AM51" s="47"/>
      <c r="AN51" s="47">
        <v>0</v>
      </c>
      <c r="AO51" s="47">
        <v>0</v>
      </c>
      <c r="AP51" s="47">
        <v>473.49743000000001</v>
      </c>
      <c r="AQ51" s="49">
        <v>2.9474299999999998</v>
      </c>
      <c r="AR51" s="49">
        <v>470.55</v>
      </c>
      <c r="AS51" s="69"/>
      <c r="AT51" s="69"/>
      <c r="AU51" s="47">
        <v>0</v>
      </c>
      <c r="AV51" s="47">
        <v>0</v>
      </c>
      <c r="AW51" s="48">
        <v>935.7556800000001</v>
      </c>
      <c r="AX51" s="49">
        <v>8.4837899999999991</v>
      </c>
      <c r="AY51" s="49">
        <v>927.2718900000001</v>
      </c>
      <c r="AZ51" s="34"/>
      <c r="BA51" s="47">
        <v>0</v>
      </c>
      <c r="BB51" s="47">
        <v>891.58134999999993</v>
      </c>
      <c r="BC51" s="48">
        <v>0</v>
      </c>
      <c r="BD51" s="48">
        <v>891.58134999999993</v>
      </c>
      <c r="BE51" s="66"/>
      <c r="BF51" s="47">
        <v>0</v>
      </c>
      <c r="BG51" s="47">
        <v>0</v>
      </c>
      <c r="BH51" s="48">
        <v>0</v>
      </c>
      <c r="BI51" s="47">
        <v>0</v>
      </c>
      <c r="BJ51" s="47">
        <v>0</v>
      </c>
      <c r="BK51" s="47"/>
      <c r="BL51" s="47">
        <v>0</v>
      </c>
      <c r="BM51" s="47">
        <v>0</v>
      </c>
      <c r="BN51" s="48">
        <v>0</v>
      </c>
      <c r="BO51" s="66"/>
      <c r="BP51" s="48">
        <v>0</v>
      </c>
      <c r="BQ51" s="66"/>
      <c r="BR51" s="48">
        <v>2806.2104199999999</v>
      </c>
      <c r="BS51" s="49">
        <v>1878.9385299999999</v>
      </c>
      <c r="BT51" s="49">
        <v>927.2718900000001</v>
      </c>
    </row>
    <row r="52" spans="1:72" ht="12.75" customHeight="1" x14ac:dyDescent="0.2">
      <c r="A52" s="39">
        <v>2013</v>
      </c>
      <c r="B52" s="39" t="s">
        <v>9</v>
      </c>
      <c r="C52" s="47"/>
      <c r="D52" s="47">
        <v>0</v>
      </c>
      <c r="E52" s="33">
        <v>0</v>
      </c>
      <c r="F52" s="60">
        <v>0</v>
      </c>
      <c r="G52" s="60">
        <v>0</v>
      </c>
      <c r="H52" s="47">
        <v>0</v>
      </c>
      <c r="I52" s="48">
        <v>0</v>
      </c>
      <c r="J52" s="49">
        <v>0</v>
      </c>
      <c r="K52" s="49">
        <v>0</v>
      </c>
      <c r="L52" s="65"/>
      <c r="M52" s="47">
        <v>701.65231999999992</v>
      </c>
      <c r="N52" s="47">
        <v>1547.82827</v>
      </c>
      <c r="O52" s="48"/>
      <c r="P52" s="48"/>
      <c r="Q52" s="48"/>
      <c r="R52" s="47"/>
      <c r="S52" s="47">
        <v>982.07042000000001</v>
      </c>
      <c r="T52" s="47"/>
      <c r="U52" s="47">
        <v>0</v>
      </c>
      <c r="V52" s="48">
        <v>3231.5510100000001</v>
      </c>
      <c r="W52" s="33"/>
      <c r="X52" s="47"/>
      <c r="Y52" s="47"/>
      <c r="Z52" s="47"/>
      <c r="AA52" s="47"/>
      <c r="AB52" s="47"/>
      <c r="AC52" s="48">
        <v>0</v>
      </c>
      <c r="AD52" s="48"/>
      <c r="AE52" s="47">
        <v>463.70471999999995</v>
      </c>
      <c r="AF52" s="49">
        <v>0</v>
      </c>
      <c r="AG52" s="49">
        <v>463.70471999999995</v>
      </c>
      <c r="AH52" s="49"/>
      <c r="AI52" s="47"/>
      <c r="AJ52" s="47"/>
      <c r="AK52" s="47"/>
      <c r="AL52" s="47">
        <v>2.9296800000000003</v>
      </c>
      <c r="AM52" s="47"/>
      <c r="AN52" s="47">
        <v>0</v>
      </c>
      <c r="AO52" s="47">
        <v>0</v>
      </c>
      <c r="AP52" s="47">
        <v>356.08660999999995</v>
      </c>
      <c r="AQ52" s="49">
        <v>2.9366099999999999</v>
      </c>
      <c r="AR52" s="49">
        <v>353.15</v>
      </c>
      <c r="AS52" s="69"/>
      <c r="AT52" s="69"/>
      <c r="AU52" s="47">
        <v>0</v>
      </c>
      <c r="AV52" s="47">
        <v>0</v>
      </c>
      <c r="AW52" s="48">
        <v>822.72100999999998</v>
      </c>
      <c r="AX52" s="49">
        <v>5.8662900000000002</v>
      </c>
      <c r="AY52" s="49">
        <v>816.85471999999993</v>
      </c>
      <c r="AZ52" s="34"/>
      <c r="BA52" s="47">
        <v>0</v>
      </c>
      <c r="BB52" s="47">
        <v>0</v>
      </c>
      <c r="BC52" s="48">
        <v>0</v>
      </c>
      <c r="BD52" s="48">
        <v>0</v>
      </c>
      <c r="BE52" s="66"/>
      <c r="BF52" s="47">
        <v>0</v>
      </c>
      <c r="BG52" s="47">
        <v>0</v>
      </c>
      <c r="BH52" s="48">
        <v>0</v>
      </c>
      <c r="BI52" s="47">
        <v>0</v>
      </c>
      <c r="BJ52" s="47">
        <v>0</v>
      </c>
      <c r="BK52" s="47"/>
      <c r="BL52" s="47">
        <v>0</v>
      </c>
      <c r="BM52" s="47">
        <v>0</v>
      </c>
      <c r="BN52" s="48">
        <v>0</v>
      </c>
      <c r="BO52" s="66"/>
      <c r="BP52" s="48">
        <v>0</v>
      </c>
      <c r="BQ52" s="66"/>
      <c r="BR52" s="48">
        <v>4054.2720200000003</v>
      </c>
      <c r="BS52" s="49">
        <v>3237.4173000000001</v>
      </c>
      <c r="BT52" s="49">
        <v>816.85471999999993</v>
      </c>
    </row>
    <row r="53" spans="1:72" ht="12.75" customHeight="1" x14ac:dyDescent="0.2">
      <c r="A53" s="39">
        <v>2013</v>
      </c>
      <c r="B53" s="39" t="s">
        <v>10</v>
      </c>
      <c r="C53" s="47"/>
      <c r="D53" s="47">
        <v>0</v>
      </c>
      <c r="E53" s="33">
        <v>0</v>
      </c>
      <c r="F53" s="60">
        <v>0</v>
      </c>
      <c r="G53" s="60">
        <v>0</v>
      </c>
      <c r="H53" s="47">
        <v>0</v>
      </c>
      <c r="I53" s="48">
        <v>0</v>
      </c>
      <c r="J53" s="49">
        <v>0</v>
      </c>
      <c r="K53" s="49">
        <v>0</v>
      </c>
      <c r="L53" s="65"/>
      <c r="M53" s="47">
        <v>674.81141000000002</v>
      </c>
      <c r="N53" s="47">
        <v>1663.4149399999999</v>
      </c>
      <c r="O53" s="48"/>
      <c r="P53" s="48"/>
      <c r="Q53" s="48"/>
      <c r="R53" s="47"/>
      <c r="S53" s="47">
        <v>1830.8656299999998</v>
      </c>
      <c r="T53" s="47"/>
      <c r="U53" s="47">
        <v>0</v>
      </c>
      <c r="V53" s="48">
        <v>4169.0919799999992</v>
      </c>
      <c r="W53" s="33"/>
      <c r="X53" s="47"/>
      <c r="Y53" s="47"/>
      <c r="Z53" s="47"/>
      <c r="AA53" s="47"/>
      <c r="AB53" s="47"/>
      <c r="AC53" s="48">
        <v>0</v>
      </c>
      <c r="AD53" s="48"/>
      <c r="AE53" s="47">
        <v>469.56375000000003</v>
      </c>
      <c r="AF53" s="49">
        <v>0.85699999999999998</v>
      </c>
      <c r="AG53" s="49">
        <v>468.70675</v>
      </c>
      <c r="AH53" s="49"/>
      <c r="AI53" s="47"/>
      <c r="AJ53" s="47"/>
      <c r="AK53" s="47"/>
      <c r="AL53" s="47">
        <v>807.01844000000006</v>
      </c>
      <c r="AM53" s="47"/>
      <c r="AN53" s="47">
        <v>0</v>
      </c>
      <c r="AO53" s="47">
        <v>0</v>
      </c>
      <c r="AP53" s="47">
        <v>387.16479000000004</v>
      </c>
      <c r="AQ53" s="49">
        <v>2.9397899999999999</v>
      </c>
      <c r="AR53" s="49">
        <v>384.22500000000002</v>
      </c>
      <c r="AS53" s="69"/>
      <c r="AT53" s="69"/>
      <c r="AU53" s="47">
        <v>0</v>
      </c>
      <c r="AV53" s="47">
        <v>0</v>
      </c>
      <c r="AW53" s="48">
        <v>1663.7469800000001</v>
      </c>
      <c r="AX53" s="49">
        <v>810.81523000000004</v>
      </c>
      <c r="AY53" s="49">
        <v>852.93174999999997</v>
      </c>
      <c r="AZ53" s="34"/>
      <c r="BA53" s="47">
        <v>0</v>
      </c>
      <c r="BB53" s="47">
        <v>0</v>
      </c>
      <c r="BC53" s="48">
        <v>0</v>
      </c>
      <c r="BD53" s="48">
        <v>0</v>
      </c>
      <c r="BE53" s="66"/>
      <c r="BF53" s="47">
        <v>0</v>
      </c>
      <c r="BG53" s="47">
        <v>0</v>
      </c>
      <c r="BH53" s="48">
        <v>0</v>
      </c>
      <c r="BI53" s="47">
        <v>0</v>
      </c>
      <c r="BJ53" s="47">
        <v>0</v>
      </c>
      <c r="BK53" s="47"/>
      <c r="BL53" s="47">
        <v>0</v>
      </c>
      <c r="BM53" s="47">
        <v>0</v>
      </c>
      <c r="BN53" s="48">
        <v>0</v>
      </c>
      <c r="BO53" s="66"/>
      <c r="BP53" s="48">
        <v>0</v>
      </c>
      <c r="BQ53" s="66"/>
      <c r="BR53" s="48">
        <v>5832.8389599999991</v>
      </c>
      <c r="BS53" s="49">
        <v>4979.9072099999994</v>
      </c>
      <c r="BT53" s="49">
        <v>852.93174999999997</v>
      </c>
    </row>
    <row r="54" spans="1:72" ht="12.75" customHeight="1" x14ac:dyDescent="0.2">
      <c r="A54" s="39">
        <v>2013</v>
      </c>
      <c r="B54" s="39" t="s">
        <v>11</v>
      </c>
      <c r="C54" s="47"/>
      <c r="D54" s="47">
        <v>0</v>
      </c>
      <c r="E54" s="33">
        <v>0</v>
      </c>
      <c r="F54" s="60">
        <v>0</v>
      </c>
      <c r="G54" s="60">
        <v>0</v>
      </c>
      <c r="H54" s="47">
        <v>0</v>
      </c>
      <c r="I54" s="48">
        <v>0</v>
      </c>
      <c r="J54" s="49">
        <v>0</v>
      </c>
      <c r="K54" s="49">
        <v>0</v>
      </c>
      <c r="L54" s="65"/>
      <c r="M54" s="47">
        <v>453.92013000000003</v>
      </c>
      <c r="N54" s="47">
        <v>904.13853000000006</v>
      </c>
      <c r="O54" s="48"/>
      <c r="P54" s="48"/>
      <c r="Q54" s="48"/>
      <c r="R54" s="47"/>
      <c r="S54" s="47">
        <v>0</v>
      </c>
      <c r="T54" s="47"/>
      <c r="U54" s="47">
        <v>0</v>
      </c>
      <c r="V54" s="48">
        <v>1358.0586600000001</v>
      </c>
      <c r="W54" s="33"/>
      <c r="X54" s="47"/>
      <c r="Y54" s="47"/>
      <c r="Z54" s="47"/>
      <c r="AA54" s="47"/>
      <c r="AB54" s="47"/>
      <c r="AC54" s="48">
        <v>0</v>
      </c>
      <c r="AD54" s="48"/>
      <c r="AE54" s="47">
        <v>637.96369000000004</v>
      </c>
      <c r="AF54" s="49">
        <v>2.0303800000000001</v>
      </c>
      <c r="AG54" s="49">
        <v>635.93331000000001</v>
      </c>
      <c r="AH54" s="49"/>
      <c r="AI54" s="47"/>
      <c r="AJ54" s="47"/>
      <c r="AK54" s="47"/>
      <c r="AL54" s="47">
        <v>840.70465000000002</v>
      </c>
      <c r="AM54" s="47"/>
      <c r="AN54" s="47">
        <v>0</v>
      </c>
      <c r="AO54" s="47">
        <v>0</v>
      </c>
      <c r="AP54" s="47">
        <v>414.74937999999997</v>
      </c>
      <c r="AQ54" s="49">
        <v>2.94937</v>
      </c>
      <c r="AR54" s="49">
        <v>411.80000999999999</v>
      </c>
      <c r="AS54" s="69"/>
      <c r="AT54" s="69"/>
      <c r="AU54" s="47">
        <v>0</v>
      </c>
      <c r="AV54" s="47">
        <v>0</v>
      </c>
      <c r="AW54" s="48">
        <v>1893.4177200000001</v>
      </c>
      <c r="AX54" s="49">
        <v>845.6844000000001</v>
      </c>
      <c r="AY54" s="49">
        <v>1047.73332</v>
      </c>
      <c r="AZ54" s="34"/>
      <c r="BA54" s="47">
        <v>0</v>
      </c>
      <c r="BB54" s="47">
        <v>0</v>
      </c>
      <c r="BC54" s="48">
        <v>0</v>
      </c>
      <c r="BD54" s="48">
        <v>0</v>
      </c>
      <c r="BE54" s="66"/>
      <c r="BF54" s="47">
        <v>0</v>
      </c>
      <c r="BG54" s="47">
        <v>0</v>
      </c>
      <c r="BH54" s="48">
        <v>0</v>
      </c>
      <c r="BI54" s="47">
        <v>1008.7684</v>
      </c>
      <c r="BJ54" s="47">
        <v>0</v>
      </c>
      <c r="BK54" s="47"/>
      <c r="BL54" s="47">
        <v>0</v>
      </c>
      <c r="BM54" s="47">
        <v>860.30554000000006</v>
      </c>
      <c r="BN54" s="48">
        <v>1869.0739400000002</v>
      </c>
      <c r="BO54" s="66"/>
      <c r="BP54" s="48">
        <v>0</v>
      </c>
      <c r="BQ54" s="66"/>
      <c r="BR54" s="48">
        <v>5120.5503200000003</v>
      </c>
      <c r="BS54" s="49">
        <v>4072.8170000000005</v>
      </c>
      <c r="BT54" s="49">
        <v>1047.73332</v>
      </c>
    </row>
    <row r="55" spans="1:72" ht="12.75" customHeight="1" x14ac:dyDescent="0.2">
      <c r="A55" s="39">
        <v>2013</v>
      </c>
      <c r="B55" s="39" t="s">
        <v>12</v>
      </c>
      <c r="C55" s="47"/>
      <c r="D55" s="47">
        <v>0</v>
      </c>
      <c r="E55" s="33">
        <v>0</v>
      </c>
      <c r="F55" s="60">
        <v>0</v>
      </c>
      <c r="G55" s="60">
        <v>0</v>
      </c>
      <c r="H55" s="47">
        <v>0</v>
      </c>
      <c r="I55" s="48">
        <v>0</v>
      </c>
      <c r="J55" s="49">
        <v>0</v>
      </c>
      <c r="K55" s="49">
        <v>0</v>
      </c>
      <c r="L55" s="65"/>
      <c r="M55" s="47">
        <v>0</v>
      </c>
      <c r="N55" s="47">
        <v>1717.96504</v>
      </c>
      <c r="O55" s="48"/>
      <c r="P55" s="48"/>
      <c r="Q55" s="48"/>
      <c r="R55" s="47"/>
      <c r="S55" s="47">
        <v>0</v>
      </c>
      <c r="T55" s="47"/>
      <c r="U55" s="47">
        <v>0</v>
      </c>
      <c r="V55" s="48">
        <v>1717.96504</v>
      </c>
      <c r="W55" s="33"/>
      <c r="X55" s="47"/>
      <c r="Y55" s="47"/>
      <c r="Z55" s="47"/>
      <c r="AA55" s="47"/>
      <c r="AB55" s="47"/>
      <c r="AC55" s="48">
        <v>0</v>
      </c>
      <c r="AD55" s="48"/>
      <c r="AE55" s="47">
        <v>338.71496999999994</v>
      </c>
      <c r="AF55" s="49">
        <v>2.06941</v>
      </c>
      <c r="AG55" s="49">
        <v>336.64555999999993</v>
      </c>
      <c r="AH55" s="49"/>
      <c r="AI55" s="47"/>
      <c r="AJ55" s="47"/>
      <c r="AK55" s="47"/>
      <c r="AL55" s="47">
        <v>846.08560999999997</v>
      </c>
      <c r="AM55" s="47"/>
      <c r="AN55" s="47">
        <v>0</v>
      </c>
      <c r="AO55" s="47">
        <v>0</v>
      </c>
      <c r="AP55" s="47">
        <v>432.01092999999997</v>
      </c>
      <c r="AQ55" s="49">
        <v>2.9609399999999999</v>
      </c>
      <c r="AR55" s="49">
        <v>429.04998999999998</v>
      </c>
      <c r="AS55" s="69"/>
      <c r="AT55" s="69"/>
      <c r="AU55" s="47">
        <v>0</v>
      </c>
      <c r="AV55" s="47">
        <v>0</v>
      </c>
      <c r="AW55" s="48">
        <v>1616.8115099999998</v>
      </c>
      <c r="AX55" s="49">
        <v>851.11595999999997</v>
      </c>
      <c r="AY55" s="49">
        <v>765.69554999999991</v>
      </c>
      <c r="AZ55" s="34"/>
      <c r="BA55" s="47">
        <v>0</v>
      </c>
      <c r="BB55" s="47">
        <v>0</v>
      </c>
      <c r="BC55" s="48">
        <v>0</v>
      </c>
      <c r="BD55" s="48">
        <v>0</v>
      </c>
      <c r="BE55" s="66"/>
      <c r="BF55" s="47">
        <v>0</v>
      </c>
      <c r="BG55" s="47">
        <v>0</v>
      </c>
      <c r="BH55" s="48">
        <v>0</v>
      </c>
      <c r="BI55" s="47">
        <v>1350.26962</v>
      </c>
      <c r="BJ55" s="47">
        <v>0</v>
      </c>
      <c r="BK55" s="47"/>
      <c r="BL55" s="47">
        <v>22.592680000000001</v>
      </c>
      <c r="BM55" s="47">
        <v>0</v>
      </c>
      <c r="BN55" s="48">
        <v>1372.8623</v>
      </c>
      <c r="BO55" s="66"/>
      <c r="BP55" s="48">
        <v>0</v>
      </c>
      <c r="BQ55" s="66"/>
      <c r="BR55" s="48">
        <v>4707.6388500000003</v>
      </c>
      <c r="BS55" s="49">
        <v>3941.9432999999999</v>
      </c>
      <c r="BT55" s="49">
        <v>765.69554999999991</v>
      </c>
    </row>
    <row r="56" spans="1:72" ht="12.75" customHeight="1" x14ac:dyDescent="0.2">
      <c r="A56" s="39">
        <v>2013</v>
      </c>
      <c r="B56" s="39" t="s">
        <v>13</v>
      </c>
      <c r="C56" s="47"/>
      <c r="D56" s="47">
        <v>0</v>
      </c>
      <c r="E56" s="33">
        <v>0</v>
      </c>
      <c r="F56" s="60">
        <v>0</v>
      </c>
      <c r="G56" s="60">
        <v>0</v>
      </c>
      <c r="H56" s="47">
        <v>0</v>
      </c>
      <c r="I56" s="48">
        <v>0</v>
      </c>
      <c r="J56" s="49">
        <v>0</v>
      </c>
      <c r="K56" s="49">
        <v>0</v>
      </c>
      <c r="L56" s="65"/>
      <c r="M56" s="47">
        <v>0</v>
      </c>
      <c r="N56" s="47">
        <v>0</v>
      </c>
      <c r="O56" s="48"/>
      <c r="P56" s="48"/>
      <c r="Q56" s="48"/>
      <c r="R56" s="47"/>
      <c r="S56" s="47">
        <v>0</v>
      </c>
      <c r="T56" s="47"/>
      <c r="U56" s="47">
        <v>0</v>
      </c>
      <c r="V56" s="48">
        <v>0</v>
      </c>
      <c r="W56" s="33"/>
      <c r="X56" s="47"/>
      <c r="Y56" s="47"/>
      <c r="Z56" s="47"/>
      <c r="AA56" s="47"/>
      <c r="AB56" s="47"/>
      <c r="AC56" s="48">
        <v>0</v>
      </c>
      <c r="AD56" s="48"/>
      <c r="AE56" s="47">
        <v>75.679469999999995</v>
      </c>
      <c r="AF56" s="49">
        <v>3.2507700000000002</v>
      </c>
      <c r="AG56" s="49">
        <v>72.428699999999992</v>
      </c>
      <c r="AH56" s="49"/>
      <c r="AI56" s="47"/>
      <c r="AJ56" s="47"/>
      <c r="AK56" s="47"/>
      <c r="AL56" s="47">
        <v>3.4674499999999999</v>
      </c>
      <c r="AM56" s="47"/>
      <c r="AN56" s="47">
        <v>0</v>
      </c>
      <c r="AO56" s="47">
        <v>0</v>
      </c>
      <c r="AP56" s="47">
        <v>430.92081999999999</v>
      </c>
      <c r="AQ56" s="49">
        <v>2.9480599999999999</v>
      </c>
      <c r="AR56" s="49">
        <v>427.97275999999999</v>
      </c>
      <c r="AS56" s="69"/>
      <c r="AT56" s="69"/>
      <c r="AU56" s="47">
        <v>0.30210999999999999</v>
      </c>
      <c r="AV56" s="47">
        <v>0</v>
      </c>
      <c r="AW56" s="48">
        <v>510.36984999999999</v>
      </c>
      <c r="AX56" s="49">
        <v>9.9683900000000012</v>
      </c>
      <c r="AY56" s="49">
        <v>500.40145999999999</v>
      </c>
      <c r="AZ56" s="34"/>
      <c r="BA56" s="47">
        <v>0</v>
      </c>
      <c r="BB56" s="47">
        <v>0</v>
      </c>
      <c r="BC56" s="48">
        <v>0</v>
      </c>
      <c r="BD56" s="48">
        <v>0</v>
      </c>
      <c r="BE56" s="66"/>
      <c r="BF56" s="47">
        <v>0</v>
      </c>
      <c r="BG56" s="47">
        <v>1058.78827</v>
      </c>
      <c r="BH56" s="48">
        <v>0</v>
      </c>
      <c r="BI56" s="47">
        <v>139.10124999999999</v>
      </c>
      <c r="BJ56" s="47">
        <v>0</v>
      </c>
      <c r="BK56" s="47"/>
      <c r="BL56" s="47">
        <v>0</v>
      </c>
      <c r="BM56" s="47">
        <v>0</v>
      </c>
      <c r="BN56" s="48">
        <v>1197.8895199999999</v>
      </c>
      <c r="BO56" s="66"/>
      <c r="BP56" s="48">
        <v>0</v>
      </c>
      <c r="BQ56" s="66"/>
      <c r="BR56" s="48">
        <v>1708.25937</v>
      </c>
      <c r="BS56" s="49">
        <v>1207.8579099999999</v>
      </c>
      <c r="BT56" s="49">
        <v>500.40145999999999</v>
      </c>
    </row>
    <row r="57" spans="1:72" ht="12.75" customHeight="1" x14ac:dyDescent="0.2">
      <c r="A57" s="39">
        <v>2013</v>
      </c>
      <c r="B57" s="39" t="s">
        <v>14</v>
      </c>
      <c r="C57" s="47"/>
      <c r="D57" s="47">
        <v>0</v>
      </c>
      <c r="E57" s="33">
        <v>0</v>
      </c>
      <c r="F57" s="60">
        <v>0</v>
      </c>
      <c r="G57" s="60">
        <v>0</v>
      </c>
      <c r="H57" s="47">
        <v>0</v>
      </c>
      <c r="I57" s="48">
        <v>0</v>
      </c>
      <c r="J57" s="49">
        <v>0</v>
      </c>
      <c r="K57" s="49">
        <v>0</v>
      </c>
      <c r="L57" s="65"/>
      <c r="M57" s="47">
        <v>0</v>
      </c>
      <c r="N57" s="47">
        <v>695.78618999999992</v>
      </c>
      <c r="O57" s="48"/>
      <c r="P57" s="48"/>
      <c r="Q57" s="48"/>
      <c r="R57" s="47"/>
      <c r="S57" s="47">
        <v>0</v>
      </c>
      <c r="T57" s="47"/>
      <c r="U57" s="47">
        <v>0</v>
      </c>
      <c r="V57" s="48">
        <v>695.78618999999992</v>
      </c>
      <c r="W57" s="33"/>
      <c r="X57" s="47"/>
      <c r="Y57" s="47"/>
      <c r="Z57" s="47"/>
      <c r="AA57" s="47"/>
      <c r="AB57" s="47"/>
      <c r="AC57" s="48">
        <v>0</v>
      </c>
      <c r="AD57" s="48"/>
      <c r="AE57" s="47">
        <v>14.22589</v>
      </c>
      <c r="AF57" s="49">
        <v>4.9017100000000005</v>
      </c>
      <c r="AG57" s="49">
        <v>9.3241800000000001</v>
      </c>
      <c r="AH57" s="49"/>
      <c r="AI57" s="47"/>
      <c r="AJ57" s="47"/>
      <c r="AK57" s="47"/>
      <c r="AL57" s="47">
        <v>5.9031400000000005</v>
      </c>
      <c r="AM57" s="47"/>
      <c r="AN57" s="47">
        <v>0</v>
      </c>
      <c r="AO57" s="47">
        <v>0</v>
      </c>
      <c r="AP57" s="47">
        <v>437.90129000000002</v>
      </c>
      <c r="AQ57" s="49">
        <v>2.7429899999999998</v>
      </c>
      <c r="AR57" s="49">
        <v>435.1583</v>
      </c>
      <c r="AS57" s="69"/>
      <c r="AT57" s="69"/>
      <c r="AU57" s="47">
        <v>0.29886000000000001</v>
      </c>
      <c r="AV57" s="47">
        <v>0</v>
      </c>
      <c r="AW57" s="48">
        <v>458.32918000000001</v>
      </c>
      <c r="AX57" s="49">
        <v>13.8467</v>
      </c>
      <c r="AY57" s="49">
        <v>444.48248000000001</v>
      </c>
      <c r="AZ57" s="34"/>
      <c r="BA57" s="47">
        <v>0</v>
      </c>
      <c r="BB57" s="47">
        <v>0</v>
      </c>
      <c r="BC57" s="48">
        <v>0</v>
      </c>
      <c r="BD57" s="48">
        <v>0</v>
      </c>
      <c r="BE57" s="66"/>
      <c r="BF57" s="47">
        <v>0</v>
      </c>
      <c r="BG57" s="47">
        <v>1786.8224</v>
      </c>
      <c r="BH57" s="48">
        <v>0</v>
      </c>
      <c r="BI57" s="47">
        <v>240.23498000000001</v>
      </c>
      <c r="BJ57" s="47">
        <v>0</v>
      </c>
      <c r="BK57" s="47"/>
      <c r="BL57" s="47">
        <v>0</v>
      </c>
      <c r="BM57" s="47">
        <v>916.81176000000005</v>
      </c>
      <c r="BN57" s="48">
        <v>2943.8691399999998</v>
      </c>
      <c r="BO57" s="66"/>
      <c r="BP57" s="48">
        <v>0</v>
      </c>
      <c r="BQ57" s="66"/>
      <c r="BR57" s="48">
        <v>4097.9845100000002</v>
      </c>
      <c r="BS57" s="49">
        <v>3653.5020299999996</v>
      </c>
      <c r="BT57" s="49">
        <v>444.48248000000001</v>
      </c>
    </row>
    <row r="58" spans="1:72" ht="12.75" customHeight="1" x14ac:dyDescent="0.2">
      <c r="A58" s="39">
        <v>2013</v>
      </c>
      <c r="B58" s="39" t="s">
        <v>15</v>
      </c>
      <c r="C58" s="47"/>
      <c r="D58" s="47">
        <v>0</v>
      </c>
      <c r="E58" s="79">
        <v>0</v>
      </c>
      <c r="F58" s="80">
        <v>0</v>
      </c>
      <c r="G58" s="80">
        <v>0</v>
      </c>
      <c r="H58" s="47">
        <v>0</v>
      </c>
      <c r="I58" s="48">
        <v>0</v>
      </c>
      <c r="J58" s="49">
        <v>0</v>
      </c>
      <c r="K58" s="49">
        <v>0</v>
      </c>
      <c r="L58" s="65"/>
      <c r="M58" s="47">
        <v>1830.3838599999999</v>
      </c>
      <c r="N58" s="47">
        <v>13632.334000000001</v>
      </c>
      <c r="O58" s="48"/>
      <c r="P58" s="48"/>
      <c r="Q58" s="48"/>
      <c r="R58" s="47"/>
      <c r="S58" s="47">
        <v>3762.4355299999997</v>
      </c>
      <c r="T58" s="47"/>
      <c r="U58" s="47">
        <v>0</v>
      </c>
      <c r="V58" s="48">
        <v>19225.153389999999</v>
      </c>
      <c r="W58" s="33"/>
      <c r="X58" s="47"/>
      <c r="Y58" s="47"/>
      <c r="Z58" s="47"/>
      <c r="AA58" s="47"/>
      <c r="AB58" s="47"/>
      <c r="AC58" s="48">
        <v>0.60326999999999997</v>
      </c>
      <c r="AD58" s="48"/>
      <c r="AE58" s="47">
        <v>4989.1978600000002</v>
      </c>
      <c r="AF58" s="49">
        <v>22.284270000000003</v>
      </c>
      <c r="AG58" s="49">
        <v>4966.9135900000001</v>
      </c>
      <c r="AH58" s="49"/>
      <c r="AI58" s="47"/>
      <c r="AJ58" s="47"/>
      <c r="AK58" s="47"/>
      <c r="AL58" s="47">
        <v>2528.8522400000002</v>
      </c>
      <c r="AM58" s="47">
        <v>0</v>
      </c>
      <c r="AN58" s="47">
        <v>0</v>
      </c>
      <c r="AO58" s="47">
        <v>0</v>
      </c>
      <c r="AP58" s="47">
        <v>5577.0474100000001</v>
      </c>
      <c r="AQ58" s="49">
        <v>34.532929999999993</v>
      </c>
      <c r="AR58" s="49">
        <v>5542.5144799999998</v>
      </c>
      <c r="AS58" s="69"/>
      <c r="AT58" s="69"/>
      <c r="AU58" s="47">
        <v>0.60097</v>
      </c>
      <c r="AV58" s="47">
        <v>0</v>
      </c>
      <c r="AW58" s="48">
        <v>13095.698479999999</v>
      </c>
      <c r="AX58" s="49">
        <v>2586.2704100000001</v>
      </c>
      <c r="AY58" s="49">
        <v>10509.42807</v>
      </c>
      <c r="AZ58" s="34"/>
      <c r="BA58" s="47">
        <v>0</v>
      </c>
      <c r="BB58" s="47">
        <v>1767.9587299999998</v>
      </c>
      <c r="BC58" s="48">
        <v>816.28081000000009</v>
      </c>
      <c r="BD58" s="48">
        <v>2584.23954</v>
      </c>
      <c r="BE58" s="66"/>
      <c r="BF58" s="47">
        <v>0</v>
      </c>
      <c r="BG58" s="47">
        <v>2845.61067</v>
      </c>
      <c r="BH58" s="48">
        <v>0</v>
      </c>
      <c r="BI58" s="47">
        <v>2738.3742500000003</v>
      </c>
      <c r="BJ58" s="47">
        <v>0</v>
      </c>
      <c r="BK58" s="47"/>
      <c r="BL58" s="47">
        <v>22.592680000000001</v>
      </c>
      <c r="BM58" s="47">
        <v>1777.1173000000001</v>
      </c>
      <c r="BN58" s="48">
        <v>7383.6949000000004</v>
      </c>
      <c r="BO58" s="66"/>
      <c r="BP58" s="48">
        <v>0</v>
      </c>
      <c r="BQ58" s="66"/>
      <c r="BR58" s="48">
        <v>42289.389580000003</v>
      </c>
      <c r="BS58" s="49">
        <v>31779.961509999994</v>
      </c>
      <c r="BT58" s="49">
        <v>10509.42807</v>
      </c>
    </row>
    <row r="59" spans="1:72" ht="12" customHeight="1" x14ac:dyDescent="0.2">
      <c r="A59" s="39">
        <v>2014</v>
      </c>
      <c r="B59" s="39" t="s">
        <v>3</v>
      </c>
      <c r="C59" s="47"/>
      <c r="D59" s="47">
        <v>0</v>
      </c>
      <c r="E59" s="33">
        <v>0</v>
      </c>
      <c r="F59" s="60">
        <v>0</v>
      </c>
      <c r="G59" s="60">
        <v>0</v>
      </c>
      <c r="H59" s="47">
        <v>0</v>
      </c>
      <c r="I59" s="48">
        <v>0</v>
      </c>
      <c r="J59" s="49">
        <v>0</v>
      </c>
      <c r="K59" s="49">
        <v>0</v>
      </c>
      <c r="L59" s="65"/>
      <c r="M59" s="47">
        <v>0</v>
      </c>
      <c r="N59" s="47">
        <v>0</v>
      </c>
      <c r="O59" s="48">
        <v>0</v>
      </c>
      <c r="P59" s="48"/>
      <c r="Q59" s="48"/>
      <c r="R59" s="47">
        <v>0</v>
      </c>
      <c r="S59" s="47">
        <v>0</v>
      </c>
      <c r="T59" s="47">
        <v>0</v>
      </c>
      <c r="U59" s="47">
        <v>0</v>
      </c>
      <c r="V59" s="48">
        <v>0</v>
      </c>
      <c r="W59" s="33"/>
      <c r="X59" s="47"/>
      <c r="Y59" s="47">
        <v>0</v>
      </c>
      <c r="Z59" s="47"/>
      <c r="AA59" s="47">
        <v>0</v>
      </c>
      <c r="AB59" s="47">
        <v>0</v>
      </c>
      <c r="AC59" s="48">
        <v>0</v>
      </c>
      <c r="AD59" s="48"/>
      <c r="AE59" s="47">
        <v>162.87927999999999</v>
      </c>
      <c r="AF59" s="49">
        <v>4.7027999999999999</v>
      </c>
      <c r="AG59" s="49">
        <v>158.17648</v>
      </c>
      <c r="AH59" s="49"/>
      <c r="AI59" s="47">
        <v>0</v>
      </c>
      <c r="AJ59" s="47"/>
      <c r="AK59" s="47"/>
      <c r="AL59" s="47">
        <v>6.1728700000000005</v>
      </c>
      <c r="AM59" s="47">
        <v>0</v>
      </c>
      <c r="AN59" s="47">
        <v>0</v>
      </c>
      <c r="AO59" s="47">
        <v>0</v>
      </c>
      <c r="AP59" s="47">
        <v>522.23279000000002</v>
      </c>
      <c r="AQ59" s="49">
        <v>2.71008</v>
      </c>
      <c r="AR59" s="49">
        <v>519.52271000000007</v>
      </c>
      <c r="AS59" s="69"/>
      <c r="AT59" s="69"/>
      <c r="AU59" s="47">
        <v>0.29886000000000001</v>
      </c>
      <c r="AV59" s="47">
        <v>0</v>
      </c>
      <c r="AW59" s="48">
        <v>691.5838</v>
      </c>
      <c r="AX59" s="49">
        <v>13.884609999999999</v>
      </c>
      <c r="AY59" s="49">
        <v>677.69919000000004</v>
      </c>
      <c r="AZ59" s="34"/>
      <c r="BA59" s="47">
        <v>0</v>
      </c>
      <c r="BB59" s="47">
        <v>0</v>
      </c>
      <c r="BC59" s="48">
        <v>0</v>
      </c>
      <c r="BD59" s="48">
        <v>0</v>
      </c>
      <c r="BE59" s="66"/>
      <c r="BF59" s="47">
        <v>0</v>
      </c>
      <c r="BG59" s="47">
        <v>965.9678100000001</v>
      </c>
      <c r="BH59" s="48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8">
        <v>965.9678100000001</v>
      </c>
      <c r="BO59" s="66"/>
      <c r="BP59" s="48">
        <v>0</v>
      </c>
      <c r="BQ59" s="66"/>
      <c r="BR59" s="48">
        <v>1657.55161</v>
      </c>
      <c r="BS59" s="49">
        <v>979.85242000000005</v>
      </c>
      <c r="BT59" s="49">
        <v>677.69919000000004</v>
      </c>
    </row>
    <row r="60" spans="1:72" ht="12" customHeight="1" x14ac:dyDescent="0.2">
      <c r="A60" s="39">
        <v>2014</v>
      </c>
      <c r="B60" s="39" t="s">
        <v>4</v>
      </c>
      <c r="C60" s="47"/>
      <c r="D60" s="47">
        <v>0</v>
      </c>
      <c r="E60" s="33">
        <v>0</v>
      </c>
      <c r="F60" s="60">
        <v>0</v>
      </c>
      <c r="G60" s="60">
        <v>0</v>
      </c>
      <c r="H60" s="47">
        <v>0</v>
      </c>
      <c r="I60" s="48">
        <v>0</v>
      </c>
      <c r="J60" s="49">
        <v>0</v>
      </c>
      <c r="K60" s="49">
        <v>0</v>
      </c>
      <c r="L60" s="65"/>
      <c r="M60" s="47">
        <v>0</v>
      </c>
      <c r="N60" s="47">
        <v>1805.0059699999999</v>
      </c>
      <c r="O60" s="48">
        <v>0</v>
      </c>
      <c r="P60" s="48"/>
      <c r="Q60" s="48"/>
      <c r="R60" s="47">
        <v>0</v>
      </c>
      <c r="S60" s="47">
        <v>0</v>
      </c>
      <c r="T60" s="47">
        <v>0</v>
      </c>
      <c r="U60" s="47">
        <v>0</v>
      </c>
      <c r="V60" s="48">
        <v>1805.0059699999999</v>
      </c>
      <c r="W60" s="33"/>
      <c r="X60" s="47"/>
      <c r="Y60" s="47">
        <v>0</v>
      </c>
      <c r="Z60" s="47"/>
      <c r="AA60" s="47">
        <v>0</v>
      </c>
      <c r="AB60" s="47">
        <v>0</v>
      </c>
      <c r="AC60" s="48">
        <v>0.29738999999999999</v>
      </c>
      <c r="AD60" s="48"/>
      <c r="AE60" s="47">
        <v>17.469850000000001</v>
      </c>
      <c r="AF60" s="49">
        <v>5.7294099999999997</v>
      </c>
      <c r="AG60" s="49">
        <v>11.740440000000001</v>
      </c>
      <c r="AH60" s="49"/>
      <c r="AI60" s="47">
        <v>0</v>
      </c>
      <c r="AJ60" s="47"/>
      <c r="AK60" s="47"/>
      <c r="AL60" s="47">
        <v>7.0336999999999996</v>
      </c>
      <c r="AM60" s="47">
        <v>0</v>
      </c>
      <c r="AN60" s="47">
        <v>0.76854</v>
      </c>
      <c r="AO60" s="47">
        <v>0</v>
      </c>
      <c r="AP60" s="47">
        <v>419.25042000000002</v>
      </c>
      <c r="AQ60" s="49">
        <v>3.15042</v>
      </c>
      <c r="AR60" s="49">
        <v>416.1</v>
      </c>
      <c r="AS60" s="69"/>
      <c r="AT60" s="69"/>
      <c r="AU60" s="47">
        <v>0.30207999999999996</v>
      </c>
      <c r="AV60" s="47">
        <v>0</v>
      </c>
      <c r="AW60" s="48">
        <v>445.12198000000001</v>
      </c>
      <c r="AX60" s="49">
        <v>17.28154</v>
      </c>
      <c r="AY60" s="49">
        <v>427.84044</v>
      </c>
      <c r="AZ60" s="34"/>
      <c r="BA60" s="47">
        <v>0</v>
      </c>
      <c r="BB60" s="47">
        <v>0</v>
      </c>
      <c r="BC60" s="48">
        <v>0</v>
      </c>
      <c r="BD60" s="48">
        <v>0</v>
      </c>
      <c r="BE60" s="66"/>
      <c r="BF60" s="47">
        <v>0</v>
      </c>
      <c r="BG60" s="47">
        <v>930.36705000000006</v>
      </c>
      <c r="BH60" s="48">
        <v>0</v>
      </c>
      <c r="BI60" s="47">
        <v>222.58645999999999</v>
      </c>
      <c r="BJ60" s="47">
        <v>0</v>
      </c>
      <c r="BK60" s="47">
        <v>0</v>
      </c>
      <c r="BL60" s="47">
        <v>0</v>
      </c>
      <c r="BM60" s="47">
        <v>0</v>
      </c>
      <c r="BN60" s="48">
        <v>1152.9535100000001</v>
      </c>
      <c r="BO60" s="66"/>
      <c r="BP60" s="48">
        <v>0</v>
      </c>
      <c r="BQ60" s="66"/>
      <c r="BR60" s="48">
        <v>3403.0814600000003</v>
      </c>
      <c r="BS60" s="49">
        <v>2975.2410199999999</v>
      </c>
      <c r="BT60" s="49">
        <v>427.84044</v>
      </c>
    </row>
    <row r="61" spans="1:72" ht="12" customHeight="1" x14ac:dyDescent="0.2">
      <c r="A61" s="39">
        <v>2014</v>
      </c>
      <c r="B61" s="39" t="s">
        <v>5</v>
      </c>
      <c r="C61" s="47"/>
      <c r="D61" s="47">
        <v>0</v>
      </c>
      <c r="E61" s="33">
        <v>0</v>
      </c>
      <c r="F61" s="60">
        <v>0</v>
      </c>
      <c r="G61" s="60">
        <v>0</v>
      </c>
      <c r="H61" s="47">
        <v>0</v>
      </c>
      <c r="I61" s="48">
        <v>0</v>
      </c>
      <c r="J61" s="49">
        <v>0</v>
      </c>
      <c r="K61" s="49">
        <v>0</v>
      </c>
      <c r="L61" s="65"/>
      <c r="M61" s="47">
        <v>1398.2414199999998</v>
      </c>
      <c r="N61" s="47">
        <v>0</v>
      </c>
      <c r="O61" s="48">
        <v>0</v>
      </c>
      <c r="P61" s="48"/>
      <c r="Q61" s="48"/>
      <c r="R61" s="47">
        <v>0</v>
      </c>
      <c r="S61" s="47">
        <v>0</v>
      </c>
      <c r="T61" s="47">
        <v>0</v>
      </c>
      <c r="U61" s="47">
        <v>0</v>
      </c>
      <c r="V61" s="48">
        <v>1398.2414199999998</v>
      </c>
      <c r="W61" s="33"/>
      <c r="X61" s="47"/>
      <c r="Y61" s="47">
        <v>0</v>
      </c>
      <c r="Z61" s="47"/>
      <c r="AA61" s="47">
        <v>0</v>
      </c>
      <c r="AB61" s="47">
        <v>0</v>
      </c>
      <c r="AC61" s="48">
        <v>0</v>
      </c>
      <c r="AD61" s="48"/>
      <c r="AE61" s="47">
        <v>88.449760000000012</v>
      </c>
      <c r="AF61" s="49">
        <v>6.6168699999999996</v>
      </c>
      <c r="AG61" s="49">
        <v>81.832890000000006</v>
      </c>
      <c r="AH61" s="49"/>
      <c r="AI61" s="47">
        <v>0</v>
      </c>
      <c r="AJ61" s="47"/>
      <c r="AK61" s="47"/>
      <c r="AL61" s="47">
        <v>6.7240200000000003</v>
      </c>
      <c r="AM61" s="47">
        <v>0</v>
      </c>
      <c r="AN61" s="47">
        <v>0</v>
      </c>
      <c r="AO61" s="47">
        <v>0</v>
      </c>
      <c r="AP61" s="47">
        <v>617.0952400000001</v>
      </c>
      <c r="AQ61" s="49">
        <v>4.0766499999999999</v>
      </c>
      <c r="AR61" s="49">
        <v>613.01859000000013</v>
      </c>
      <c r="AS61" s="69"/>
      <c r="AT61" s="69"/>
      <c r="AU61" s="47">
        <v>0.29699999999999999</v>
      </c>
      <c r="AV61" s="47">
        <v>0</v>
      </c>
      <c r="AW61" s="48">
        <v>712.56602000000021</v>
      </c>
      <c r="AX61" s="49">
        <v>17.71454</v>
      </c>
      <c r="AY61" s="49">
        <v>694.85148000000015</v>
      </c>
      <c r="AZ61" s="34"/>
      <c r="BA61" s="47">
        <v>0</v>
      </c>
      <c r="BB61" s="47">
        <v>0</v>
      </c>
      <c r="BC61" s="48">
        <v>661.71231</v>
      </c>
      <c r="BD61" s="48">
        <v>661.71231</v>
      </c>
      <c r="BE61" s="66"/>
      <c r="BF61" s="47">
        <v>0</v>
      </c>
      <c r="BG61" s="47">
        <v>974.06634999999994</v>
      </c>
      <c r="BH61" s="48">
        <v>1011.47348</v>
      </c>
      <c r="BI61" s="47">
        <v>1317.9789900000001</v>
      </c>
      <c r="BJ61" s="47">
        <v>0</v>
      </c>
      <c r="BK61" s="47">
        <v>0</v>
      </c>
      <c r="BL61" s="47">
        <v>0</v>
      </c>
      <c r="BM61" s="47">
        <v>985.47306999999989</v>
      </c>
      <c r="BN61" s="48">
        <v>4288.9918900000002</v>
      </c>
      <c r="BO61" s="66"/>
      <c r="BP61" s="48">
        <v>14.84634</v>
      </c>
      <c r="BQ61" s="66"/>
      <c r="BR61" s="48">
        <v>7076.3579800000007</v>
      </c>
      <c r="BS61" s="49">
        <v>6381.5064999999995</v>
      </c>
      <c r="BT61" s="49">
        <v>694.85148000000015</v>
      </c>
    </row>
    <row r="62" spans="1:72" ht="12" customHeight="1" x14ac:dyDescent="0.2">
      <c r="A62" s="39">
        <v>2014</v>
      </c>
      <c r="B62" s="39" t="s">
        <v>6</v>
      </c>
      <c r="C62" s="47"/>
      <c r="D62" s="47">
        <v>0</v>
      </c>
      <c r="E62" s="33">
        <v>0</v>
      </c>
      <c r="F62" s="60">
        <v>0</v>
      </c>
      <c r="G62" s="60">
        <v>0</v>
      </c>
      <c r="H62" s="47">
        <v>0</v>
      </c>
      <c r="I62" s="48">
        <v>0</v>
      </c>
      <c r="J62" s="49">
        <v>0</v>
      </c>
      <c r="K62" s="49">
        <v>0</v>
      </c>
      <c r="L62" s="65"/>
      <c r="M62" s="47">
        <v>931.16737000000001</v>
      </c>
      <c r="N62" s="47">
        <v>2030.3907999999999</v>
      </c>
      <c r="O62" s="48">
        <v>0</v>
      </c>
      <c r="P62" s="48"/>
      <c r="Q62" s="48"/>
      <c r="R62" s="47">
        <v>0</v>
      </c>
      <c r="S62" s="47">
        <v>958.52187000000004</v>
      </c>
      <c r="T62" s="47">
        <v>0</v>
      </c>
      <c r="U62" s="47">
        <v>0</v>
      </c>
      <c r="V62" s="48">
        <v>3920.0800399999998</v>
      </c>
      <c r="W62" s="33"/>
      <c r="X62" s="47"/>
      <c r="Y62" s="47">
        <v>0</v>
      </c>
      <c r="Z62" s="47"/>
      <c r="AA62" s="47">
        <v>0</v>
      </c>
      <c r="AB62" s="47">
        <v>0</v>
      </c>
      <c r="AC62" s="48">
        <v>0</v>
      </c>
      <c r="AD62" s="48"/>
      <c r="AE62" s="47">
        <v>53.027859999999997</v>
      </c>
      <c r="AF62" s="49">
        <v>7.3393000000000006</v>
      </c>
      <c r="AG62" s="49">
        <v>45.688559999999995</v>
      </c>
      <c r="AH62" s="49"/>
      <c r="AI62" s="47">
        <v>0</v>
      </c>
      <c r="AJ62" s="47"/>
      <c r="AK62" s="47"/>
      <c r="AL62" s="47">
        <v>5.7321100000000005</v>
      </c>
      <c r="AM62" s="47">
        <v>0</v>
      </c>
      <c r="AN62" s="47">
        <v>0</v>
      </c>
      <c r="AO62" s="47">
        <v>0</v>
      </c>
      <c r="AP62" s="47">
        <v>565.20078999999998</v>
      </c>
      <c r="AQ62" s="49">
        <v>3.1433899999999997</v>
      </c>
      <c r="AR62" s="49">
        <v>562.05740000000003</v>
      </c>
      <c r="AS62" s="69"/>
      <c r="AT62" s="69"/>
      <c r="AU62" s="47">
        <v>0.58548999999999995</v>
      </c>
      <c r="AV62" s="47">
        <v>0</v>
      </c>
      <c r="AW62" s="48">
        <v>624.54624999999999</v>
      </c>
      <c r="AX62" s="49">
        <v>16.80029</v>
      </c>
      <c r="AY62" s="49">
        <v>607.74595999999997</v>
      </c>
      <c r="AZ62" s="34"/>
      <c r="BA62" s="47">
        <v>0</v>
      </c>
      <c r="BB62" s="47">
        <v>0</v>
      </c>
      <c r="BC62" s="48">
        <v>299.73321000000004</v>
      </c>
      <c r="BD62" s="48">
        <v>299.73321000000004</v>
      </c>
      <c r="BE62" s="66"/>
      <c r="BF62" s="47">
        <v>0</v>
      </c>
      <c r="BG62" s="47">
        <v>1104.7719999999999</v>
      </c>
      <c r="BH62" s="48">
        <v>1037.0128500000001</v>
      </c>
      <c r="BI62" s="47">
        <v>1109.00675</v>
      </c>
      <c r="BJ62" s="47">
        <v>0</v>
      </c>
      <c r="BK62" s="47">
        <v>0</v>
      </c>
      <c r="BL62" s="47">
        <v>0</v>
      </c>
      <c r="BM62" s="47">
        <v>926.50635999999997</v>
      </c>
      <c r="BN62" s="48">
        <v>4177.2979599999999</v>
      </c>
      <c r="BO62" s="66"/>
      <c r="BP62" s="48">
        <v>41.631860000000003</v>
      </c>
      <c r="BQ62" s="66"/>
      <c r="BR62" s="48">
        <v>9063.2893199999999</v>
      </c>
      <c r="BS62" s="49">
        <v>8455.5433599999997</v>
      </c>
      <c r="BT62" s="49">
        <v>607.74595999999997</v>
      </c>
    </row>
    <row r="63" spans="1:72" ht="12" customHeight="1" x14ac:dyDescent="0.2">
      <c r="A63" s="39">
        <v>2014</v>
      </c>
      <c r="B63" s="39" t="s">
        <v>7</v>
      </c>
      <c r="C63" s="47"/>
      <c r="D63" s="47">
        <v>0</v>
      </c>
      <c r="E63" s="33">
        <v>0</v>
      </c>
      <c r="F63" s="60">
        <v>0</v>
      </c>
      <c r="G63" s="60">
        <v>0</v>
      </c>
      <c r="H63" s="47">
        <v>0</v>
      </c>
      <c r="I63" s="48">
        <v>0</v>
      </c>
      <c r="J63" s="49">
        <v>0</v>
      </c>
      <c r="K63" s="49">
        <v>0</v>
      </c>
      <c r="L63" s="65"/>
      <c r="M63" s="47">
        <v>3111.1456400000002</v>
      </c>
      <c r="N63" s="47">
        <v>924.49784999999997</v>
      </c>
      <c r="O63" s="48">
        <v>0</v>
      </c>
      <c r="P63" s="48"/>
      <c r="Q63" s="48"/>
      <c r="R63" s="47">
        <v>950.28910999999994</v>
      </c>
      <c r="S63" s="47">
        <v>0</v>
      </c>
      <c r="T63" s="47">
        <v>0</v>
      </c>
      <c r="U63" s="47">
        <v>0</v>
      </c>
      <c r="V63" s="48">
        <v>4985.9326000000001</v>
      </c>
      <c r="W63" s="33"/>
      <c r="X63" s="47"/>
      <c r="Y63" s="47">
        <v>0</v>
      </c>
      <c r="Z63" s="47"/>
      <c r="AA63" s="47">
        <v>0</v>
      </c>
      <c r="AB63" s="47">
        <v>0</v>
      </c>
      <c r="AC63" s="48">
        <v>0</v>
      </c>
      <c r="AD63" s="48"/>
      <c r="AE63" s="47">
        <v>38.658630000000002</v>
      </c>
      <c r="AF63" s="49">
        <v>8.179590000000001</v>
      </c>
      <c r="AG63" s="49">
        <v>30.479040000000001</v>
      </c>
      <c r="AH63" s="49"/>
      <c r="AI63" s="47">
        <v>0</v>
      </c>
      <c r="AJ63" s="47"/>
      <c r="AK63" s="47"/>
      <c r="AL63" s="47">
        <v>4.4693999999999994</v>
      </c>
      <c r="AM63" s="47">
        <v>0</v>
      </c>
      <c r="AN63" s="47">
        <v>0.58650000000000002</v>
      </c>
      <c r="AO63" s="47">
        <v>0</v>
      </c>
      <c r="AP63" s="47">
        <v>591.68497000000013</v>
      </c>
      <c r="AQ63" s="49">
        <v>3.4136199999999999</v>
      </c>
      <c r="AR63" s="49">
        <v>588.2713500000001</v>
      </c>
      <c r="AS63" s="69"/>
      <c r="AT63" s="69"/>
      <c r="AU63" s="47">
        <v>0.2999</v>
      </c>
      <c r="AV63" s="47">
        <v>0</v>
      </c>
      <c r="AW63" s="48">
        <v>635.6994000000002</v>
      </c>
      <c r="AX63" s="49">
        <v>16.949010000000001</v>
      </c>
      <c r="AY63" s="49">
        <v>618.75039000000015</v>
      </c>
      <c r="AZ63" s="34"/>
      <c r="BA63" s="47">
        <v>0</v>
      </c>
      <c r="BB63" s="47">
        <v>0</v>
      </c>
      <c r="BC63" s="48">
        <v>1051.0178500000002</v>
      </c>
      <c r="BD63" s="48">
        <v>1051.0178500000002</v>
      </c>
      <c r="BE63" s="66"/>
      <c r="BF63" s="47">
        <v>0</v>
      </c>
      <c r="BG63" s="47">
        <v>1032.6486</v>
      </c>
      <c r="BH63" s="48">
        <v>0</v>
      </c>
      <c r="BI63" s="47">
        <v>859.24113</v>
      </c>
      <c r="BJ63" s="47">
        <v>0</v>
      </c>
      <c r="BK63" s="47">
        <v>0</v>
      </c>
      <c r="BL63" s="47">
        <v>0</v>
      </c>
      <c r="BM63" s="47">
        <v>0</v>
      </c>
      <c r="BN63" s="48">
        <v>1891.8897299999999</v>
      </c>
      <c r="BO63" s="66"/>
      <c r="BP63" s="48">
        <v>0</v>
      </c>
      <c r="BQ63" s="66"/>
      <c r="BR63" s="48">
        <v>8564.5395800000006</v>
      </c>
      <c r="BS63" s="49">
        <v>7945.7891900000004</v>
      </c>
      <c r="BT63" s="49">
        <v>618.75039000000015</v>
      </c>
    </row>
    <row r="64" spans="1:72" ht="12" customHeight="1" x14ac:dyDescent="0.2">
      <c r="A64" s="39">
        <v>2014</v>
      </c>
      <c r="B64" s="39" t="s">
        <v>8</v>
      </c>
      <c r="C64" s="47"/>
      <c r="D64" s="47">
        <v>0</v>
      </c>
      <c r="E64" s="33">
        <v>0</v>
      </c>
      <c r="F64" s="60">
        <v>0</v>
      </c>
      <c r="G64" s="60">
        <v>0</v>
      </c>
      <c r="H64" s="47">
        <v>0</v>
      </c>
      <c r="I64" s="48">
        <v>0</v>
      </c>
      <c r="J64" s="49">
        <v>0</v>
      </c>
      <c r="K64" s="49">
        <v>0</v>
      </c>
      <c r="L64" s="65"/>
      <c r="M64" s="47">
        <v>921.94904000000008</v>
      </c>
      <c r="N64" s="47">
        <v>873.83498999999995</v>
      </c>
      <c r="O64" s="48">
        <v>0</v>
      </c>
      <c r="P64" s="48"/>
      <c r="Q64" s="48"/>
      <c r="R64" s="47">
        <v>0</v>
      </c>
      <c r="S64" s="47">
        <v>0</v>
      </c>
      <c r="T64" s="47">
        <v>0</v>
      </c>
      <c r="U64" s="47">
        <v>0</v>
      </c>
      <c r="V64" s="48">
        <v>1795.78403</v>
      </c>
      <c r="W64" s="33"/>
      <c r="X64" s="47"/>
      <c r="Y64" s="47">
        <v>0</v>
      </c>
      <c r="Z64" s="47"/>
      <c r="AA64" s="47">
        <v>0</v>
      </c>
      <c r="AB64" s="47">
        <v>0</v>
      </c>
      <c r="AC64" s="48">
        <v>0</v>
      </c>
      <c r="AD64" s="48"/>
      <c r="AE64" s="47">
        <v>47.621490000000001</v>
      </c>
      <c r="AF64" s="49">
        <v>6.5148899999999994</v>
      </c>
      <c r="AG64" s="49">
        <v>41.1066</v>
      </c>
      <c r="AH64" s="49"/>
      <c r="AI64" s="47">
        <v>0</v>
      </c>
      <c r="AJ64" s="47"/>
      <c r="AK64" s="47"/>
      <c r="AL64" s="47">
        <v>5.3028699999999995</v>
      </c>
      <c r="AM64" s="47">
        <v>0</v>
      </c>
      <c r="AN64" s="47">
        <v>0</v>
      </c>
      <c r="AO64" s="47">
        <v>0</v>
      </c>
      <c r="AP64" s="47">
        <v>551.87335999999993</v>
      </c>
      <c r="AQ64" s="49">
        <v>3.09416</v>
      </c>
      <c r="AR64" s="49">
        <v>548.77919999999995</v>
      </c>
      <c r="AS64" s="69"/>
      <c r="AT64" s="69"/>
      <c r="AU64" s="47">
        <v>0.30099999999999999</v>
      </c>
      <c r="AV64" s="47">
        <v>0</v>
      </c>
      <c r="AW64" s="48">
        <v>605.09871999999996</v>
      </c>
      <c r="AX64" s="49">
        <v>15.21292</v>
      </c>
      <c r="AY64" s="49">
        <v>589.8857999999999</v>
      </c>
      <c r="AZ64" s="34"/>
      <c r="BA64" s="47">
        <v>0</v>
      </c>
      <c r="BB64" s="47">
        <v>0</v>
      </c>
      <c r="BC64" s="48">
        <v>0</v>
      </c>
      <c r="BD64" s="48">
        <v>0</v>
      </c>
      <c r="BE64" s="66"/>
      <c r="BF64" s="47">
        <v>992.97073999999998</v>
      </c>
      <c r="BG64" s="47">
        <v>0</v>
      </c>
      <c r="BH64" s="48">
        <v>0</v>
      </c>
      <c r="BI64" s="47">
        <v>985.54131000000007</v>
      </c>
      <c r="BJ64" s="47">
        <v>1023.78728</v>
      </c>
      <c r="BK64" s="47">
        <v>0</v>
      </c>
      <c r="BL64" s="47">
        <v>0</v>
      </c>
      <c r="BM64" s="47">
        <v>0</v>
      </c>
      <c r="BN64" s="48">
        <v>3002.2993299999998</v>
      </c>
      <c r="BO64" s="66"/>
      <c r="BP64" s="48">
        <v>33.89669</v>
      </c>
      <c r="BQ64" s="66"/>
      <c r="BR64" s="48">
        <v>5437.0787699999992</v>
      </c>
      <c r="BS64" s="49">
        <v>4847.1929699999991</v>
      </c>
      <c r="BT64" s="49">
        <v>589.8857999999999</v>
      </c>
    </row>
    <row r="65" spans="1:72" ht="12" customHeight="1" x14ac:dyDescent="0.2">
      <c r="A65" s="39">
        <v>2014</v>
      </c>
      <c r="B65" s="39" t="s">
        <v>9</v>
      </c>
      <c r="C65" s="47"/>
      <c r="D65" s="47">
        <v>0</v>
      </c>
      <c r="E65" s="33">
        <v>0</v>
      </c>
      <c r="F65" s="60">
        <v>0</v>
      </c>
      <c r="G65" s="60">
        <v>0</v>
      </c>
      <c r="H65" s="47">
        <v>0</v>
      </c>
      <c r="I65" s="48">
        <v>0</v>
      </c>
      <c r="J65" s="49">
        <v>0</v>
      </c>
      <c r="K65" s="49">
        <v>0</v>
      </c>
      <c r="L65" s="65"/>
      <c r="M65" s="47">
        <v>0</v>
      </c>
      <c r="N65" s="47">
        <v>59.962420000000002</v>
      </c>
      <c r="O65" s="48">
        <v>0</v>
      </c>
      <c r="P65" s="48"/>
      <c r="Q65" s="48"/>
      <c r="R65" s="47">
        <v>0</v>
      </c>
      <c r="S65" s="47">
        <v>0</v>
      </c>
      <c r="T65" s="47">
        <v>929.93902000000003</v>
      </c>
      <c r="U65" s="47">
        <v>0</v>
      </c>
      <c r="V65" s="48">
        <v>989.90143999999998</v>
      </c>
      <c r="W65" s="33"/>
      <c r="X65" s="47"/>
      <c r="Y65" s="47">
        <v>0</v>
      </c>
      <c r="Z65" s="47"/>
      <c r="AA65" s="47">
        <v>0</v>
      </c>
      <c r="AB65" s="47">
        <v>0</v>
      </c>
      <c r="AC65" s="48">
        <v>0</v>
      </c>
      <c r="AD65" s="48"/>
      <c r="AE65" s="47">
        <v>24.533709999999999</v>
      </c>
      <c r="AF65" s="49">
        <v>6.7626200000000001</v>
      </c>
      <c r="AG65" s="49">
        <v>17.771090000000001</v>
      </c>
      <c r="AH65" s="49"/>
      <c r="AI65" s="47">
        <v>0</v>
      </c>
      <c r="AJ65" s="47"/>
      <c r="AK65" s="47"/>
      <c r="AL65" s="47">
        <v>5.6320299999999994</v>
      </c>
      <c r="AM65" s="47">
        <v>0</v>
      </c>
      <c r="AN65" s="47">
        <v>0</v>
      </c>
      <c r="AO65" s="47">
        <v>0</v>
      </c>
      <c r="AP65" s="47">
        <v>413.36059</v>
      </c>
      <c r="AQ65" s="49">
        <v>6.4323899999999998</v>
      </c>
      <c r="AR65" s="49">
        <v>406.9282</v>
      </c>
      <c r="AS65" s="69"/>
      <c r="AT65" s="69"/>
      <c r="AU65" s="47">
        <v>0.58699999999999997</v>
      </c>
      <c r="AV65" s="47">
        <v>0</v>
      </c>
      <c r="AW65" s="48">
        <v>444.11333000000002</v>
      </c>
      <c r="AX65" s="49">
        <v>19.414039999999996</v>
      </c>
      <c r="AY65" s="49">
        <v>424.69929000000002</v>
      </c>
      <c r="AZ65" s="34"/>
      <c r="BA65" s="47">
        <v>0</v>
      </c>
      <c r="BB65" s="47">
        <v>0</v>
      </c>
      <c r="BC65" s="48">
        <v>0</v>
      </c>
      <c r="BD65" s="48">
        <v>0</v>
      </c>
      <c r="BE65" s="66"/>
      <c r="BF65" s="47">
        <v>0</v>
      </c>
      <c r="BG65" s="47">
        <v>0</v>
      </c>
      <c r="BH65" s="48">
        <v>0</v>
      </c>
      <c r="BI65" s="47">
        <v>1831.2843599999999</v>
      </c>
      <c r="BJ65" s="47">
        <v>0</v>
      </c>
      <c r="BK65" s="47">
        <v>0</v>
      </c>
      <c r="BL65" s="47">
        <v>0</v>
      </c>
      <c r="BM65" s="47">
        <v>0</v>
      </c>
      <c r="BN65" s="48">
        <v>1831.2843599999999</v>
      </c>
      <c r="BO65" s="66"/>
      <c r="BP65" s="48">
        <v>0</v>
      </c>
      <c r="BQ65" s="66"/>
      <c r="BR65" s="48">
        <v>3265.2991299999999</v>
      </c>
      <c r="BS65" s="49">
        <v>2840.5998399999999</v>
      </c>
      <c r="BT65" s="49">
        <v>424.69929000000002</v>
      </c>
    </row>
    <row r="66" spans="1:72" ht="12" customHeight="1" x14ac:dyDescent="0.2">
      <c r="A66" s="39">
        <v>2014</v>
      </c>
      <c r="B66" s="39" t="s">
        <v>10</v>
      </c>
      <c r="C66" s="47"/>
      <c r="D66" s="47">
        <v>0</v>
      </c>
      <c r="E66" s="33">
        <v>0</v>
      </c>
      <c r="F66" s="60">
        <v>0</v>
      </c>
      <c r="G66" s="60">
        <v>0</v>
      </c>
      <c r="H66" s="47">
        <v>0</v>
      </c>
      <c r="I66" s="48">
        <v>0</v>
      </c>
      <c r="J66" s="49">
        <v>0</v>
      </c>
      <c r="K66" s="49">
        <v>0</v>
      </c>
      <c r="L66" s="65"/>
      <c r="M66" s="47">
        <v>0</v>
      </c>
      <c r="N66" s="47">
        <v>0</v>
      </c>
      <c r="O66" s="48">
        <v>0</v>
      </c>
      <c r="P66" s="48"/>
      <c r="Q66" s="48"/>
      <c r="R66" s="47">
        <v>0</v>
      </c>
      <c r="S66" s="47">
        <v>0</v>
      </c>
      <c r="T66" s="47">
        <v>0</v>
      </c>
      <c r="U66" s="47">
        <v>0</v>
      </c>
      <c r="V66" s="48">
        <v>0</v>
      </c>
      <c r="W66" s="33"/>
      <c r="X66" s="47"/>
      <c r="Y66" s="47">
        <v>0</v>
      </c>
      <c r="Z66" s="47"/>
      <c r="AA66" s="47">
        <v>0</v>
      </c>
      <c r="AB66" s="47">
        <v>0</v>
      </c>
      <c r="AC66" s="48">
        <v>0.30358999999999997</v>
      </c>
      <c r="AD66" s="48"/>
      <c r="AE66" s="47">
        <v>5.2027999999999999</v>
      </c>
      <c r="AF66" s="49">
        <v>4.7015000000000002</v>
      </c>
      <c r="AG66" s="49">
        <v>0.50129999999999997</v>
      </c>
      <c r="AH66" s="49"/>
      <c r="AI66" s="47">
        <v>0</v>
      </c>
      <c r="AJ66" s="47"/>
      <c r="AK66" s="47"/>
      <c r="AL66" s="47">
        <v>5.7399300000000002</v>
      </c>
      <c r="AM66" s="47">
        <v>0</v>
      </c>
      <c r="AN66" s="47">
        <v>138.43634</v>
      </c>
      <c r="AO66" s="47">
        <v>0</v>
      </c>
      <c r="AP66" s="47">
        <v>410.80284</v>
      </c>
      <c r="AQ66" s="49">
        <v>43.349539999999998</v>
      </c>
      <c r="AR66" s="49">
        <v>367.45330000000001</v>
      </c>
      <c r="AS66" s="69"/>
      <c r="AT66" s="69"/>
      <c r="AU66" s="47">
        <v>0.29498000000000002</v>
      </c>
      <c r="AV66" s="47">
        <v>0</v>
      </c>
      <c r="AW66" s="48">
        <v>560.78048000000001</v>
      </c>
      <c r="AX66" s="49">
        <v>192.82588000000001</v>
      </c>
      <c r="AY66" s="49">
        <v>367.95460000000003</v>
      </c>
      <c r="AZ66" s="34"/>
      <c r="BA66" s="47">
        <v>889.14329000000009</v>
      </c>
      <c r="BB66" s="47">
        <v>0</v>
      </c>
      <c r="BC66" s="48">
        <v>0</v>
      </c>
      <c r="BD66" s="48">
        <v>889.14329000000009</v>
      </c>
      <c r="BE66" s="66"/>
      <c r="BF66" s="47">
        <v>0</v>
      </c>
      <c r="BG66" s="47">
        <v>1065.48146</v>
      </c>
      <c r="BH66" s="48">
        <v>0</v>
      </c>
      <c r="BI66" s="47">
        <v>1935.8314300000002</v>
      </c>
      <c r="BJ66" s="47">
        <v>0</v>
      </c>
      <c r="BK66" s="47">
        <v>0</v>
      </c>
      <c r="BL66" s="47">
        <v>0</v>
      </c>
      <c r="BM66" s="47">
        <v>0</v>
      </c>
      <c r="BN66" s="48">
        <v>3001.3128900000002</v>
      </c>
      <c r="BO66" s="66"/>
      <c r="BP66" s="48">
        <v>0</v>
      </c>
      <c r="BQ66" s="66"/>
      <c r="BR66" s="48">
        <v>4451.2366600000005</v>
      </c>
      <c r="BS66" s="49">
        <v>4083.2820600000005</v>
      </c>
      <c r="BT66" s="49">
        <v>367.95460000000003</v>
      </c>
    </row>
    <row r="67" spans="1:72" ht="12" customHeight="1" x14ac:dyDescent="0.2">
      <c r="A67" s="39">
        <v>2014</v>
      </c>
      <c r="B67" s="39" t="s">
        <v>11</v>
      </c>
      <c r="C67" s="47"/>
      <c r="D67" s="47">
        <v>0</v>
      </c>
      <c r="E67" s="33">
        <v>0</v>
      </c>
      <c r="F67" s="60">
        <v>0</v>
      </c>
      <c r="G67" s="60">
        <v>0</v>
      </c>
      <c r="H67" s="47">
        <v>0</v>
      </c>
      <c r="I67" s="48">
        <v>0</v>
      </c>
      <c r="J67" s="49">
        <v>0</v>
      </c>
      <c r="K67" s="49">
        <v>0</v>
      </c>
      <c r="L67" s="65"/>
      <c r="M67" s="47">
        <v>1028.1513</v>
      </c>
      <c r="N67" s="47">
        <v>2115.4572000000003</v>
      </c>
      <c r="O67" s="48">
        <v>0</v>
      </c>
      <c r="P67" s="48"/>
      <c r="Q67" s="48"/>
      <c r="R67" s="47">
        <v>0</v>
      </c>
      <c r="S67" s="47">
        <v>0</v>
      </c>
      <c r="T67" s="47">
        <v>0</v>
      </c>
      <c r="U67" s="47">
        <v>0</v>
      </c>
      <c r="V67" s="48">
        <v>3143.6085000000003</v>
      </c>
      <c r="W67" s="33"/>
      <c r="X67" s="47"/>
      <c r="Y67" s="47">
        <v>0</v>
      </c>
      <c r="Z67" s="47"/>
      <c r="AA67" s="47">
        <v>0</v>
      </c>
      <c r="AB67" s="47">
        <v>0</v>
      </c>
      <c r="AC67" s="48">
        <v>0</v>
      </c>
      <c r="AD67" s="48"/>
      <c r="AE67" s="47">
        <v>22.040669999999999</v>
      </c>
      <c r="AF67" s="49">
        <v>6.8973999999999993</v>
      </c>
      <c r="AG67" s="49">
        <v>15.143270000000001</v>
      </c>
      <c r="AH67" s="49"/>
      <c r="AI67" s="47">
        <v>0</v>
      </c>
      <c r="AJ67" s="47"/>
      <c r="AK67" s="47"/>
      <c r="AL67" s="47">
        <v>8.2724899999999995</v>
      </c>
      <c r="AM67" s="47">
        <v>0</v>
      </c>
      <c r="AN67" s="47">
        <v>0</v>
      </c>
      <c r="AO67" s="47">
        <v>0</v>
      </c>
      <c r="AP67" s="47">
        <v>366.00326000000001</v>
      </c>
      <c r="AQ67" s="49">
        <v>25.506259999999997</v>
      </c>
      <c r="AR67" s="49">
        <v>340.49700000000001</v>
      </c>
      <c r="AS67" s="69"/>
      <c r="AT67" s="69"/>
      <c r="AU67" s="47">
        <v>0.60311999999999999</v>
      </c>
      <c r="AV67" s="47">
        <v>0</v>
      </c>
      <c r="AW67" s="48">
        <v>396.91953999999998</v>
      </c>
      <c r="AX67" s="49">
        <v>41.27926999999999</v>
      </c>
      <c r="AY67" s="49">
        <v>355.64026999999999</v>
      </c>
      <c r="AZ67" s="34"/>
      <c r="BA67" s="47">
        <v>0</v>
      </c>
      <c r="BB67" s="47">
        <v>0</v>
      </c>
      <c r="BC67" s="48">
        <v>1046.7241300000001</v>
      </c>
      <c r="BD67" s="48">
        <v>1046.7241300000001</v>
      </c>
      <c r="BE67" s="66"/>
      <c r="BF67" s="47">
        <v>871.28478000000007</v>
      </c>
      <c r="BG67" s="47">
        <v>1318.6868300000001</v>
      </c>
      <c r="BH67" s="48">
        <v>0</v>
      </c>
      <c r="BI67" s="47">
        <v>0</v>
      </c>
      <c r="BJ67" s="47">
        <v>0</v>
      </c>
      <c r="BK67" s="47">
        <v>0</v>
      </c>
      <c r="BL67" s="47">
        <v>0</v>
      </c>
      <c r="BM67" s="47">
        <v>0</v>
      </c>
      <c r="BN67" s="48">
        <v>2189.9716100000001</v>
      </c>
      <c r="BO67" s="66"/>
      <c r="BP67" s="48">
        <v>0</v>
      </c>
      <c r="BQ67" s="66"/>
      <c r="BR67" s="48">
        <v>6777.2237800000003</v>
      </c>
      <c r="BS67" s="49">
        <v>6421.5835100000004</v>
      </c>
      <c r="BT67" s="49">
        <v>355.64026999999999</v>
      </c>
    </row>
    <row r="68" spans="1:72" ht="12" customHeight="1" x14ac:dyDescent="0.2">
      <c r="A68" s="39">
        <v>2014</v>
      </c>
      <c r="B68" s="39" t="s">
        <v>12</v>
      </c>
      <c r="C68" s="47"/>
      <c r="D68" s="47">
        <v>0</v>
      </c>
      <c r="E68" s="33">
        <v>0</v>
      </c>
      <c r="F68" s="60">
        <v>0</v>
      </c>
      <c r="G68" s="60">
        <v>0</v>
      </c>
      <c r="H68" s="47">
        <v>0</v>
      </c>
      <c r="I68" s="48">
        <v>0</v>
      </c>
      <c r="J68" s="49">
        <v>0</v>
      </c>
      <c r="K68" s="49">
        <v>0</v>
      </c>
      <c r="L68" s="65"/>
      <c r="M68" s="47">
        <v>995.46420000000001</v>
      </c>
      <c r="N68" s="47">
        <v>0</v>
      </c>
      <c r="O68" s="48">
        <v>0</v>
      </c>
      <c r="P68" s="48"/>
      <c r="Q68" s="48"/>
      <c r="R68" s="47">
        <v>0</v>
      </c>
      <c r="S68" s="47">
        <v>0</v>
      </c>
      <c r="T68" s="47">
        <v>0</v>
      </c>
      <c r="U68" s="47">
        <v>0</v>
      </c>
      <c r="V68" s="48">
        <v>995.46420000000001</v>
      </c>
      <c r="W68" s="33"/>
      <c r="X68" s="47"/>
      <c r="Y68" s="47">
        <v>0</v>
      </c>
      <c r="Z68" s="47"/>
      <c r="AA68" s="47">
        <v>0</v>
      </c>
      <c r="AB68" s="47">
        <v>0</v>
      </c>
      <c r="AC68" s="48">
        <v>0</v>
      </c>
      <c r="AD68" s="48"/>
      <c r="AE68" s="47">
        <v>11.702310000000001</v>
      </c>
      <c r="AF68" s="49">
        <v>10.1182</v>
      </c>
      <c r="AG68" s="49">
        <v>1.5841099999999999</v>
      </c>
      <c r="AH68" s="49"/>
      <c r="AI68" s="47">
        <v>0</v>
      </c>
      <c r="AJ68" s="47"/>
      <c r="AK68" s="47"/>
      <c r="AL68" s="47">
        <v>7.3679000000000006</v>
      </c>
      <c r="AM68" s="47">
        <v>0</v>
      </c>
      <c r="AN68" s="47">
        <v>0</v>
      </c>
      <c r="AO68" s="47">
        <v>0</v>
      </c>
      <c r="AP68" s="47">
        <v>655.87986999999998</v>
      </c>
      <c r="AQ68" s="49">
        <v>3.7746300000000002</v>
      </c>
      <c r="AR68" s="49">
        <v>652.10523999999998</v>
      </c>
      <c r="AS68" s="69"/>
      <c r="AT68" s="69"/>
      <c r="AU68" s="47">
        <v>0</v>
      </c>
      <c r="AV68" s="47">
        <v>947.06424000000004</v>
      </c>
      <c r="AW68" s="48">
        <v>1622.01432</v>
      </c>
      <c r="AX68" s="49">
        <v>968.32497000000001</v>
      </c>
      <c r="AY68" s="49">
        <v>653.68934999999999</v>
      </c>
      <c r="AZ68" s="34"/>
      <c r="BA68" s="47">
        <v>0</v>
      </c>
      <c r="BB68" s="47">
        <v>0</v>
      </c>
      <c r="BC68" s="48">
        <v>0</v>
      </c>
      <c r="BD68" s="48">
        <v>0</v>
      </c>
      <c r="BE68" s="66"/>
      <c r="BF68" s="47">
        <v>1305.12752</v>
      </c>
      <c r="BG68" s="47">
        <v>2130.7327800000003</v>
      </c>
      <c r="BH68" s="48">
        <v>0</v>
      </c>
      <c r="BI68" s="47">
        <v>2659.25065</v>
      </c>
      <c r="BJ68" s="47">
        <v>0</v>
      </c>
      <c r="BK68" s="47">
        <v>0</v>
      </c>
      <c r="BL68" s="47">
        <v>0</v>
      </c>
      <c r="BM68" s="47">
        <v>0</v>
      </c>
      <c r="BN68" s="48">
        <v>6095.1109500000002</v>
      </c>
      <c r="BO68" s="66"/>
      <c r="BP68" s="48">
        <v>0</v>
      </c>
      <c r="BQ68" s="66"/>
      <c r="BR68" s="48">
        <v>8712.5894700000008</v>
      </c>
      <c r="BS68" s="49">
        <v>8058.9001200000002</v>
      </c>
      <c r="BT68" s="49">
        <v>653.68934999999999</v>
      </c>
    </row>
    <row r="69" spans="1:72" ht="12" customHeight="1" x14ac:dyDescent="0.2">
      <c r="A69" s="39">
        <v>2014</v>
      </c>
      <c r="B69" s="39" t="s">
        <v>13</v>
      </c>
      <c r="C69" s="47"/>
      <c r="D69" s="47">
        <v>0</v>
      </c>
      <c r="E69" s="33">
        <v>0</v>
      </c>
      <c r="F69" s="60">
        <v>0</v>
      </c>
      <c r="G69" s="60">
        <v>0</v>
      </c>
      <c r="H69" s="47">
        <v>0</v>
      </c>
      <c r="I69" s="48">
        <v>0</v>
      </c>
      <c r="J69" s="49">
        <v>0</v>
      </c>
      <c r="K69" s="49">
        <v>0</v>
      </c>
      <c r="L69" s="65"/>
      <c r="M69" s="47">
        <v>0</v>
      </c>
      <c r="N69" s="47">
        <v>0</v>
      </c>
      <c r="O69" s="48">
        <v>0</v>
      </c>
      <c r="P69" s="48"/>
      <c r="Q69" s="48"/>
      <c r="R69" s="47">
        <v>0</v>
      </c>
      <c r="S69" s="47">
        <v>0</v>
      </c>
      <c r="T69" s="47">
        <v>0</v>
      </c>
      <c r="U69" s="47">
        <v>0</v>
      </c>
      <c r="V69" s="48">
        <v>0</v>
      </c>
      <c r="W69" s="33"/>
      <c r="X69" s="47"/>
      <c r="Y69" s="47">
        <v>0</v>
      </c>
      <c r="Z69" s="47"/>
      <c r="AA69" s="47">
        <v>0</v>
      </c>
      <c r="AB69" s="47">
        <v>0</v>
      </c>
      <c r="AC69" s="48">
        <v>0.29726999999999998</v>
      </c>
      <c r="AD69" s="48"/>
      <c r="AE69" s="47">
        <v>9.0861500000000017</v>
      </c>
      <c r="AF69" s="49">
        <v>9.0861500000000017</v>
      </c>
      <c r="AG69" s="49">
        <v>0</v>
      </c>
      <c r="AH69" s="49"/>
      <c r="AI69" s="47">
        <v>644.59037999999998</v>
      </c>
      <c r="AJ69" s="47"/>
      <c r="AK69" s="47"/>
      <c r="AL69" s="47">
        <v>6.2010200000000006</v>
      </c>
      <c r="AM69" s="47">
        <v>0</v>
      </c>
      <c r="AN69" s="47">
        <v>0</v>
      </c>
      <c r="AO69" s="47">
        <v>0</v>
      </c>
      <c r="AP69" s="47">
        <v>637.35495000000003</v>
      </c>
      <c r="AQ69" s="49">
        <v>2.8202699999999998</v>
      </c>
      <c r="AR69" s="49">
        <v>634.53467999999998</v>
      </c>
      <c r="AS69" s="69"/>
      <c r="AT69" s="69"/>
      <c r="AU69" s="47">
        <v>0.59655999999999998</v>
      </c>
      <c r="AV69" s="47">
        <v>0</v>
      </c>
      <c r="AW69" s="48">
        <v>1298.1263300000001</v>
      </c>
      <c r="AX69" s="49">
        <v>663.59164999999996</v>
      </c>
      <c r="AY69" s="49">
        <v>634.53467999999998</v>
      </c>
      <c r="AZ69" s="34"/>
      <c r="BA69" s="47">
        <v>0</v>
      </c>
      <c r="BB69" s="47">
        <v>0</v>
      </c>
      <c r="BC69" s="48">
        <v>0</v>
      </c>
      <c r="BD69" s="48">
        <v>0</v>
      </c>
      <c r="BE69" s="66"/>
      <c r="BF69" s="47">
        <v>0</v>
      </c>
      <c r="BG69" s="47">
        <v>1147.9654800000001</v>
      </c>
      <c r="BH69" s="48">
        <v>954.05903999999998</v>
      </c>
      <c r="BI69" s="47">
        <v>1526.4260300000001</v>
      </c>
      <c r="BJ69" s="47">
        <v>0</v>
      </c>
      <c r="BK69" s="47">
        <v>0</v>
      </c>
      <c r="BL69" s="47">
        <v>0</v>
      </c>
      <c r="BM69" s="47">
        <v>0</v>
      </c>
      <c r="BN69" s="48">
        <v>3628.45055</v>
      </c>
      <c r="BO69" s="66"/>
      <c r="BP69" s="48">
        <v>0</v>
      </c>
      <c r="BQ69" s="66"/>
      <c r="BR69" s="48">
        <v>4926.5768800000005</v>
      </c>
      <c r="BS69" s="49">
        <v>4292.0421999999999</v>
      </c>
      <c r="BT69" s="49">
        <v>634.53467999999998</v>
      </c>
    </row>
    <row r="70" spans="1:72" ht="12" customHeight="1" x14ac:dyDescent="0.2">
      <c r="A70" s="39">
        <v>2014</v>
      </c>
      <c r="B70" s="39" t="s">
        <v>14</v>
      </c>
      <c r="C70" s="47"/>
      <c r="D70" s="47">
        <v>0</v>
      </c>
      <c r="E70" s="33">
        <v>0</v>
      </c>
      <c r="F70" s="60">
        <v>0</v>
      </c>
      <c r="G70" s="60">
        <v>0</v>
      </c>
      <c r="H70" s="47">
        <v>0</v>
      </c>
      <c r="I70" s="48">
        <v>0</v>
      </c>
      <c r="J70" s="49">
        <v>0</v>
      </c>
      <c r="K70" s="49">
        <v>0</v>
      </c>
      <c r="L70" s="65"/>
      <c r="M70" s="47">
        <v>0</v>
      </c>
      <c r="N70" s="47">
        <v>875.97880000000009</v>
      </c>
      <c r="O70" s="48">
        <v>0</v>
      </c>
      <c r="P70" s="48"/>
      <c r="Q70" s="48"/>
      <c r="R70" s="47">
        <v>0</v>
      </c>
      <c r="S70" s="47">
        <v>0</v>
      </c>
      <c r="T70" s="47">
        <v>0</v>
      </c>
      <c r="U70" s="47">
        <v>0</v>
      </c>
      <c r="V70" s="48">
        <v>875.97880000000009</v>
      </c>
      <c r="W70" s="33"/>
      <c r="X70" s="47"/>
      <c r="Y70" s="47">
        <v>0</v>
      </c>
      <c r="Z70" s="47"/>
      <c r="AA70" s="47">
        <v>0</v>
      </c>
      <c r="AB70" s="47">
        <v>0</v>
      </c>
      <c r="AC70" s="48">
        <v>0.57537000000000005</v>
      </c>
      <c r="AD70" s="48"/>
      <c r="AE70" s="47">
        <v>10.315520000000001</v>
      </c>
      <c r="AF70" s="49">
        <v>10.315520000000001</v>
      </c>
      <c r="AG70" s="49">
        <v>0</v>
      </c>
      <c r="AH70" s="49"/>
      <c r="AI70" s="47">
        <v>0</v>
      </c>
      <c r="AJ70" s="47"/>
      <c r="AK70" s="47"/>
      <c r="AL70" s="47">
        <v>9.6206599999999991</v>
      </c>
      <c r="AM70" s="47">
        <v>0</v>
      </c>
      <c r="AN70" s="47">
        <v>0</v>
      </c>
      <c r="AO70" s="47">
        <v>0</v>
      </c>
      <c r="AP70" s="47">
        <v>616.22319999999991</v>
      </c>
      <c r="AQ70" s="49">
        <v>4.0225799999999996</v>
      </c>
      <c r="AR70" s="49">
        <v>612.20061999999996</v>
      </c>
      <c r="AS70" s="69"/>
      <c r="AT70" s="69"/>
      <c r="AU70" s="47">
        <v>0.29661000000000004</v>
      </c>
      <c r="AV70" s="47">
        <v>1898.2540300000001</v>
      </c>
      <c r="AW70" s="48">
        <v>2535.28539</v>
      </c>
      <c r="AX70" s="49">
        <v>1923.0847700000002</v>
      </c>
      <c r="AY70" s="49">
        <v>612.20061999999996</v>
      </c>
      <c r="AZ70" s="34"/>
      <c r="BA70" s="47">
        <v>0</v>
      </c>
      <c r="BB70" s="47">
        <v>0</v>
      </c>
      <c r="BC70" s="48">
        <v>0</v>
      </c>
      <c r="BD70" s="48">
        <v>0</v>
      </c>
      <c r="BE70" s="66"/>
      <c r="BF70" s="47">
        <v>0</v>
      </c>
      <c r="BG70" s="47">
        <v>566.01831000000004</v>
      </c>
      <c r="BH70" s="48">
        <v>0</v>
      </c>
      <c r="BI70" s="47">
        <v>0</v>
      </c>
      <c r="BJ70" s="47">
        <v>0</v>
      </c>
      <c r="BK70" s="47">
        <v>0</v>
      </c>
      <c r="BL70" s="47">
        <v>0</v>
      </c>
      <c r="BM70" s="47">
        <v>0</v>
      </c>
      <c r="BN70" s="48">
        <v>566.01831000000004</v>
      </c>
      <c r="BO70" s="66"/>
      <c r="BP70" s="48">
        <v>34.033239999999999</v>
      </c>
      <c r="BQ70" s="66"/>
      <c r="BR70" s="48">
        <v>4011.31574</v>
      </c>
      <c r="BS70" s="49">
        <v>3399.1151200000004</v>
      </c>
      <c r="BT70" s="49">
        <v>612.20061999999996</v>
      </c>
    </row>
    <row r="71" spans="1:72" ht="12" customHeight="1" x14ac:dyDescent="0.2">
      <c r="A71" s="39">
        <v>2014</v>
      </c>
      <c r="B71" s="39" t="s">
        <v>15</v>
      </c>
      <c r="C71" s="47"/>
      <c r="D71" s="47">
        <v>0</v>
      </c>
      <c r="E71" s="79">
        <v>0</v>
      </c>
      <c r="F71" s="80">
        <v>0</v>
      </c>
      <c r="G71" s="80">
        <v>0</v>
      </c>
      <c r="H71" s="47">
        <v>0</v>
      </c>
      <c r="I71" s="48">
        <v>0</v>
      </c>
      <c r="J71" s="49">
        <v>0</v>
      </c>
      <c r="K71" s="49">
        <v>0</v>
      </c>
      <c r="L71" s="65"/>
      <c r="M71" s="47">
        <v>8386.1189700000014</v>
      </c>
      <c r="N71" s="47">
        <v>8685.1280300000017</v>
      </c>
      <c r="O71" s="48">
        <v>0</v>
      </c>
      <c r="P71" s="48"/>
      <c r="Q71" s="48"/>
      <c r="R71" s="47">
        <v>950.28910999999994</v>
      </c>
      <c r="S71" s="47">
        <v>958.52187000000004</v>
      </c>
      <c r="T71" s="47">
        <v>929.93902000000003</v>
      </c>
      <c r="U71" s="47">
        <v>0</v>
      </c>
      <c r="V71" s="48">
        <v>19909.996999999999</v>
      </c>
      <c r="W71" s="33"/>
      <c r="X71" s="47"/>
      <c r="Y71" s="47">
        <v>0</v>
      </c>
      <c r="Z71" s="47"/>
      <c r="AA71" s="47">
        <v>0</v>
      </c>
      <c r="AB71" s="47">
        <v>0</v>
      </c>
      <c r="AC71" s="48">
        <v>1.4736199999999999</v>
      </c>
      <c r="AD71" s="48"/>
      <c r="AE71" s="47">
        <v>490.98802999999998</v>
      </c>
      <c r="AF71" s="49">
        <v>86.964250000000007</v>
      </c>
      <c r="AG71" s="49">
        <v>404.0237800000001</v>
      </c>
      <c r="AH71" s="49"/>
      <c r="AI71" s="47">
        <v>644.59037999999998</v>
      </c>
      <c r="AJ71" s="47"/>
      <c r="AK71" s="47"/>
      <c r="AL71" s="47">
        <v>78.269000000000005</v>
      </c>
      <c r="AM71" s="47">
        <v>0</v>
      </c>
      <c r="AN71" s="47">
        <v>139.79138</v>
      </c>
      <c r="AO71" s="47">
        <v>0</v>
      </c>
      <c r="AP71" s="47">
        <v>6366.9622799999997</v>
      </c>
      <c r="AQ71" s="49">
        <v>105.49399</v>
      </c>
      <c r="AR71" s="49">
        <v>6261.4682899999998</v>
      </c>
      <c r="AS71" s="69"/>
      <c r="AT71" s="69"/>
      <c r="AU71" s="47">
        <v>4.4626000000000001</v>
      </c>
      <c r="AV71" s="47">
        <v>2845.3182700000002</v>
      </c>
      <c r="AW71" s="48">
        <v>10571.855559999998</v>
      </c>
      <c r="AX71" s="49">
        <v>3906.3634900000002</v>
      </c>
      <c r="AY71" s="49">
        <v>6665.4920699999984</v>
      </c>
      <c r="AZ71" s="34"/>
      <c r="BA71" s="47">
        <v>889.14329000000009</v>
      </c>
      <c r="BB71" s="47">
        <v>0</v>
      </c>
      <c r="BC71" s="48">
        <v>3059.1875</v>
      </c>
      <c r="BD71" s="48">
        <v>3948.3307900000004</v>
      </c>
      <c r="BE71" s="66"/>
      <c r="BF71" s="47">
        <v>3169.3830400000002</v>
      </c>
      <c r="BG71" s="47">
        <v>11236.70667</v>
      </c>
      <c r="BH71" s="48">
        <v>3002.5453700000003</v>
      </c>
      <c r="BI71" s="47">
        <v>12447.14711</v>
      </c>
      <c r="BJ71" s="47">
        <v>1023.78728</v>
      </c>
      <c r="BK71" s="47">
        <v>0</v>
      </c>
      <c r="BL71" s="47">
        <v>0</v>
      </c>
      <c r="BM71" s="47">
        <v>1911.9794299999999</v>
      </c>
      <c r="BN71" s="48">
        <v>32791.548900000002</v>
      </c>
      <c r="BO71" s="66"/>
      <c r="BP71" s="48">
        <v>124.40813</v>
      </c>
      <c r="BQ71" s="66"/>
      <c r="BR71" s="48">
        <v>67346.140379999997</v>
      </c>
      <c r="BS71" s="49">
        <v>60680.648310000004</v>
      </c>
      <c r="BT71" s="49">
        <v>6665.4920699999984</v>
      </c>
    </row>
    <row r="72" spans="1:72" ht="12.75" customHeight="1" x14ac:dyDescent="0.2">
      <c r="A72" s="39">
        <v>2015</v>
      </c>
      <c r="B72" s="39" t="s">
        <v>3</v>
      </c>
      <c r="C72" s="47"/>
      <c r="D72" s="47">
        <v>0</v>
      </c>
      <c r="E72" s="77">
        <v>0</v>
      </c>
      <c r="F72" s="78">
        <v>0</v>
      </c>
      <c r="G72" s="78">
        <v>0</v>
      </c>
      <c r="H72" s="47">
        <v>0</v>
      </c>
      <c r="I72" s="48">
        <v>0</v>
      </c>
      <c r="J72" s="49">
        <v>0</v>
      </c>
      <c r="K72" s="49">
        <v>0</v>
      </c>
      <c r="L72" s="65"/>
      <c r="M72" s="47">
        <v>0</v>
      </c>
      <c r="N72" s="47">
        <v>0</v>
      </c>
      <c r="O72" s="48">
        <v>0</v>
      </c>
      <c r="P72" s="48"/>
      <c r="Q72" s="48"/>
      <c r="R72" s="47">
        <v>0</v>
      </c>
      <c r="S72" s="47">
        <v>0</v>
      </c>
      <c r="T72" s="47">
        <v>0</v>
      </c>
      <c r="U72" s="47">
        <v>0</v>
      </c>
      <c r="V72" s="48">
        <v>0</v>
      </c>
      <c r="W72" s="33"/>
      <c r="X72" s="47"/>
      <c r="Y72" s="47">
        <v>0</v>
      </c>
      <c r="Z72" s="47"/>
      <c r="AA72" s="47">
        <v>0</v>
      </c>
      <c r="AB72" s="47">
        <v>0</v>
      </c>
      <c r="AC72" s="48">
        <v>0</v>
      </c>
      <c r="AD72" s="48"/>
      <c r="AE72" s="47">
        <v>22.750450000000001</v>
      </c>
      <c r="AF72" s="49">
        <v>22.750450000000001</v>
      </c>
      <c r="AG72" s="49">
        <v>0</v>
      </c>
      <c r="AH72" s="49"/>
      <c r="AI72" s="47">
        <v>0</v>
      </c>
      <c r="AJ72" s="47"/>
      <c r="AK72" s="47"/>
      <c r="AL72" s="47">
        <v>10.758560000000001</v>
      </c>
      <c r="AM72" s="47">
        <v>0.53159000000000001</v>
      </c>
      <c r="AN72" s="47">
        <v>0</v>
      </c>
      <c r="AO72" s="47">
        <v>0</v>
      </c>
      <c r="AP72" s="47">
        <v>3098.0295799999999</v>
      </c>
      <c r="AQ72" s="49">
        <v>3.7171000000000003</v>
      </c>
      <c r="AR72" s="49">
        <v>3094.3124800000001</v>
      </c>
      <c r="AS72" s="69"/>
      <c r="AT72" s="69"/>
      <c r="AU72" s="47">
        <v>0.88124999999999998</v>
      </c>
      <c r="AV72" s="47">
        <v>0</v>
      </c>
      <c r="AW72" s="48">
        <v>3132.9514300000001</v>
      </c>
      <c r="AX72" s="49">
        <v>38.638950000000008</v>
      </c>
      <c r="AY72" s="49">
        <v>3094.3124800000001</v>
      </c>
      <c r="AZ72" s="34"/>
      <c r="BA72" s="47">
        <v>0</v>
      </c>
      <c r="BB72" s="47">
        <v>0</v>
      </c>
      <c r="BC72" s="48">
        <v>0</v>
      </c>
      <c r="BD72" s="48">
        <v>0</v>
      </c>
      <c r="BE72" s="66"/>
      <c r="BF72" s="47">
        <v>0</v>
      </c>
      <c r="BG72" s="47">
        <v>485.78696000000002</v>
      </c>
      <c r="BH72" s="48">
        <v>0</v>
      </c>
      <c r="BI72" s="47">
        <v>0</v>
      </c>
      <c r="BJ72" s="47">
        <v>1066.23099</v>
      </c>
      <c r="BK72" s="47">
        <v>0</v>
      </c>
      <c r="BL72" s="47">
        <v>0</v>
      </c>
      <c r="BM72" s="47">
        <v>0</v>
      </c>
      <c r="BN72" s="48">
        <v>1552.0179499999999</v>
      </c>
      <c r="BO72" s="66"/>
      <c r="BP72" s="48">
        <v>24.581520000000001</v>
      </c>
      <c r="BQ72" s="66"/>
      <c r="BR72" s="48">
        <v>4709.5509000000002</v>
      </c>
      <c r="BS72" s="49">
        <v>1615.2384199999999</v>
      </c>
      <c r="BT72" s="49">
        <v>3094.3124800000001</v>
      </c>
    </row>
    <row r="73" spans="1:72" ht="12.75" customHeight="1" x14ac:dyDescent="0.2">
      <c r="A73" s="39">
        <v>2015</v>
      </c>
      <c r="B73" s="39" t="s">
        <v>4</v>
      </c>
      <c r="C73" s="47"/>
      <c r="D73" s="47">
        <v>0</v>
      </c>
      <c r="E73" s="33">
        <v>0</v>
      </c>
      <c r="F73" s="60">
        <v>0</v>
      </c>
      <c r="G73" s="60">
        <v>0</v>
      </c>
      <c r="H73" s="47">
        <v>0</v>
      </c>
      <c r="I73" s="48">
        <v>0</v>
      </c>
      <c r="J73" s="49">
        <v>0</v>
      </c>
      <c r="K73" s="49">
        <v>0</v>
      </c>
      <c r="L73" s="65"/>
      <c r="M73" s="47">
        <v>0</v>
      </c>
      <c r="N73" s="47">
        <v>0</v>
      </c>
      <c r="O73" s="48">
        <v>0</v>
      </c>
      <c r="P73" s="48"/>
      <c r="Q73" s="48"/>
      <c r="R73" s="47">
        <v>0</v>
      </c>
      <c r="S73" s="47">
        <v>0</v>
      </c>
      <c r="T73" s="47">
        <v>0</v>
      </c>
      <c r="U73" s="47">
        <v>0</v>
      </c>
      <c r="V73" s="48">
        <v>0</v>
      </c>
      <c r="W73" s="33"/>
      <c r="X73" s="47"/>
      <c r="Y73" s="47">
        <v>0</v>
      </c>
      <c r="Z73" s="47"/>
      <c r="AA73" s="47">
        <v>0</v>
      </c>
      <c r="AB73" s="47">
        <v>0</v>
      </c>
      <c r="AC73" s="48">
        <v>0</v>
      </c>
      <c r="AD73" s="48"/>
      <c r="AE73" s="47">
        <v>30.914809999999999</v>
      </c>
      <c r="AF73" s="49">
        <v>30.513770000000001</v>
      </c>
      <c r="AG73" s="49">
        <v>0.40104000000000001</v>
      </c>
      <c r="AH73" s="49"/>
      <c r="AI73" s="47">
        <v>0</v>
      </c>
      <c r="AJ73" s="47"/>
      <c r="AK73" s="47"/>
      <c r="AL73" s="47">
        <v>7.6208699999999983</v>
      </c>
      <c r="AM73" s="47">
        <v>0</v>
      </c>
      <c r="AN73" s="47">
        <v>0</v>
      </c>
      <c r="AO73" s="47">
        <v>0</v>
      </c>
      <c r="AP73" s="47">
        <v>1579.0646199999996</v>
      </c>
      <c r="AQ73" s="49">
        <v>3.3068599999999995</v>
      </c>
      <c r="AR73" s="49">
        <v>1575.7577599999997</v>
      </c>
      <c r="AS73" s="69"/>
      <c r="AT73" s="69"/>
      <c r="AU73" s="47">
        <v>0.59256999999999993</v>
      </c>
      <c r="AV73" s="47">
        <v>0</v>
      </c>
      <c r="AW73" s="48">
        <v>1618.1928699999996</v>
      </c>
      <c r="AX73" s="49">
        <v>42.03407</v>
      </c>
      <c r="AY73" s="49">
        <v>1576.1587999999997</v>
      </c>
      <c r="AZ73" s="34"/>
      <c r="BA73" s="47">
        <v>0</v>
      </c>
      <c r="BB73" s="47">
        <v>0</v>
      </c>
      <c r="BC73" s="48">
        <v>0</v>
      </c>
      <c r="BD73" s="48">
        <v>0</v>
      </c>
      <c r="BE73" s="66"/>
      <c r="BF73" s="47">
        <v>0</v>
      </c>
      <c r="BG73" s="47">
        <v>0</v>
      </c>
      <c r="BH73" s="48">
        <v>0</v>
      </c>
      <c r="BI73" s="47">
        <v>0</v>
      </c>
      <c r="BJ73" s="47">
        <v>0</v>
      </c>
      <c r="BK73" s="47">
        <v>0</v>
      </c>
      <c r="BL73" s="47">
        <v>0</v>
      </c>
      <c r="BM73" s="47">
        <v>0</v>
      </c>
      <c r="BN73" s="48">
        <v>0</v>
      </c>
      <c r="BO73" s="66"/>
      <c r="BP73" s="48">
        <v>0</v>
      </c>
      <c r="BQ73" s="66"/>
      <c r="BR73" s="48">
        <v>1618.1928699999996</v>
      </c>
      <c r="BS73" s="49">
        <v>42.03407</v>
      </c>
      <c r="BT73" s="49">
        <v>1576.1587999999997</v>
      </c>
    </row>
    <row r="74" spans="1:72" ht="12" customHeight="1" x14ac:dyDescent="0.2">
      <c r="A74" s="39">
        <v>2015</v>
      </c>
      <c r="B74" s="39" t="s">
        <v>5</v>
      </c>
      <c r="C74" s="47"/>
      <c r="D74" s="47">
        <v>0</v>
      </c>
      <c r="E74" s="33">
        <v>0</v>
      </c>
      <c r="F74" s="60">
        <v>0</v>
      </c>
      <c r="G74" s="60">
        <v>0</v>
      </c>
      <c r="H74" s="47">
        <v>0</v>
      </c>
      <c r="I74" s="48">
        <v>0</v>
      </c>
      <c r="J74" s="49">
        <v>0</v>
      </c>
      <c r="K74" s="49">
        <v>0</v>
      </c>
      <c r="L74" s="65"/>
      <c r="M74" s="47">
        <v>0</v>
      </c>
      <c r="N74" s="47">
        <v>0</v>
      </c>
      <c r="O74" s="48">
        <v>0</v>
      </c>
      <c r="P74" s="48"/>
      <c r="Q74" s="48"/>
      <c r="R74" s="47">
        <v>0</v>
      </c>
      <c r="S74" s="47">
        <v>0</v>
      </c>
      <c r="T74" s="47">
        <v>0</v>
      </c>
      <c r="U74" s="47">
        <v>0</v>
      </c>
      <c r="V74" s="48">
        <v>0</v>
      </c>
      <c r="W74" s="33"/>
      <c r="X74" s="47"/>
      <c r="Y74" s="47">
        <v>0</v>
      </c>
      <c r="Z74" s="47"/>
      <c r="AA74" s="47">
        <v>0</v>
      </c>
      <c r="AB74" s="47">
        <v>0</v>
      </c>
      <c r="AC74" s="48">
        <v>0</v>
      </c>
      <c r="AD74" s="48"/>
      <c r="AE74" s="47">
        <v>41.158189999999998</v>
      </c>
      <c r="AF74" s="49">
        <v>25.782949999999996</v>
      </c>
      <c r="AG74" s="49">
        <v>15.37524</v>
      </c>
      <c r="AH74" s="49"/>
      <c r="AI74" s="47">
        <v>0</v>
      </c>
      <c r="AJ74" s="47"/>
      <c r="AK74" s="47"/>
      <c r="AL74" s="47">
        <v>11.840759999999996</v>
      </c>
      <c r="AM74" s="47">
        <v>0</v>
      </c>
      <c r="AN74" s="47">
        <v>0</v>
      </c>
      <c r="AO74" s="47">
        <v>0</v>
      </c>
      <c r="AP74" s="47">
        <v>1592.9083900000001</v>
      </c>
      <c r="AQ74" s="49">
        <v>3.1034000000000002</v>
      </c>
      <c r="AR74" s="49">
        <v>1589.8049900000001</v>
      </c>
      <c r="AS74" s="69"/>
      <c r="AT74" s="69"/>
      <c r="AU74" s="47">
        <v>0.87431000000000014</v>
      </c>
      <c r="AV74" s="47">
        <v>0</v>
      </c>
      <c r="AW74" s="48">
        <v>1646.7816500000001</v>
      </c>
      <c r="AX74" s="49">
        <v>41.60141999999999</v>
      </c>
      <c r="AY74" s="49">
        <v>1605.1802300000002</v>
      </c>
      <c r="AZ74" s="34"/>
      <c r="BA74" s="47">
        <v>0</v>
      </c>
      <c r="BB74" s="47">
        <v>0</v>
      </c>
      <c r="BC74" s="48">
        <v>0</v>
      </c>
      <c r="BD74" s="48">
        <v>0</v>
      </c>
      <c r="BE74" s="66"/>
      <c r="BF74" s="47">
        <v>0</v>
      </c>
      <c r="BG74" s="47">
        <v>0</v>
      </c>
      <c r="BH74" s="48">
        <v>0</v>
      </c>
      <c r="BI74" s="47">
        <v>0</v>
      </c>
      <c r="BJ74" s="47">
        <v>0</v>
      </c>
      <c r="BK74" s="47">
        <v>0</v>
      </c>
      <c r="BL74" s="47">
        <v>0</v>
      </c>
      <c r="BM74" s="47">
        <v>0</v>
      </c>
      <c r="BN74" s="48">
        <v>0</v>
      </c>
      <c r="BO74" s="66"/>
      <c r="BP74" s="48">
        <v>117.24139999999998</v>
      </c>
      <c r="BQ74" s="66"/>
      <c r="BR74" s="48">
        <v>1764.02305</v>
      </c>
      <c r="BS74" s="49">
        <v>158.84281999999996</v>
      </c>
      <c r="BT74" s="49">
        <v>1605.1802300000002</v>
      </c>
    </row>
    <row r="75" spans="1:72" ht="12" customHeight="1" x14ac:dyDescent="0.2">
      <c r="A75" s="39">
        <v>2015</v>
      </c>
      <c r="B75" s="39" t="s">
        <v>6</v>
      </c>
      <c r="C75" s="47"/>
      <c r="D75" s="47">
        <v>0</v>
      </c>
      <c r="E75" s="33">
        <v>0</v>
      </c>
      <c r="F75" s="60">
        <v>0</v>
      </c>
      <c r="G75" s="60">
        <v>0</v>
      </c>
      <c r="H75" s="47">
        <v>0</v>
      </c>
      <c r="I75" s="48">
        <v>0</v>
      </c>
      <c r="J75" s="49">
        <v>0</v>
      </c>
      <c r="K75" s="49">
        <v>0</v>
      </c>
      <c r="L75" s="65"/>
      <c r="M75" s="47">
        <v>0</v>
      </c>
      <c r="N75" s="47">
        <v>0</v>
      </c>
      <c r="O75" s="48">
        <v>0</v>
      </c>
      <c r="P75" s="48"/>
      <c r="Q75" s="48"/>
      <c r="R75" s="47">
        <v>0</v>
      </c>
      <c r="S75" s="47">
        <v>0</v>
      </c>
      <c r="T75" s="47">
        <v>0</v>
      </c>
      <c r="U75" s="47">
        <v>0</v>
      </c>
      <c r="V75" s="48">
        <v>0</v>
      </c>
      <c r="W75" s="33"/>
      <c r="X75" s="47"/>
      <c r="Y75" s="47">
        <v>0</v>
      </c>
      <c r="Z75" s="47"/>
      <c r="AA75" s="47">
        <v>0</v>
      </c>
      <c r="AB75" s="47">
        <v>0</v>
      </c>
      <c r="AC75" s="48">
        <v>0</v>
      </c>
      <c r="AD75" s="48"/>
      <c r="AE75" s="47">
        <v>656.27886999999998</v>
      </c>
      <c r="AF75" s="49">
        <v>20.872389999999999</v>
      </c>
      <c r="AG75" s="49">
        <v>635.40647999999999</v>
      </c>
      <c r="AH75" s="49"/>
      <c r="AI75" s="47">
        <v>0</v>
      </c>
      <c r="AJ75" s="47"/>
      <c r="AK75" s="47"/>
      <c r="AL75" s="47">
        <v>4.6325599999999998</v>
      </c>
      <c r="AM75" s="47">
        <v>0</v>
      </c>
      <c r="AN75" s="47">
        <v>0</v>
      </c>
      <c r="AO75" s="47">
        <v>0</v>
      </c>
      <c r="AP75" s="47">
        <v>2821.5020099999997</v>
      </c>
      <c r="AQ75" s="49">
        <v>2.7404499999999996</v>
      </c>
      <c r="AR75" s="49">
        <v>2818.7615599999999</v>
      </c>
      <c r="AS75" s="69"/>
      <c r="AT75" s="69"/>
      <c r="AU75" s="47">
        <v>1.2060299999999999</v>
      </c>
      <c r="AV75" s="47">
        <v>0</v>
      </c>
      <c r="AW75" s="48">
        <v>3483.6194700000001</v>
      </c>
      <c r="AX75" s="49">
        <v>29.451429999999998</v>
      </c>
      <c r="AY75" s="49">
        <v>3454.16804</v>
      </c>
      <c r="AZ75" s="34"/>
      <c r="BA75" s="47">
        <v>0</v>
      </c>
      <c r="BB75" s="47">
        <v>0</v>
      </c>
      <c r="BC75" s="48">
        <v>0</v>
      </c>
      <c r="BD75" s="48">
        <v>0</v>
      </c>
      <c r="BE75" s="66"/>
      <c r="BF75" s="47">
        <v>0</v>
      </c>
      <c r="BG75" s="47">
        <v>0</v>
      </c>
      <c r="BH75" s="48">
        <v>0</v>
      </c>
      <c r="BI75" s="47">
        <v>1075.48667</v>
      </c>
      <c r="BJ75" s="47">
        <v>0</v>
      </c>
      <c r="BK75" s="47">
        <v>0</v>
      </c>
      <c r="BL75" s="47">
        <v>0</v>
      </c>
      <c r="BM75" s="47">
        <v>0</v>
      </c>
      <c r="BN75" s="48">
        <v>1075.48667</v>
      </c>
      <c r="BO75" s="66"/>
      <c r="BP75" s="48">
        <v>0</v>
      </c>
      <c r="BQ75" s="66"/>
      <c r="BR75" s="48">
        <v>4559.1061399999999</v>
      </c>
      <c r="BS75" s="49">
        <v>1104.9381000000001</v>
      </c>
      <c r="BT75" s="49">
        <v>3454.16804</v>
      </c>
    </row>
    <row r="76" spans="1:72" ht="12" customHeight="1" x14ac:dyDescent="0.2">
      <c r="A76" s="39">
        <v>2015</v>
      </c>
      <c r="B76" s="39" t="s">
        <v>7</v>
      </c>
      <c r="C76" s="47"/>
      <c r="D76" s="47">
        <v>0</v>
      </c>
      <c r="E76" s="33">
        <v>0</v>
      </c>
      <c r="F76" s="60">
        <v>0</v>
      </c>
      <c r="G76" s="60">
        <v>0</v>
      </c>
      <c r="H76" s="47">
        <v>0</v>
      </c>
      <c r="I76" s="48">
        <v>0</v>
      </c>
      <c r="J76" s="49">
        <v>0</v>
      </c>
      <c r="K76" s="49">
        <v>0</v>
      </c>
      <c r="L76" s="65"/>
      <c r="M76" s="47">
        <v>1001.35753</v>
      </c>
      <c r="N76" s="47">
        <v>0</v>
      </c>
      <c r="O76" s="48">
        <v>911.50125000000003</v>
      </c>
      <c r="P76" s="48"/>
      <c r="Q76" s="48"/>
      <c r="R76" s="47">
        <v>0</v>
      </c>
      <c r="S76" s="47">
        <v>0</v>
      </c>
      <c r="T76" s="47">
        <v>0</v>
      </c>
      <c r="U76" s="47">
        <v>0</v>
      </c>
      <c r="V76" s="48">
        <v>1912.85878</v>
      </c>
      <c r="W76" s="33"/>
      <c r="X76" s="47"/>
      <c r="Y76" s="47">
        <v>0</v>
      </c>
      <c r="Z76" s="47"/>
      <c r="AA76" s="47">
        <v>202.24161999999998</v>
      </c>
      <c r="AB76" s="47">
        <v>0</v>
      </c>
      <c r="AC76" s="48">
        <v>0</v>
      </c>
      <c r="AD76" s="48"/>
      <c r="AE76" s="47">
        <v>664.24950000000001</v>
      </c>
      <c r="AF76" s="49">
        <v>21.313989999999997</v>
      </c>
      <c r="AG76" s="49">
        <v>642.93551000000002</v>
      </c>
      <c r="AH76" s="49"/>
      <c r="AI76" s="47">
        <v>0</v>
      </c>
      <c r="AJ76" s="47"/>
      <c r="AK76" s="47"/>
      <c r="AL76" s="47">
        <v>5.3068400000000002</v>
      </c>
      <c r="AM76" s="47">
        <v>0</v>
      </c>
      <c r="AN76" s="47">
        <v>0</v>
      </c>
      <c r="AO76" s="47">
        <v>0</v>
      </c>
      <c r="AP76" s="47">
        <v>3149.6103199999998</v>
      </c>
      <c r="AQ76" s="49">
        <v>3.0807399999999996</v>
      </c>
      <c r="AR76" s="49">
        <v>3146.5295799999999</v>
      </c>
      <c r="AS76" s="69"/>
      <c r="AT76" s="69"/>
      <c r="AU76" s="47">
        <v>0.90242</v>
      </c>
      <c r="AV76" s="47">
        <v>0</v>
      </c>
      <c r="AW76" s="48">
        <v>4022.3106999999995</v>
      </c>
      <c r="AX76" s="49">
        <v>232.84560999999997</v>
      </c>
      <c r="AY76" s="49">
        <v>3789.4650899999997</v>
      </c>
      <c r="AZ76" s="34"/>
      <c r="BA76" s="47">
        <v>0</v>
      </c>
      <c r="BB76" s="47">
        <v>0</v>
      </c>
      <c r="BC76" s="48">
        <v>1781.5333900000001</v>
      </c>
      <c r="BD76" s="48">
        <v>1781.5333900000001</v>
      </c>
      <c r="BE76" s="66"/>
      <c r="BF76" s="47">
        <v>0</v>
      </c>
      <c r="BG76" s="47">
        <v>0</v>
      </c>
      <c r="BH76" s="48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8">
        <v>0</v>
      </c>
      <c r="BO76" s="66"/>
      <c r="BP76" s="48">
        <v>16.092690000000001</v>
      </c>
      <c r="BQ76" s="66"/>
      <c r="BR76" s="48">
        <v>7732.7955599999996</v>
      </c>
      <c r="BS76" s="49">
        <v>3943.3304699999999</v>
      </c>
      <c r="BT76" s="49">
        <v>3789.4650899999997</v>
      </c>
    </row>
    <row r="77" spans="1:72" ht="12" customHeight="1" x14ac:dyDescent="0.2">
      <c r="A77" s="39">
        <v>2015</v>
      </c>
      <c r="B77" s="39" t="s">
        <v>8</v>
      </c>
      <c r="C77" s="47"/>
      <c r="D77" s="47">
        <v>0</v>
      </c>
      <c r="E77" s="33">
        <v>0</v>
      </c>
      <c r="F77" s="60">
        <v>0</v>
      </c>
      <c r="G77" s="60">
        <v>0</v>
      </c>
      <c r="H77" s="47">
        <v>0</v>
      </c>
      <c r="I77" s="48">
        <v>0</v>
      </c>
      <c r="J77" s="49">
        <v>0</v>
      </c>
      <c r="K77" s="49">
        <v>0</v>
      </c>
      <c r="L77" s="65"/>
      <c r="M77" s="47">
        <v>0</v>
      </c>
      <c r="N77" s="47">
        <v>0</v>
      </c>
      <c r="O77" s="48">
        <v>0</v>
      </c>
      <c r="P77" s="48"/>
      <c r="Q77" s="48"/>
      <c r="R77" s="47">
        <v>0</v>
      </c>
      <c r="S77" s="47">
        <v>0</v>
      </c>
      <c r="T77" s="47">
        <v>0</v>
      </c>
      <c r="U77" s="47">
        <v>0</v>
      </c>
      <c r="V77" s="48">
        <v>0</v>
      </c>
      <c r="W77" s="33"/>
      <c r="X77" s="47"/>
      <c r="Y77" s="47">
        <v>0</v>
      </c>
      <c r="Z77" s="47"/>
      <c r="AA77" s="47">
        <v>0</v>
      </c>
      <c r="AB77" s="47">
        <v>0</v>
      </c>
      <c r="AC77" s="48">
        <v>0</v>
      </c>
      <c r="AD77" s="48"/>
      <c r="AE77" s="47">
        <v>555.0918200000001</v>
      </c>
      <c r="AF77" s="49">
        <v>19.700809999999997</v>
      </c>
      <c r="AG77" s="49">
        <v>535.39101000000005</v>
      </c>
      <c r="AH77" s="49"/>
      <c r="AI77" s="47">
        <v>0</v>
      </c>
      <c r="AJ77" s="47"/>
      <c r="AK77" s="47"/>
      <c r="AL77" s="47">
        <v>8.2160399999999978</v>
      </c>
      <c r="AM77" s="47">
        <v>0</v>
      </c>
      <c r="AN77" s="47">
        <v>0</v>
      </c>
      <c r="AO77" s="47">
        <v>0</v>
      </c>
      <c r="AP77" s="47">
        <v>3722.5556400000005</v>
      </c>
      <c r="AQ77" s="49">
        <v>2.9996900000000002</v>
      </c>
      <c r="AR77" s="49">
        <v>3719.5559500000004</v>
      </c>
      <c r="AS77" s="69"/>
      <c r="AT77" s="69"/>
      <c r="AU77" s="47">
        <v>1.1529700000000003</v>
      </c>
      <c r="AV77" s="47">
        <v>0</v>
      </c>
      <c r="AW77" s="48">
        <v>4287.0164700000005</v>
      </c>
      <c r="AX77" s="49">
        <v>32.069510000000001</v>
      </c>
      <c r="AY77" s="49">
        <v>4254.9469600000002</v>
      </c>
      <c r="AZ77" s="34"/>
      <c r="BA77" s="47">
        <v>0</v>
      </c>
      <c r="BB77" s="47">
        <v>0</v>
      </c>
      <c r="BC77" s="48">
        <v>248.08857</v>
      </c>
      <c r="BD77" s="48">
        <v>248.08857</v>
      </c>
      <c r="BE77" s="66"/>
      <c r="BF77" s="47">
        <v>0</v>
      </c>
      <c r="BG77" s="47">
        <v>0</v>
      </c>
      <c r="BH77" s="48">
        <v>1037.6206099999999</v>
      </c>
      <c r="BI77" s="47">
        <v>0</v>
      </c>
      <c r="BJ77" s="47">
        <v>0</v>
      </c>
      <c r="BK77" s="47">
        <v>0</v>
      </c>
      <c r="BL77" s="47">
        <v>0</v>
      </c>
      <c r="BM77" s="47">
        <v>0</v>
      </c>
      <c r="BN77" s="48">
        <v>1037.6206099999999</v>
      </c>
      <c r="BO77" s="66"/>
      <c r="BP77" s="48">
        <v>0</v>
      </c>
      <c r="BQ77" s="66"/>
      <c r="BR77" s="48">
        <v>5572.7256500000003</v>
      </c>
      <c r="BS77" s="49">
        <v>1317.7786899999999</v>
      </c>
      <c r="BT77" s="49">
        <v>4254.9469600000002</v>
      </c>
    </row>
    <row r="78" spans="1:72" ht="12" customHeight="1" x14ac:dyDescent="0.2">
      <c r="A78" s="39">
        <v>2015</v>
      </c>
      <c r="B78" s="39" t="s">
        <v>9</v>
      </c>
      <c r="C78" s="47"/>
      <c r="D78" s="47">
        <v>930.87868000000003</v>
      </c>
      <c r="E78" s="33">
        <v>0</v>
      </c>
      <c r="F78" s="60">
        <v>0</v>
      </c>
      <c r="G78" s="60">
        <v>0</v>
      </c>
      <c r="H78" s="47">
        <v>0</v>
      </c>
      <c r="I78" s="48">
        <v>930.87868000000003</v>
      </c>
      <c r="J78" s="49">
        <v>930.87868000000003</v>
      </c>
      <c r="K78" s="49">
        <v>0</v>
      </c>
      <c r="L78" s="65"/>
      <c r="M78" s="47">
        <v>0</v>
      </c>
      <c r="N78" s="47">
        <v>0</v>
      </c>
      <c r="O78" s="48">
        <v>0</v>
      </c>
      <c r="P78" s="48"/>
      <c r="Q78" s="48"/>
      <c r="R78" s="47">
        <v>0</v>
      </c>
      <c r="S78" s="47">
        <v>0</v>
      </c>
      <c r="T78" s="47">
        <v>0</v>
      </c>
      <c r="U78" s="47">
        <v>0</v>
      </c>
      <c r="V78" s="48">
        <v>0</v>
      </c>
      <c r="W78" s="33"/>
      <c r="X78" s="47"/>
      <c r="Y78" s="47">
        <v>0</v>
      </c>
      <c r="Z78" s="47"/>
      <c r="AA78" s="47">
        <v>0</v>
      </c>
      <c r="AB78" s="47">
        <v>0</v>
      </c>
      <c r="AC78" s="48">
        <v>0</v>
      </c>
      <c r="AD78" s="48"/>
      <c r="AE78" s="47">
        <v>1354.4731400000001</v>
      </c>
      <c r="AF78" s="49">
        <v>20.299410000000002</v>
      </c>
      <c r="AG78" s="49">
        <v>1334.17373</v>
      </c>
      <c r="AH78" s="49"/>
      <c r="AI78" s="47">
        <v>0</v>
      </c>
      <c r="AJ78" s="47"/>
      <c r="AK78" s="47"/>
      <c r="AL78" s="47">
        <v>5.8481800000000002</v>
      </c>
      <c r="AM78" s="47">
        <v>0</v>
      </c>
      <c r="AN78" s="47">
        <v>0</v>
      </c>
      <c r="AO78" s="47">
        <v>0</v>
      </c>
      <c r="AP78" s="47">
        <v>3752.5830499999997</v>
      </c>
      <c r="AQ78" s="49">
        <v>10.147</v>
      </c>
      <c r="AR78" s="49">
        <v>3742.4360499999998</v>
      </c>
      <c r="AS78" s="69"/>
      <c r="AT78" s="69"/>
      <c r="AU78" s="47">
        <v>0</v>
      </c>
      <c r="AV78" s="47">
        <v>0</v>
      </c>
      <c r="AW78" s="48">
        <v>5112.9043700000002</v>
      </c>
      <c r="AX78" s="49">
        <v>36.294589999999999</v>
      </c>
      <c r="AY78" s="49">
        <v>5076.6097799999998</v>
      </c>
      <c r="AZ78" s="34"/>
      <c r="BA78" s="47">
        <v>0</v>
      </c>
      <c r="BB78" s="47">
        <v>0</v>
      </c>
      <c r="BC78" s="48">
        <v>0</v>
      </c>
      <c r="BD78" s="48">
        <v>0</v>
      </c>
      <c r="BE78" s="66"/>
      <c r="BF78" s="47">
        <v>0</v>
      </c>
      <c r="BG78" s="47">
        <v>0</v>
      </c>
      <c r="BH78" s="48">
        <v>0</v>
      </c>
      <c r="BI78" s="47">
        <v>780.38495</v>
      </c>
      <c r="BJ78" s="47">
        <v>0</v>
      </c>
      <c r="BK78" s="47">
        <v>0</v>
      </c>
      <c r="BL78" s="47">
        <v>0</v>
      </c>
      <c r="BM78" s="47">
        <v>0</v>
      </c>
      <c r="BN78" s="48">
        <v>780.38495</v>
      </c>
      <c r="BO78" s="66"/>
      <c r="BP78" s="48">
        <v>0</v>
      </c>
      <c r="BQ78" s="66"/>
      <c r="BR78" s="48">
        <v>6824.1679999999997</v>
      </c>
      <c r="BS78" s="49">
        <v>1747.5582199999999</v>
      </c>
      <c r="BT78" s="49">
        <v>5076.6097799999998</v>
      </c>
    </row>
    <row r="79" spans="1:72" ht="12" customHeight="1" x14ac:dyDescent="0.2">
      <c r="A79" s="39">
        <v>2015</v>
      </c>
      <c r="B79" s="39" t="s">
        <v>10</v>
      </c>
      <c r="C79" s="47"/>
      <c r="D79" s="47">
        <v>0</v>
      </c>
      <c r="E79" s="33">
        <v>0</v>
      </c>
      <c r="F79" s="60">
        <v>0</v>
      </c>
      <c r="G79" s="60">
        <v>0</v>
      </c>
      <c r="H79" s="47">
        <v>0</v>
      </c>
      <c r="I79" s="48">
        <v>0</v>
      </c>
      <c r="J79" s="49">
        <v>0</v>
      </c>
      <c r="K79" s="49">
        <v>0</v>
      </c>
      <c r="L79" s="65"/>
      <c r="M79" s="47">
        <v>606.18254999999999</v>
      </c>
      <c r="N79" s="47">
        <v>906.947</v>
      </c>
      <c r="O79" s="48">
        <v>0</v>
      </c>
      <c r="P79" s="48"/>
      <c r="Q79" s="48"/>
      <c r="R79" s="47">
        <v>0</v>
      </c>
      <c r="S79" s="47">
        <v>0</v>
      </c>
      <c r="T79" s="47">
        <v>0</v>
      </c>
      <c r="U79" s="47">
        <v>0</v>
      </c>
      <c r="V79" s="48">
        <v>1513.1295500000001</v>
      </c>
      <c r="W79" s="33"/>
      <c r="X79" s="47"/>
      <c r="Y79" s="47">
        <v>0</v>
      </c>
      <c r="Z79" s="47"/>
      <c r="AA79" s="47">
        <v>0</v>
      </c>
      <c r="AB79" s="47">
        <v>0</v>
      </c>
      <c r="AC79" s="48">
        <v>0</v>
      </c>
      <c r="AD79" s="48"/>
      <c r="AE79" s="47">
        <v>1117.1726000000001</v>
      </c>
      <c r="AF79" s="49">
        <v>13.264640000000002</v>
      </c>
      <c r="AG79" s="49">
        <v>1103.90796</v>
      </c>
      <c r="AH79" s="49"/>
      <c r="AI79" s="47">
        <v>0</v>
      </c>
      <c r="AJ79" s="47"/>
      <c r="AK79" s="47"/>
      <c r="AL79" s="47">
        <v>6.6944400000000002</v>
      </c>
      <c r="AM79" s="47">
        <v>0</v>
      </c>
      <c r="AN79" s="47">
        <v>0</v>
      </c>
      <c r="AO79" s="47">
        <v>0</v>
      </c>
      <c r="AP79" s="47">
        <v>3386.8821599999997</v>
      </c>
      <c r="AQ79" s="49">
        <v>39.232900000000001</v>
      </c>
      <c r="AR79" s="49">
        <v>3347.6492599999997</v>
      </c>
      <c r="AS79" s="69"/>
      <c r="AT79" s="69"/>
      <c r="AU79" s="47">
        <v>0.29094999999999999</v>
      </c>
      <c r="AV79" s="47">
        <v>0</v>
      </c>
      <c r="AW79" s="48">
        <v>4511.0401499999998</v>
      </c>
      <c r="AX79" s="49">
        <v>59.482930000000003</v>
      </c>
      <c r="AY79" s="49">
        <v>4451.5572199999997</v>
      </c>
      <c r="AZ79" s="34"/>
      <c r="BA79" s="47">
        <v>0</v>
      </c>
      <c r="BB79" s="47">
        <v>0</v>
      </c>
      <c r="BC79" s="48">
        <v>0</v>
      </c>
      <c r="BD79" s="48">
        <v>0</v>
      </c>
      <c r="BE79" s="66"/>
      <c r="BF79" s="47">
        <v>0</v>
      </c>
      <c r="BG79" s="47">
        <v>0</v>
      </c>
      <c r="BH79" s="48">
        <v>0</v>
      </c>
      <c r="BI79" s="47">
        <v>285.63948999999997</v>
      </c>
      <c r="BJ79" s="47">
        <v>0</v>
      </c>
      <c r="BK79" s="47">
        <v>995.63668000000007</v>
      </c>
      <c r="BL79" s="47">
        <v>0</v>
      </c>
      <c r="BM79" s="47">
        <v>0</v>
      </c>
      <c r="BN79" s="48">
        <v>1281.2761700000001</v>
      </c>
      <c r="BO79" s="66"/>
      <c r="BP79" s="48">
        <v>2.0744600000000002</v>
      </c>
      <c r="BQ79" s="66"/>
      <c r="BR79" s="48">
        <v>7307.5203300000003</v>
      </c>
      <c r="BS79" s="49">
        <v>2855.9631099999997</v>
      </c>
      <c r="BT79" s="49">
        <v>4451.5572199999997</v>
      </c>
    </row>
    <row r="80" spans="1:72" ht="12" customHeight="1" x14ac:dyDescent="0.2">
      <c r="A80" s="39">
        <v>2015</v>
      </c>
      <c r="B80" s="39" t="s">
        <v>11</v>
      </c>
      <c r="C80" s="47"/>
      <c r="D80" s="47">
        <v>0</v>
      </c>
      <c r="E80" s="33">
        <v>0</v>
      </c>
      <c r="F80" s="60">
        <v>0</v>
      </c>
      <c r="G80" s="60">
        <v>0</v>
      </c>
      <c r="H80" s="47">
        <v>0</v>
      </c>
      <c r="I80" s="48">
        <v>0</v>
      </c>
      <c r="J80" s="49">
        <v>0</v>
      </c>
      <c r="K80" s="49">
        <v>0</v>
      </c>
      <c r="L80" s="65"/>
      <c r="M80" s="47">
        <v>380.19683000000003</v>
      </c>
      <c r="N80" s="47">
        <v>0</v>
      </c>
      <c r="O80" s="48">
        <v>0</v>
      </c>
      <c r="P80" s="48"/>
      <c r="Q80" s="48"/>
      <c r="R80" s="47">
        <v>0</v>
      </c>
      <c r="S80" s="47">
        <v>0</v>
      </c>
      <c r="T80" s="47">
        <v>0</v>
      </c>
      <c r="U80" s="47">
        <v>0</v>
      </c>
      <c r="V80" s="48">
        <v>380.19683000000003</v>
      </c>
      <c r="W80" s="33"/>
      <c r="X80" s="47"/>
      <c r="Y80" s="47">
        <v>0</v>
      </c>
      <c r="Z80" s="47"/>
      <c r="AA80" s="47">
        <v>0</v>
      </c>
      <c r="AB80" s="47">
        <v>0</v>
      </c>
      <c r="AC80" s="48">
        <v>0</v>
      </c>
      <c r="AD80" s="48"/>
      <c r="AE80" s="47">
        <v>1184.9089399999998</v>
      </c>
      <c r="AF80" s="49">
        <v>19.963139999999996</v>
      </c>
      <c r="AG80" s="49">
        <v>1164.9457999999997</v>
      </c>
      <c r="AH80" s="49"/>
      <c r="AI80" s="47">
        <v>0</v>
      </c>
      <c r="AJ80" s="47"/>
      <c r="AK80" s="47"/>
      <c r="AL80" s="47">
        <v>7.750049999999999</v>
      </c>
      <c r="AM80" s="47">
        <v>0</v>
      </c>
      <c r="AN80" s="47">
        <v>0</v>
      </c>
      <c r="AO80" s="47">
        <v>0</v>
      </c>
      <c r="AP80" s="47">
        <v>3475.9072300000003</v>
      </c>
      <c r="AQ80" s="49">
        <v>36.791739999999997</v>
      </c>
      <c r="AR80" s="49">
        <v>3439.1154900000001</v>
      </c>
      <c r="AS80" s="69"/>
      <c r="AT80" s="69"/>
      <c r="AU80" s="47">
        <v>1.2004999999999999</v>
      </c>
      <c r="AV80" s="47">
        <v>0</v>
      </c>
      <c r="AW80" s="48">
        <v>4669.7667199999996</v>
      </c>
      <c r="AX80" s="49">
        <v>65.705429999999993</v>
      </c>
      <c r="AY80" s="49">
        <v>4604.0612899999996</v>
      </c>
      <c r="AZ80" s="34"/>
      <c r="BA80" s="47">
        <v>0</v>
      </c>
      <c r="BB80" s="47">
        <v>0</v>
      </c>
      <c r="BC80" s="48">
        <v>0</v>
      </c>
      <c r="BD80" s="48">
        <v>0</v>
      </c>
      <c r="BE80" s="66"/>
      <c r="BF80" s="47">
        <v>0</v>
      </c>
      <c r="BG80" s="47">
        <v>0</v>
      </c>
      <c r="BH80" s="48">
        <v>0</v>
      </c>
      <c r="BI80" s="47">
        <v>0</v>
      </c>
      <c r="BJ80" s="47">
        <v>0</v>
      </c>
      <c r="BK80" s="47">
        <v>0</v>
      </c>
      <c r="BL80" s="47">
        <v>0</v>
      </c>
      <c r="BM80" s="47">
        <v>0</v>
      </c>
      <c r="BN80" s="48">
        <v>0</v>
      </c>
      <c r="BO80" s="66"/>
      <c r="BP80" s="48">
        <v>4.0634800000000002</v>
      </c>
      <c r="BQ80" s="66"/>
      <c r="BR80" s="48">
        <v>5054.0270299999993</v>
      </c>
      <c r="BS80" s="49">
        <v>449.96574000000004</v>
      </c>
      <c r="BT80" s="49">
        <v>4604.0612899999996</v>
      </c>
    </row>
    <row r="81" spans="1:72" ht="12" customHeight="1" x14ac:dyDescent="0.2">
      <c r="A81" s="39">
        <v>2015</v>
      </c>
      <c r="B81" s="39" t="s">
        <v>12</v>
      </c>
      <c r="C81" s="47"/>
      <c r="D81" s="47">
        <v>0</v>
      </c>
      <c r="E81" s="33">
        <v>0</v>
      </c>
      <c r="F81" s="60">
        <v>0</v>
      </c>
      <c r="G81" s="60">
        <v>0</v>
      </c>
      <c r="H81" s="47">
        <v>0</v>
      </c>
      <c r="I81" s="48">
        <v>0</v>
      </c>
      <c r="J81" s="49">
        <v>0</v>
      </c>
      <c r="K81" s="49">
        <v>0</v>
      </c>
      <c r="L81" s="65"/>
      <c r="M81" s="47">
        <v>0</v>
      </c>
      <c r="N81" s="47">
        <v>0</v>
      </c>
      <c r="O81" s="48">
        <v>0</v>
      </c>
      <c r="P81" s="48"/>
      <c r="Q81" s="48"/>
      <c r="R81" s="47">
        <v>0</v>
      </c>
      <c r="S81" s="47">
        <v>0</v>
      </c>
      <c r="T81" s="47">
        <v>0</v>
      </c>
      <c r="U81" s="47">
        <v>0</v>
      </c>
      <c r="V81" s="48">
        <v>0</v>
      </c>
      <c r="W81" s="33"/>
      <c r="X81" s="47"/>
      <c r="Y81" s="47">
        <v>0</v>
      </c>
      <c r="Z81" s="47"/>
      <c r="AA81" s="47">
        <v>0</v>
      </c>
      <c r="AB81" s="47">
        <v>0</v>
      </c>
      <c r="AC81" s="48">
        <v>0</v>
      </c>
      <c r="AD81" s="48"/>
      <c r="AE81" s="47">
        <v>162.31619000000001</v>
      </c>
      <c r="AF81" s="49">
        <v>23.6755</v>
      </c>
      <c r="AG81" s="49">
        <v>138.64069000000001</v>
      </c>
      <c r="AH81" s="49"/>
      <c r="AI81" s="47">
        <v>0</v>
      </c>
      <c r="AJ81" s="47"/>
      <c r="AK81" s="47"/>
      <c r="AL81" s="47">
        <v>7.6652500000000003</v>
      </c>
      <c r="AM81" s="47">
        <v>0</v>
      </c>
      <c r="AN81" s="47">
        <v>0</v>
      </c>
      <c r="AO81" s="47">
        <v>0</v>
      </c>
      <c r="AP81" s="47">
        <v>3059.2323200000001</v>
      </c>
      <c r="AQ81" s="49">
        <v>6.2473699999999992</v>
      </c>
      <c r="AR81" s="49">
        <v>3052.98495</v>
      </c>
      <c r="AS81" s="69"/>
      <c r="AT81" s="69"/>
      <c r="AU81" s="47">
        <v>1.4860100000000003</v>
      </c>
      <c r="AV81" s="47">
        <v>0</v>
      </c>
      <c r="AW81" s="48">
        <v>3230.6997700000002</v>
      </c>
      <c r="AX81" s="49">
        <v>39.074129999999997</v>
      </c>
      <c r="AY81" s="49">
        <v>3191.6256400000002</v>
      </c>
      <c r="AZ81" s="34"/>
      <c r="BA81" s="47">
        <v>0</v>
      </c>
      <c r="BB81" s="47">
        <v>0</v>
      </c>
      <c r="BC81" s="48">
        <v>0</v>
      </c>
      <c r="BD81" s="48">
        <v>0</v>
      </c>
      <c r="BE81" s="66"/>
      <c r="BF81" s="47">
        <v>0</v>
      </c>
      <c r="BG81" s="47">
        <v>0</v>
      </c>
      <c r="BH81" s="48">
        <v>0</v>
      </c>
      <c r="BI81" s="47">
        <v>0</v>
      </c>
      <c r="BJ81" s="47">
        <v>0</v>
      </c>
      <c r="BK81" s="47">
        <v>0</v>
      </c>
      <c r="BL81" s="47">
        <v>0</v>
      </c>
      <c r="BM81" s="47">
        <v>0</v>
      </c>
      <c r="BN81" s="48">
        <v>0</v>
      </c>
      <c r="BO81" s="66"/>
      <c r="BP81" s="48">
        <v>21.632400000000001</v>
      </c>
      <c r="BQ81" s="66"/>
      <c r="BR81" s="48">
        <v>3252.3321700000001</v>
      </c>
      <c r="BS81" s="49">
        <v>60.706530000000001</v>
      </c>
      <c r="BT81" s="49">
        <v>3191.6256400000002</v>
      </c>
    </row>
    <row r="82" spans="1:72" ht="12" customHeight="1" x14ac:dyDescent="0.2">
      <c r="A82" s="39">
        <v>2015</v>
      </c>
      <c r="B82" s="39" t="s">
        <v>13</v>
      </c>
      <c r="C82" s="47"/>
      <c r="D82" s="47">
        <v>0</v>
      </c>
      <c r="E82" s="33">
        <v>0</v>
      </c>
      <c r="F82" s="60">
        <v>0</v>
      </c>
      <c r="G82" s="60">
        <v>0</v>
      </c>
      <c r="H82" s="47">
        <v>0</v>
      </c>
      <c r="I82" s="48">
        <v>0</v>
      </c>
      <c r="J82" s="49">
        <v>0</v>
      </c>
      <c r="K82" s="49">
        <v>0</v>
      </c>
      <c r="L82" s="65"/>
      <c r="M82" s="47">
        <v>0</v>
      </c>
      <c r="N82" s="47">
        <v>960.33753000000002</v>
      </c>
      <c r="O82" s="48">
        <v>0</v>
      </c>
      <c r="P82" s="48"/>
      <c r="Q82" s="48"/>
      <c r="R82" s="47">
        <v>0</v>
      </c>
      <c r="S82" s="47">
        <v>0</v>
      </c>
      <c r="T82" s="47">
        <v>0</v>
      </c>
      <c r="U82" s="47">
        <v>0</v>
      </c>
      <c r="V82" s="48">
        <v>960.33753000000002</v>
      </c>
      <c r="W82" s="33"/>
      <c r="X82" s="47"/>
      <c r="Y82" s="47">
        <v>0</v>
      </c>
      <c r="Z82" s="47"/>
      <c r="AA82" s="47">
        <v>0</v>
      </c>
      <c r="AB82" s="47">
        <v>0</v>
      </c>
      <c r="AC82" s="48">
        <v>0</v>
      </c>
      <c r="AD82" s="48"/>
      <c r="AE82" s="47">
        <v>18.723799999999997</v>
      </c>
      <c r="AF82" s="49">
        <v>18.723799999999997</v>
      </c>
      <c r="AG82" s="49">
        <v>0</v>
      </c>
      <c r="AH82" s="49"/>
      <c r="AI82" s="47">
        <v>0</v>
      </c>
      <c r="AJ82" s="47"/>
      <c r="AK82" s="47"/>
      <c r="AL82" s="47">
        <v>8.6359300000000019</v>
      </c>
      <c r="AM82" s="47">
        <v>0</v>
      </c>
      <c r="AN82" s="47">
        <v>0</v>
      </c>
      <c r="AO82" s="47">
        <v>0</v>
      </c>
      <c r="AP82" s="47">
        <v>2793.7023199999999</v>
      </c>
      <c r="AQ82" s="49">
        <v>5.7105500000000005</v>
      </c>
      <c r="AR82" s="49">
        <v>2787.9917700000001</v>
      </c>
      <c r="AS82" s="69"/>
      <c r="AT82" s="69"/>
      <c r="AU82" s="47">
        <v>0.89672000000000007</v>
      </c>
      <c r="AV82" s="47">
        <v>0</v>
      </c>
      <c r="AW82" s="48">
        <v>2821.9587700000002</v>
      </c>
      <c r="AX82" s="49">
        <v>33.966999999999999</v>
      </c>
      <c r="AY82" s="49">
        <v>2787.9917700000001</v>
      </c>
      <c r="AZ82" s="34"/>
      <c r="BA82" s="47">
        <v>0</v>
      </c>
      <c r="BB82" s="47">
        <v>0</v>
      </c>
      <c r="BC82" s="48">
        <v>0</v>
      </c>
      <c r="BD82" s="48">
        <v>0</v>
      </c>
      <c r="BE82" s="66"/>
      <c r="BF82" s="47">
        <v>0</v>
      </c>
      <c r="BG82" s="47">
        <v>0</v>
      </c>
      <c r="BH82" s="48">
        <v>0</v>
      </c>
      <c r="BI82" s="47">
        <v>688.03231999999991</v>
      </c>
      <c r="BJ82" s="47">
        <v>0</v>
      </c>
      <c r="BK82" s="47">
        <v>0</v>
      </c>
      <c r="BL82" s="47">
        <v>0</v>
      </c>
      <c r="BM82" s="47">
        <v>0</v>
      </c>
      <c r="BN82" s="48">
        <v>688.03231999999991</v>
      </c>
      <c r="BO82" s="66"/>
      <c r="BP82" s="48">
        <v>0</v>
      </c>
      <c r="BQ82" s="66"/>
      <c r="BR82" s="48">
        <v>4470.3286200000002</v>
      </c>
      <c r="BS82" s="49">
        <v>1682.3368499999999</v>
      </c>
      <c r="BT82" s="49">
        <v>2787.9917700000001</v>
      </c>
    </row>
    <row r="83" spans="1:72" ht="12" customHeight="1" x14ac:dyDescent="0.2">
      <c r="A83" s="39">
        <v>2015</v>
      </c>
      <c r="B83" s="39" t="s">
        <v>14</v>
      </c>
      <c r="C83" s="47"/>
      <c r="D83" s="47">
        <v>0</v>
      </c>
      <c r="E83" s="33">
        <v>0</v>
      </c>
      <c r="F83" s="60">
        <v>0</v>
      </c>
      <c r="G83" s="60">
        <v>0</v>
      </c>
      <c r="H83" s="47">
        <v>0</v>
      </c>
      <c r="I83" s="48">
        <v>0</v>
      </c>
      <c r="J83" s="49">
        <v>0</v>
      </c>
      <c r="K83" s="49">
        <v>0</v>
      </c>
      <c r="L83" s="65"/>
      <c r="M83" s="47">
        <v>0</v>
      </c>
      <c r="N83" s="47">
        <v>0</v>
      </c>
      <c r="O83" s="48">
        <v>0</v>
      </c>
      <c r="P83" s="48"/>
      <c r="Q83" s="48"/>
      <c r="R83" s="47">
        <v>0</v>
      </c>
      <c r="S83" s="47">
        <v>0</v>
      </c>
      <c r="T83" s="47">
        <v>0</v>
      </c>
      <c r="U83" s="47">
        <v>0</v>
      </c>
      <c r="V83" s="48">
        <v>0</v>
      </c>
      <c r="W83" s="33"/>
      <c r="X83" s="47"/>
      <c r="Y83" s="47">
        <v>0</v>
      </c>
      <c r="Z83" s="47"/>
      <c r="AA83" s="47">
        <v>0</v>
      </c>
      <c r="AB83" s="47">
        <v>0</v>
      </c>
      <c r="AC83" s="48">
        <v>0</v>
      </c>
      <c r="AD83" s="48"/>
      <c r="AE83" s="47">
        <v>35.95055</v>
      </c>
      <c r="AF83" s="49">
        <v>21.435639999999999</v>
      </c>
      <c r="AG83" s="49">
        <v>14.51491</v>
      </c>
      <c r="AH83" s="49"/>
      <c r="AI83" s="47">
        <v>0</v>
      </c>
      <c r="AJ83" s="47"/>
      <c r="AK83" s="47"/>
      <c r="AL83" s="47">
        <v>658.67640000000017</v>
      </c>
      <c r="AM83" s="47">
        <v>0</v>
      </c>
      <c r="AN83" s="47">
        <v>0</v>
      </c>
      <c r="AO83" s="47">
        <v>0</v>
      </c>
      <c r="AP83" s="47">
        <v>2990.6574799999999</v>
      </c>
      <c r="AQ83" s="49">
        <v>6.0254099999999999</v>
      </c>
      <c r="AR83" s="49">
        <v>2984.6320699999997</v>
      </c>
      <c r="AS83" s="69"/>
      <c r="AT83" s="69"/>
      <c r="AU83" s="47">
        <v>0.87115000000000009</v>
      </c>
      <c r="AV83" s="47">
        <v>0</v>
      </c>
      <c r="AW83" s="48">
        <v>3686.1555799999996</v>
      </c>
      <c r="AX83" s="49">
        <v>687.00860000000011</v>
      </c>
      <c r="AY83" s="49">
        <v>2999.1469799999995</v>
      </c>
      <c r="AZ83" s="34"/>
      <c r="BA83" s="47">
        <v>0</v>
      </c>
      <c r="BB83" s="47">
        <v>0</v>
      </c>
      <c r="BC83" s="48">
        <v>0</v>
      </c>
      <c r="BD83" s="48">
        <v>0</v>
      </c>
      <c r="BE83" s="66"/>
      <c r="BF83" s="47">
        <v>0</v>
      </c>
      <c r="BG83" s="47">
        <v>0</v>
      </c>
      <c r="BH83" s="48">
        <v>0</v>
      </c>
      <c r="BI83" s="47">
        <v>384.26664</v>
      </c>
      <c r="BJ83" s="47">
        <v>0</v>
      </c>
      <c r="BK83" s="47">
        <v>0</v>
      </c>
      <c r="BL83" s="47">
        <v>0</v>
      </c>
      <c r="BM83" s="47">
        <v>0</v>
      </c>
      <c r="BN83" s="48">
        <v>384.26664</v>
      </c>
      <c r="BO83" s="66"/>
      <c r="BP83" s="48">
        <v>12.958309999999999</v>
      </c>
      <c r="BQ83" s="66"/>
      <c r="BR83" s="48">
        <v>4083.3805299999995</v>
      </c>
      <c r="BS83" s="49">
        <v>1084.2335500000002</v>
      </c>
      <c r="BT83" s="49">
        <v>2999.1469799999995</v>
      </c>
    </row>
    <row r="84" spans="1:72" ht="12.75" customHeight="1" x14ac:dyDescent="0.2">
      <c r="A84" s="39">
        <v>2015</v>
      </c>
      <c r="B84" s="39" t="s">
        <v>15</v>
      </c>
      <c r="C84" s="47"/>
      <c r="D84" s="47">
        <v>930.87868000000003</v>
      </c>
      <c r="E84" s="79">
        <v>0</v>
      </c>
      <c r="F84" s="80">
        <v>0</v>
      </c>
      <c r="G84" s="80">
        <v>0</v>
      </c>
      <c r="H84" s="47">
        <v>0</v>
      </c>
      <c r="I84" s="48">
        <v>930.87868000000003</v>
      </c>
      <c r="J84" s="49">
        <v>930.87868000000003</v>
      </c>
      <c r="K84" s="49">
        <v>0</v>
      </c>
      <c r="L84" s="65"/>
      <c r="M84" s="47">
        <v>1987.7369100000001</v>
      </c>
      <c r="N84" s="47">
        <v>1867.2845299999999</v>
      </c>
      <c r="O84" s="48">
        <v>911.50125000000003</v>
      </c>
      <c r="P84" s="48"/>
      <c r="Q84" s="48"/>
      <c r="R84" s="47">
        <v>0</v>
      </c>
      <c r="S84" s="47">
        <v>0</v>
      </c>
      <c r="T84" s="47">
        <v>0</v>
      </c>
      <c r="U84" s="47">
        <v>0</v>
      </c>
      <c r="V84" s="48">
        <v>4766.5226899999998</v>
      </c>
      <c r="W84" s="33"/>
      <c r="X84" s="47"/>
      <c r="Y84" s="47">
        <v>0</v>
      </c>
      <c r="Z84" s="47"/>
      <c r="AA84" s="47">
        <v>202.24161999999998</v>
      </c>
      <c r="AB84" s="47">
        <v>0</v>
      </c>
      <c r="AC84" s="48">
        <v>0</v>
      </c>
      <c r="AD84" s="48"/>
      <c r="AE84" s="47">
        <v>5843.9888599999995</v>
      </c>
      <c r="AF84" s="49">
        <v>258.29648999999995</v>
      </c>
      <c r="AG84" s="49">
        <v>5585.6923699999988</v>
      </c>
      <c r="AH84" s="49"/>
      <c r="AI84" s="47">
        <v>0</v>
      </c>
      <c r="AJ84" s="47"/>
      <c r="AK84" s="47"/>
      <c r="AL84" s="47">
        <v>743.64588000000015</v>
      </c>
      <c r="AM84" s="47">
        <v>0.53159000000000001</v>
      </c>
      <c r="AN84" s="47">
        <v>0</v>
      </c>
      <c r="AO84" s="47">
        <v>0</v>
      </c>
      <c r="AP84" s="47">
        <v>35422.635119999999</v>
      </c>
      <c r="AQ84" s="49">
        <v>123.10320999999999</v>
      </c>
      <c r="AR84" s="49">
        <v>35299.531909999998</v>
      </c>
      <c r="AS84" s="69"/>
      <c r="AT84" s="69"/>
      <c r="AU84" s="47">
        <v>10.35488</v>
      </c>
      <c r="AV84" s="47">
        <v>0</v>
      </c>
      <c r="AW84" s="48">
        <v>42223.397949999999</v>
      </c>
      <c r="AX84" s="49">
        <v>1338.1736700000001</v>
      </c>
      <c r="AY84" s="49">
        <v>40885.224279999995</v>
      </c>
      <c r="AZ84" s="34"/>
      <c r="BA84" s="47">
        <v>0</v>
      </c>
      <c r="BB84" s="47">
        <v>0</v>
      </c>
      <c r="BC84" s="48">
        <v>2029.6219599999999</v>
      </c>
      <c r="BD84" s="48">
        <v>2029.6219599999999</v>
      </c>
      <c r="BE84" s="66"/>
      <c r="BF84" s="47">
        <v>0</v>
      </c>
      <c r="BG84" s="47">
        <v>485.78696000000002</v>
      </c>
      <c r="BH84" s="48">
        <v>1037.6206099999999</v>
      </c>
      <c r="BI84" s="47">
        <v>3213.8100699999995</v>
      </c>
      <c r="BJ84" s="47">
        <v>1066.23099</v>
      </c>
      <c r="BK84" s="47">
        <v>995.63668000000007</v>
      </c>
      <c r="BL84" s="47">
        <v>0</v>
      </c>
      <c r="BM84" s="47">
        <v>0</v>
      </c>
      <c r="BN84" s="48">
        <v>6799.0853099999995</v>
      </c>
      <c r="BO84" s="66"/>
      <c r="BP84" s="48">
        <v>198.64425999999997</v>
      </c>
      <c r="BQ84" s="66"/>
      <c r="BR84" s="48">
        <v>56948.150849999998</v>
      </c>
      <c r="BS84" s="49">
        <v>16062.926569999998</v>
      </c>
      <c r="BT84" s="49">
        <v>40885.224279999995</v>
      </c>
    </row>
    <row r="85" spans="1:72" ht="12" customHeight="1" x14ac:dyDescent="0.2">
      <c r="A85" s="39">
        <v>2016</v>
      </c>
      <c r="B85" s="39" t="s">
        <v>3</v>
      </c>
      <c r="C85" s="47"/>
      <c r="D85" s="47">
        <v>0</v>
      </c>
      <c r="E85" s="77">
        <v>0</v>
      </c>
      <c r="F85" s="60">
        <v>0</v>
      </c>
      <c r="G85" s="60">
        <v>0</v>
      </c>
      <c r="H85" s="47">
        <v>0</v>
      </c>
      <c r="I85" s="48">
        <v>0</v>
      </c>
      <c r="J85" s="49">
        <v>0</v>
      </c>
      <c r="K85" s="49">
        <v>0</v>
      </c>
      <c r="L85" s="65"/>
      <c r="M85" s="47">
        <v>0</v>
      </c>
      <c r="N85" s="47">
        <v>0</v>
      </c>
      <c r="O85" s="48">
        <v>0</v>
      </c>
      <c r="P85" s="48"/>
      <c r="Q85" s="48"/>
      <c r="R85" s="47">
        <v>0</v>
      </c>
      <c r="S85" s="47">
        <v>0</v>
      </c>
      <c r="T85" s="47">
        <v>0</v>
      </c>
      <c r="U85" s="47">
        <v>0</v>
      </c>
      <c r="V85" s="48">
        <v>0</v>
      </c>
      <c r="W85" s="33"/>
      <c r="X85" s="47"/>
      <c r="Y85" s="47">
        <v>0</v>
      </c>
      <c r="Z85" s="47"/>
      <c r="AA85" s="47">
        <v>0</v>
      </c>
      <c r="AB85" s="47">
        <v>0</v>
      </c>
      <c r="AC85" s="48">
        <v>0.29273000000000005</v>
      </c>
      <c r="AD85" s="48"/>
      <c r="AE85" s="47">
        <v>37.437440000000002</v>
      </c>
      <c r="AF85" s="49">
        <v>34.714400000000005</v>
      </c>
      <c r="AG85" s="49">
        <v>2.7230400000000001</v>
      </c>
      <c r="AH85" s="49"/>
      <c r="AI85" s="47">
        <v>0</v>
      </c>
      <c r="AJ85" s="47"/>
      <c r="AK85" s="47"/>
      <c r="AL85" s="47">
        <v>9.3256100000000028</v>
      </c>
      <c r="AM85" s="47">
        <v>0</v>
      </c>
      <c r="AN85" s="47">
        <v>0</v>
      </c>
      <c r="AO85" s="47">
        <v>0</v>
      </c>
      <c r="AP85" s="47">
        <v>2737.6321300000004</v>
      </c>
      <c r="AQ85" s="49">
        <v>5.9257600000000004</v>
      </c>
      <c r="AR85" s="49">
        <v>2731.7063700000003</v>
      </c>
      <c r="AS85" s="69"/>
      <c r="AT85" s="69"/>
      <c r="AU85" s="47">
        <v>0.85541000000000011</v>
      </c>
      <c r="AV85" s="47">
        <v>0</v>
      </c>
      <c r="AW85" s="48">
        <v>2785.5433200000002</v>
      </c>
      <c r="AX85" s="49">
        <v>51.113910000000011</v>
      </c>
      <c r="AY85" s="49">
        <v>2734.4294100000002</v>
      </c>
      <c r="AZ85" s="34"/>
      <c r="BA85" s="47">
        <v>0</v>
      </c>
      <c r="BB85" s="47">
        <v>0</v>
      </c>
      <c r="BC85" s="48">
        <v>0</v>
      </c>
      <c r="BD85" s="48">
        <v>0</v>
      </c>
      <c r="BE85" s="66"/>
      <c r="BF85" s="47">
        <v>0</v>
      </c>
      <c r="BG85" s="47">
        <v>0</v>
      </c>
      <c r="BH85" s="48">
        <v>0</v>
      </c>
      <c r="BI85" s="47">
        <v>0</v>
      </c>
      <c r="BJ85" s="47">
        <v>0</v>
      </c>
      <c r="BK85" s="47">
        <v>985.44656000000009</v>
      </c>
      <c r="BL85" s="47">
        <v>0</v>
      </c>
      <c r="BM85" s="47">
        <v>0</v>
      </c>
      <c r="BN85" s="48">
        <v>985.44656000000009</v>
      </c>
      <c r="BO85" s="66"/>
      <c r="BP85" s="48">
        <v>0</v>
      </c>
      <c r="BQ85" s="66"/>
      <c r="BR85" s="48">
        <v>3770.9898800000001</v>
      </c>
      <c r="BS85" s="49">
        <v>1036.5604700000001</v>
      </c>
      <c r="BT85" s="49">
        <v>2734.4294100000002</v>
      </c>
    </row>
    <row r="86" spans="1:72" ht="12" customHeight="1" x14ac:dyDescent="0.2">
      <c r="A86" s="39">
        <v>2016</v>
      </c>
      <c r="B86" s="39" t="s">
        <v>4</v>
      </c>
      <c r="C86" s="47"/>
      <c r="D86" s="47">
        <v>0</v>
      </c>
      <c r="E86" s="33">
        <v>0</v>
      </c>
      <c r="F86" s="60">
        <v>0</v>
      </c>
      <c r="G86" s="60">
        <v>0</v>
      </c>
      <c r="H86" s="47">
        <v>0</v>
      </c>
      <c r="I86" s="48">
        <v>0</v>
      </c>
      <c r="J86" s="49">
        <v>0</v>
      </c>
      <c r="K86" s="49">
        <v>0</v>
      </c>
      <c r="L86" s="65"/>
      <c r="M86" s="47">
        <v>0</v>
      </c>
      <c r="N86" s="47">
        <v>0</v>
      </c>
      <c r="O86" s="48">
        <v>0</v>
      </c>
      <c r="P86" s="48"/>
      <c r="Q86" s="48"/>
      <c r="R86" s="47">
        <v>0</v>
      </c>
      <c r="S86" s="47">
        <v>0</v>
      </c>
      <c r="T86" s="47">
        <v>0</v>
      </c>
      <c r="U86" s="47">
        <v>0</v>
      </c>
      <c r="V86" s="48">
        <v>0</v>
      </c>
      <c r="W86" s="33"/>
      <c r="X86" s="47"/>
      <c r="Y86" s="47">
        <v>0</v>
      </c>
      <c r="Z86" s="47"/>
      <c r="AA86" s="47">
        <v>0</v>
      </c>
      <c r="AB86" s="47">
        <v>0</v>
      </c>
      <c r="AC86" s="48">
        <v>0</v>
      </c>
      <c r="AD86" s="48"/>
      <c r="AE86" s="47">
        <v>43.206779999999988</v>
      </c>
      <c r="AF86" s="49">
        <v>35.636149999999986</v>
      </c>
      <c r="AG86" s="49">
        <v>7.5706300000000004</v>
      </c>
      <c r="AH86" s="49"/>
      <c r="AI86" s="47">
        <v>0</v>
      </c>
      <c r="AJ86" s="47"/>
      <c r="AK86" s="47"/>
      <c r="AL86" s="47">
        <v>5.547439999999999</v>
      </c>
      <c r="AM86" s="47">
        <v>0</v>
      </c>
      <c r="AN86" s="47">
        <v>0</v>
      </c>
      <c r="AO86" s="47">
        <v>0</v>
      </c>
      <c r="AP86" s="47">
        <v>2340.1160799999998</v>
      </c>
      <c r="AQ86" s="49">
        <v>7.1192399999999996</v>
      </c>
      <c r="AR86" s="49">
        <v>2332.9968399999998</v>
      </c>
      <c r="AS86" s="69"/>
      <c r="AT86" s="69"/>
      <c r="AU86" s="47">
        <v>1.2236599999999997</v>
      </c>
      <c r="AV86" s="47">
        <v>0</v>
      </c>
      <c r="AW86" s="48">
        <v>2390.0939600000002</v>
      </c>
      <c r="AX86" s="49">
        <v>49.526489999999988</v>
      </c>
      <c r="AY86" s="49">
        <v>2340.56747</v>
      </c>
      <c r="AZ86" s="34"/>
      <c r="BA86" s="47">
        <v>0</v>
      </c>
      <c r="BB86" s="47">
        <v>0</v>
      </c>
      <c r="BC86" s="48">
        <v>0</v>
      </c>
      <c r="BD86" s="48">
        <v>0</v>
      </c>
      <c r="BE86" s="66"/>
      <c r="BF86" s="47">
        <v>0</v>
      </c>
      <c r="BG86" s="47">
        <v>0</v>
      </c>
      <c r="BH86" s="48">
        <v>0</v>
      </c>
      <c r="BI86" s="47">
        <v>0</v>
      </c>
      <c r="BJ86" s="47">
        <v>0</v>
      </c>
      <c r="BK86" s="47">
        <v>0</v>
      </c>
      <c r="BL86" s="47">
        <v>0</v>
      </c>
      <c r="BM86" s="47">
        <v>0</v>
      </c>
      <c r="BN86" s="48">
        <v>0</v>
      </c>
      <c r="BO86" s="66"/>
      <c r="BP86" s="48">
        <v>19.3017</v>
      </c>
      <c r="BQ86" s="66"/>
      <c r="BR86" s="48">
        <v>2409.3956600000001</v>
      </c>
      <c r="BS86" s="49">
        <v>68.828189999999992</v>
      </c>
      <c r="BT86" s="49">
        <v>2340.56747</v>
      </c>
    </row>
    <row r="87" spans="1:72" ht="12" customHeight="1" x14ac:dyDescent="0.2">
      <c r="A87" s="39">
        <v>2016</v>
      </c>
      <c r="B87" s="39" t="s">
        <v>5</v>
      </c>
      <c r="C87" s="47"/>
      <c r="D87" s="47">
        <v>0</v>
      </c>
      <c r="E87" s="33">
        <v>0</v>
      </c>
      <c r="F87" s="60">
        <v>0</v>
      </c>
      <c r="G87" s="60">
        <v>0</v>
      </c>
      <c r="H87" s="47">
        <v>0</v>
      </c>
      <c r="I87" s="48">
        <v>0</v>
      </c>
      <c r="J87" s="49">
        <v>0</v>
      </c>
      <c r="K87" s="49">
        <v>0</v>
      </c>
      <c r="L87" s="65"/>
      <c r="M87" s="47">
        <v>0</v>
      </c>
      <c r="N87" s="47">
        <v>0</v>
      </c>
      <c r="O87" s="48">
        <v>0</v>
      </c>
      <c r="P87" s="48"/>
      <c r="Q87" s="48"/>
      <c r="R87" s="47">
        <v>0</v>
      </c>
      <c r="S87" s="47">
        <v>0</v>
      </c>
      <c r="T87" s="47">
        <v>0</v>
      </c>
      <c r="U87" s="47">
        <v>0</v>
      </c>
      <c r="V87" s="48">
        <v>0</v>
      </c>
      <c r="W87" s="33"/>
      <c r="X87" s="47"/>
      <c r="Y87" s="47">
        <v>0</v>
      </c>
      <c r="Z87" s="47"/>
      <c r="AA87" s="47">
        <v>0</v>
      </c>
      <c r="AB87" s="47">
        <v>0</v>
      </c>
      <c r="AC87" s="48">
        <v>0</v>
      </c>
      <c r="AD87" s="48"/>
      <c r="AE87" s="47">
        <v>43.242660000000001</v>
      </c>
      <c r="AF87" s="49">
        <v>35.22186</v>
      </c>
      <c r="AG87" s="49">
        <v>8.0207999999999995</v>
      </c>
      <c r="AH87" s="49"/>
      <c r="AI87" s="47">
        <v>0</v>
      </c>
      <c r="AJ87" s="47"/>
      <c r="AK87" s="47"/>
      <c r="AL87" s="47">
        <v>7.2717299999999989</v>
      </c>
      <c r="AM87" s="47">
        <v>0</v>
      </c>
      <c r="AN87" s="47">
        <v>0</v>
      </c>
      <c r="AO87" s="47">
        <v>0</v>
      </c>
      <c r="AP87" s="47">
        <v>2527.8354000000004</v>
      </c>
      <c r="AQ87" s="49">
        <v>7.2002400000000009</v>
      </c>
      <c r="AR87" s="49">
        <v>2520.6351600000003</v>
      </c>
      <c r="AS87" s="69"/>
      <c r="AT87" s="69"/>
      <c r="AU87" s="47">
        <v>1.2069400000000001</v>
      </c>
      <c r="AV87" s="47">
        <v>0</v>
      </c>
      <c r="AW87" s="48">
        <v>2579.5567300000002</v>
      </c>
      <c r="AX87" s="49">
        <v>50.900770000000001</v>
      </c>
      <c r="AY87" s="49">
        <v>2528.6559600000001</v>
      </c>
      <c r="AZ87" s="34"/>
      <c r="BA87" s="47">
        <v>0</v>
      </c>
      <c r="BB87" s="47">
        <v>0</v>
      </c>
      <c r="BC87" s="48">
        <v>0</v>
      </c>
      <c r="BD87" s="48">
        <v>0</v>
      </c>
      <c r="BE87" s="66"/>
      <c r="BF87" s="47">
        <v>0</v>
      </c>
      <c r="BG87" s="47">
        <v>0</v>
      </c>
      <c r="BH87" s="48">
        <v>0</v>
      </c>
      <c r="BI87" s="47">
        <v>0</v>
      </c>
      <c r="BJ87" s="47">
        <v>0</v>
      </c>
      <c r="BK87" s="47">
        <v>0</v>
      </c>
      <c r="BL87" s="47">
        <v>0</v>
      </c>
      <c r="BM87" s="47">
        <v>0</v>
      </c>
      <c r="BN87" s="48">
        <v>0</v>
      </c>
      <c r="BO87" s="66"/>
      <c r="BP87" s="48">
        <v>0</v>
      </c>
      <c r="BQ87" s="66"/>
      <c r="BR87" s="48">
        <v>2579.5567300000002</v>
      </c>
      <c r="BS87" s="49">
        <v>50.900770000000001</v>
      </c>
      <c r="BT87" s="49">
        <v>2528.6559600000001</v>
      </c>
    </row>
    <row r="88" spans="1:72" ht="12" customHeight="1" x14ac:dyDescent="0.2">
      <c r="A88" s="39">
        <v>2016</v>
      </c>
      <c r="B88" s="39" t="s">
        <v>6</v>
      </c>
      <c r="C88" s="47"/>
      <c r="D88" s="47">
        <v>0</v>
      </c>
      <c r="E88" s="33">
        <v>0</v>
      </c>
      <c r="F88" s="60">
        <v>0</v>
      </c>
      <c r="G88" s="60">
        <v>0</v>
      </c>
      <c r="H88" s="47">
        <v>0</v>
      </c>
      <c r="I88" s="48">
        <v>0</v>
      </c>
      <c r="J88" s="49">
        <v>0</v>
      </c>
      <c r="K88" s="49">
        <v>0</v>
      </c>
      <c r="L88" s="65"/>
      <c r="M88" s="47">
        <v>0</v>
      </c>
      <c r="N88" s="47">
        <v>0</v>
      </c>
      <c r="O88" s="48">
        <v>0</v>
      </c>
      <c r="P88" s="48"/>
      <c r="Q88" s="48"/>
      <c r="R88" s="47">
        <v>0</v>
      </c>
      <c r="S88" s="47">
        <v>0</v>
      </c>
      <c r="T88" s="47">
        <v>0</v>
      </c>
      <c r="U88" s="47">
        <v>0</v>
      </c>
      <c r="V88" s="48">
        <v>0</v>
      </c>
      <c r="W88" s="33"/>
      <c r="X88" s="47"/>
      <c r="Y88" s="47">
        <v>0</v>
      </c>
      <c r="Z88" s="47"/>
      <c r="AA88" s="47">
        <v>0</v>
      </c>
      <c r="AB88" s="47">
        <v>0</v>
      </c>
      <c r="AC88" s="48">
        <v>0</v>
      </c>
      <c r="AD88" s="48"/>
      <c r="AE88" s="47">
        <v>439.86369999999999</v>
      </c>
      <c r="AF88" s="49">
        <v>23.005299999999998</v>
      </c>
      <c r="AG88" s="49">
        <v>416.85840000000002</v>
      </c>
      <c r="AH88" s="49"/>
      <c r="AI88" s="47">
        <v>0</v>
      </c>
      <c r="AJ88" s="47"/>
      <c r="AK88" s="47"/>
      <c r="AL88" s="47">
        <v>7.82843</v>
      </c>
      <c r="AM88" s="47">
        <v>0</v>
      </c>
      <c r="AN88" s="47">
        <v>0</v>
      </c>
      <c r="AO88" s="47">
        <v>0</v>
      </c>
      <c r="AP88" s="47">
        <v>2666.2181299999997</v>
      </c>
      <c r="AQ88" s="49">
        <v>7.4686100000000009</v>
      </c>
      <c r="AR88" s="49">
        <v>2658.7495199999998</v>
      </c>
      <c r="AS88" s="69"/>
      <c r="AT88" s="69"/>
      <c r="AU88" s="47">
        <v>1.2040200000000001</v>
      </c>
      <c r="AV88" s="47">
        <v>0</v>
      </c>
      <c r="AW88" s="48">
        <v>3115.1142799999998</v>
      </c>
      <c r="AX88" s="49">
        <v>39.506360000000001</v>
      </c>
      <c r="AY88" s="49">
        <v>3075.6079199999999</v>
      </c>
      <c r="AZ88" s="34"/>
      <c r="BA88" s="47">
        <v>0</v>
      </c>
      <c r="BB88" s="47">
        <v>0</v>
      </c>
      <c r="BC88" s="48">
        <v>0</v>
      </c>
      <c r="BD88" s="48">
        <v>0</v>
      </c>
      <c r="BE88" s="66"/>
      <c r="BF88" s="47">
        <v>0</v>
      </c>
      <c r="BG88" s="47">
        <v>0</v>
      </c>
      <c r="BH88" s="48">
        <v>0</v>
      </c>
      <c r="BI88" s="47">
        <v>0</v>
      </c>
      <c r="BJ88" s="47">
        <v>0</v>
      </c>
      <c r="BK88" s="47">
        <v>0</v>
      </c>
      <c r="BL88" s="47">
        <v>0</v>
      </c>
      <c r="BM88" s="47">
        <v>0</v>
      </c>
      <c r="BN88" s="48">
        <v>0</v>
      </c>
      <c r="BO88" s="66"/>
      <c r="BP88" s="48">
        <v>0</v>
      </c>
      <c r="BQ88" s="66"/>
      <c r="BR88" s="48">
        <v>3115.1142799999998</v>
      </c>
      <c r="BS88" s="49">
        <v>39.506360000000001</v>
      </c>
      <c r="BT88" s="49">
        <v>3075.6079199999999</v>
      </c>
    </row>
    <row r="89" spans="1:72" ht="12" customHeight="1" x14ac:dyDescent="0.2">
      <c r="A89" s="39">
        <v>2016</v>
      </c>
      <c r="B89" s="39" t="s">
        <v>7</v>
      </c>
      <c r="C89" s="47"/>
      <c r="D89" s="47">
        <v>0</v>
      </c>
      <c r="E89" s="33">
        <v>0</v>
      </c>
      <c r="F89" s="60">
        <v>0</v>
      </c>
      <c r="G89" s="60">
        <v>0</v>
      </c>
      <c r="H89" s="47">
        <v>0</v>
      </c>
      <c r="I89" s="48">
        <v>0</v>
      </c>
      <c r="J89" s="49">
        <v>0</v>
      </c>
      <c r="K89" s="49">
        <v>0</v>
      </c>
      <c r="L89" s="65"/>
      <c r="M89" s="47">
        <v>0</v>
      </c>
      <c r="N89" s="47">
        <v>0</v>
      </c>
      <c r="O89" s="48">
        <v>0</v>
      </c>
      <c r="P89" s="48"/>
      <c r="Q89" s="48"/>
      <c r="R89" s="47">
        <v>0</v>
      </c>
      <c r="S89" s="47">
        <v>0</v>
      </c>
      <c r="T89" s="47">
        <v>0</v>
      </c>
      <c r="U89" s="47">
        <v>0</v>
      </c>
      <c r="V89" s="48">
        <v>0</v>
      </c>
      <c r="W89" s="33"/>
      <c r="X89" s="47"/>
      <c r="Y89" s="47">
        <v>0</v>
      </c>
      <c r="Z89" s="47"/>
      <c r="AA89" s="47">
        <v>0</v>
      </c>
      <c r="AB89" s="47">
        <v>0</v>
      </c>
      <c r="AC89" s="48">
        <v>0</v>
      </c>
      <c r="AD89" s="48"/>
      <c r="AE89" s="47">
        <v>1227.6222099999998</v>
      </c>
      <c r="AF89" s="49">
        <v>29.936540000000001</v>
      </c>
      <c r="AG89" s="49">
        <v>1197.6856699999998</v>
      </c>
      <c r="AH89" s="49"/>
      <c r="AI89" s="47">
        <v>0</v>
      </c>
      <c r="AJ89" s="47"/>
      <c r="AK89" s="47"/>
      <c r="AL89" s="47">
        <v>8.4981400000000011</v>
      </c>
      <c r="AM89" s="47">
        <v>0</v>
      </c>
      <c r="AN89" s="47">
        <v>0</v>
      </c>
      <c r="AO89" s="47">
        <v>0</v>
      </c>
      <c r="AP89" s="47">
        <v>2372.7607699999999</v>
      </c>
      <c r="AQ89" s="49">
        <v>7.7669400000000008</v>
      </c>
      <c r="AR89" s="49">
        <v>2364.9938299999999</v>
      </c>
      <c r="AS89" s="69"/>
      <c r="AT89" s="69"/>
      <c r="AU89" s="47">
        <v>0.92</v>
      </c>
      <c r="AV89" s="47">
        <v>0</v>
      </c>
      <c r="AW89" s="48">
        <v>3609.8011199999996</v>
      </c>
      <c r="AX89" s="49">
        <v>47.12162</v>
      </c>
      <c r="AY89" s="49">
        <v>3562.6794999999997</v>
      </c>
      <c r="AZ89" s="34"/>
      <c r="BA89" s="47">
        <v>0</v>
      </c>
      <c r="BB89" s="47">
        <v>0</v>
      </c>
      <c r="BC89" s="48">
        <v>0</v>
      </c>
      <c r="BD89" s="48">
        <v>0</v>
      </c>
      <c r="BE89" s="66"/>
      <c r="BF89" s="47">
        <v>0</v>
      </c>
      <c r="BG89" s="47">
        <v>0</v>
      </c>
      <c r="BH89" s="48">
        <v>0</v>
      </c>
      <c r="BI89" s="47">
        <v>0</v>
      </c>
      <c r="BJ89" s="47">
        <v>0</v>
      </c>
      <c r="BK89" s="47">
        <v>0</v>
      </c>
      <c r="BL89" s="47">
        <v>0</v>
      </c>
      <c r="BM89" s="47">
        <v>0</v>
      </c>
      <c r="BN89" s="48">
        <v>0</v>
      </c>
      <c r="BO89" s="66"/>
      <c r="BP89" s="48">
        <v>0</v>
      </c>
      <c r="BQ89" s="66"/>
      <c r="BR89" s="48">
        <v>3609.8011199999996</v>
      </c>
      <c r="BS89" s="49">
        <v>47.12162</v>
      </c>
      <c r="BT89" s="49">
        <v>3562.6794999999997</v>
      </c>
    </row>
    <row r="90" spans="1:72" ht="12" customHeight="1" x14ac:dyDescent="0.2">
      <c r="A90" s="39">
        <v>2016</v>
      </c>
      <c r="B90" s="39" t="s">
        <v>8</v>
      </c>
      <c r="C90" s="47"/>
      <c r="D90" s="47">
        <v>0</v>
      </c>
      <c r="E90" s="33">
        <v>0</v>
      </c>
      <c r="F90" s="60">
        <v>0</v>
      </c>
      <c r="G90" s="60">
        <v>0</v>
      </c>
      <c r="H90" s="47">
        <v>0</v>
      </c>
      <c r="I90" s="48">
        <v>0</v>
      </c>
      <c r="J90" s="49">
        <v>0</v>
      </c>
      <c r="K90" s="49">
        <v>0</v>
      </c>
      <c r="L90" s="65"/>
      <c r="M90" s="47">
        <v>0</v>
      </c>
      <c r="N90" s="47">
        <v>0</v>
      </c>
      <c r="O90" s="48">
        <v>0</v>
      </c>
      <c r="P90" s="48"/>
      <c r="Q90" s="48"/>
      <c r="R90" s="47">
        <v>0</v>
      </c>
      <c r="S90" s="47">
        <v>0</v>
      </c>
      <c r="T90" s="47">
        <v>0</v>
      </c>
      <c r="U90" s="47">
        <v>0</v>
      </c>
      <c r="V90" s="48">
        <v>0</v>
      </c>
      <c r="W90" s="33"/>
      <c r="X90" s="47"/>
      <c r="Y90" s="47">
        <v>0</v>
      </c>
      <c r="Z90" s="47"/>
      <c r="AA90" s="47">
        <v>0</v>
      </c>
      <c r="AB90" s="47">
        <v>0</v>
      </c>
      <c r="AC90" s="48">
        <v>0</v>
      </c>
      <c r="AD90" s="48"/>
      <c r="AE90" s="47">
        <v>1373.8633200000002</v>
      </c>
      <c r="AF90" s="49">
        <v>26.649650000000001</v>
      </c>
      <c r="AG90" s="49">
        <v>1347.2136700000001</v>
      </c>
      <c r="AH90" s="49"/>
      <c r="AI90" s="47">
        <v>0</v>
      </c>
      <c r="AJ90" s="47"/>
      <c r="AK90" s="47"/>
      <c r="AL90" s="47">
        <v>7.5143699999999995</v>
      </c>
      <c r="AM90" s="47">
        <v>0</v>
      </c>
      <c r="AN90" s="47">
        <v>0</v>
      </c>
      <c r="AO90" s="47">
        <v>0</v>
      </c>
      <c r="AP90" s="47">
        <v>2962.9607800000003</v>
      </c>
      <c r="AQ90" s="49">
        <v>8.0961400000000001</v>
      </c>
      <c r="AR90" s="49">
        <v>2954.8646400000002</v>
      </c>
      <c r="AS90" s="69"/>
      <c r="AT90" s="69"/>
      <c r="AU90" s="47">
        <v>0.82399999999999995</v>
      </c>
      <c r="AV90" s="47">
        <v>0</v>
      </c>
      <c r="AW90" s="48">
        <v>4345.1624700000011</v>
      </c>
      <c r="AX90" s="49">
        <v>43.084159999999997</v>
      </c>
      <c r="AY90" s="49">
        <v>4302.0783100000008</v>
      </c>
      <c r="AZ90" s="34"/>
      <c r="BA90" s="47">
        <v>0</v>
      </c>
      <c r="BB90" s="47">
        <v>0</v>
      </c>
      <c r="BC90" s="48">
        <v>0</v>
      </c>
      <c r="BD90" s="48">
        <v>0</v>
      </c>
      <c r="BE90" s="66"/>
      <c r="BF90" s="47">
        <v>0</v>
      </c>
      <c r="BG90" s="47">
        <v>0</v>
      </c>
      <c r="BH90" s="48">
        <v>0</v>
      </c>
      <c r="BI90" s="47">
        <v>0</v>
      </c>
      <c r="BJ90" s="47">
        <v>0</v>
      </c>
      <c r="BK90" s="47">
        <v>0</v>
      </c>
      <c r="BL90" s="47">
        <v>0</v>
      </c>
      <c r="BM90" s="47">
        <v>0</v>
      </c>
      <c r="BN90" s="48">
        <v>0</v>
      </c>
      <c r="BO90" s="66"/>
      <c r="BP90" s="48">
        <v>0</v>
      </c>
      <c r="BQ90" s="66"/>
      <c r="BR90" s="48">
        <v>4345.1624700000011</v>
      </c>
      <c r="BS90" s="49">
        <v>43.084159999999997</v>
      </c>
      <c r="BT90" s="49">
        <v>4302.0783100000008</v>
      </c>
    </row>
    <row r="91" spans="1:72" ht="12" customHeight="1" x14ac:dyDescent="0.2">
      <c r="A91" s="39">
        <v>2016</v>
      </c>
      <c r="B91" s="39" t="s">
        <v>9</v>
      </c>
      <c r="C91" s="47"/>
      <c r="D91" s="47">
        <v>0</v>
      </c>
      <c r="E91" s="33">
        <v>0</v>
      </c>
      <c r="F91" s="60">
        <v>0</v>
      </c>
      <c r="G91" s="60">
        <v>0</v>
      </c>
      <c r="H91" s="47">
        <v>0</v>
      </c>
      <c r="I91" s="48">
        <v>0</v>
      </c>
      <c r="J91" s="49">
        <v>0</v>
      </c>
      <c r="K91" s="49">
        <v>0</v>
      </c>
      <c r="L91" s="65"/>
      <c r="M91" s="47">
        <v>0</v>
      </c>
      <c r="N91" s="47">
        <v>0</v>
      </c>
      <c r="O91" s="48">
        <v>0</v>
      </c>
      <c r="P91" s="48"/>
      <c r="Q91" s="48"/>
      <c r="R91" s="47">
        <v>0</v>
      </c>
      <c r="S91" s="47">
        <v>0</v>
      </c>
      <c r="T91" s="47">
        <v>350.54465000000005</v>
      </c>
      <c r="U91" s="47">
        <v>0</v>
      </c>
      <c r="V91" s="48">
        <v>350.54465000000005</v>
      </c>
      <c r="W91" s="33"/>
      <c r="X91" s="47"/>
      <c r="Y91" s="47">
        <v>0</v>
      </c>
      <c r="Z91" s="47"/>
      <c r="AA91" s="47">
        <v>0</v>
      </c>
      <c r="AB91" s="47">
        <v>0</v>
      </c>
      <c r="AC91" s="48">
        <v>0</v>
      </c>
      <c r="AD91" s="48"/>
      <c r="AE91" s="47">
        <v>1797.5882999999999</v>
      </c>
      <c r="AF91" s="49">
        <v>19.291759999999996</v>
      </c>
      <c r="AG91" s="49">
        <v>1778.2965399999998</v>
      </c>
      <c r="AH91" s="49"/>
      <c r="AI91" s="47">
        <v>0</v>
      </c>
      <c r="AJ91" s="47"/>
      <c r="AK91" s="47"/>
      <c r="AL91" s="47">
        <v>3.5507800000000005</v>
      </c>
      <c r="AM91" s="47">
        <v>0</v>
      </c>
      <c r="AN91" s="47">
        <v>0</v>
      </c>
      <c r="AO91" s="47">
        <v>0</v>
      </c>
      <c r="AP91" s="47">
        <v>3847.6730600000001</v>
      </c>
      <c r="AQ91" s="49">
        <v>9.1589500000000008</v>
      </c>
      <c r="AR91" s="49">
        <v>3838.5141100000001</v>
      </c>
      <c r="AS91" s="69"/>
      <c r="AT91" s="69"/>
      <c r="AU91" s="47">
        <v>0.88600000000000001</v>
      </c>
      <c r="AV91" s="47">
        <v>0</v>
      </c>
      <c r="AW91" s="48">
        <v>5649.6981399999995</v>
      </c>
      <c r="AX91" s="49">
        <v>32.88749</v>
      </c>
      <c r="AY91" s="49">
        <v>5616.8106499999994</v>
      </c>
      <c r="AZ91" s="34"/>
      <c r="BA91" s="47">
        <v>0</v>
      </c>
      <c r="BB91" s="47">
        <v>0</v>
      </c>
      <c r="BC91" s="48">
        <v>0</v>
      </c>
      <c r="BD91" s="48">
        <v>0</v>
      </c>
      <c r="BE91" s="66"/>
      <c r="BF91" s="47">
        <v>0</v>
      </c>
      <c r="BG91" s="47">
        <v>0</v>
      </c>
      <c r="BH91" s="48">
        <v>0</v>
      </c>
      <c r="BI91" s="47">
        <v>0</v>
      </c>
      <c r="BJ91" s="47">
        <v>0</v>
      </c>
      <c r="BK91" s="47">
        <v>0</v>
      </c>
      <c r="BL91" s="47">
        <v>0</v>
      </c>
      <c r="BM91" s="47">
        <v>0</v>
      </c>
      <c r="BN91" s="48">
        <v>0</v>
      </c>
      <c r="BO91" s="66"/>
      <c r="BP91" s="48">
        <v>0</v>
      </c>
      <c r="BQ91" s="66"/>
      <c r="BR91" s="48">
        <v>6000.2427899999993</v>
      </c>
      <c r="BS91" s="49">
        <v>383.43214000000006</v>
      </c>
      <c r="BT91" s="49">
        <v>5616.8106499999994</v>
      </c>
    </row>
    <row r="92" spans="1:72" ht="12" customHeight="1" x14ac:dyDescent="0.2">
      <c r="A92" s="39">
        <v>2016</v>
      </c>
      <c r="B92" s="39" t="s">
        <v>10</v>
      </c>
      <c r="C92" s="47"/>
      <c r="D92" s="47">
        <v>0</v>
      </c>
      <c r="E92" s="33">
        <v>0</v>
      </c>
      <c r="F92" s="60">
        <v>0</v>
      </c>
      <c r="G92" s="60">
        <v>0</v>
      </c>
      <c r="H92" s="47">
        <v>0</v>
      </c>
      <c r="I92" s="48">
        <v>0</v>
      </c>
      <c r="J92" s="49">
        <v>0</v>
      </c>
      <c r="K92" s="49">
        <v>0</v>
      </c>
      <c r="L92" s="65"/>
      <c r="M92" s="47">
        <v>0</v>
      </c>
      <c r="N92" s="47">
        <v>0</v>
      </c>
      <c r="O92" s="48">
        <v>0</v>
      </c>
      <c r="P92" s="48"/>
      <c r="Q92" s="48"/>
      <c r="R92" s="47">
        <v>0</v>
      </c>
      <c r="S92" s="47">
        <v>0</v>
      </c>
      <c r="T92" s="47">
        <v>0</v>
      </c>
      <c r="U92" s="47">
        <v>0</v>
      </c>
      <c r="V92" s="48">
        <v>0</v>
      </c>
      <c r="W92" s="33"/>
      <c r="X92" s="47"/>
      <c r="Y92" s="47">
        <v>0.62364999999999993</v>
      </c>
      <c r="Z92" s="47"/>
      <c r="AA92" s="47">
        <v>0</v>
      </c>
      <c r="AB92" s="47">
        <v>0</v>
      </c>
      <c r="AC92" s="48">
        <v>0.314</v>
      </c>
      <c r="AD92" s="48"/>
      <c r="AE92" s="47">
        <v>1296.6072700000002</v>
      </c>
      <c r="AF92" s="49">
        <v>18.049189999999996</v>
      </c>
      <c r="AG92" s="49">
        <v>1278.5580800000002</v>
      </c>
      <c r="AH92" s="49"/>
      <c r="AI92" s="47">
        <v>0</v>
      </c>
      <c r="AJ92" s="47"/>
      <c r="AK92" s="47"/>
      <c r="AL92" s="47">
        <v>2.1141899999999998</v>
      </c>
      <c r="AM92" s="47">
        <v>0</v>
      </c>
      <c r="AN92" s="47">
        <v>0</v>
      </c>
      <c r="AO92" s="47">
        <v>0</v>
      </c>
      <c r="AP92" s="47">
        <v>4006.4419099999996</v>
      </c>
      <c r="AQ92" s="49">
        <v>50.896480000000004</v>
      </c>
      <c r="AR92" s="49">
        <v>3955.5454299999997</v>
      </c>
      <c r="AS92" s="69"/>
      <c r="AT92" s="69"/>
      <c r="AU92" s="47">
        <v>0.57999999999999996</v>
      </c>
      <c r="AV92" s="47">
        <v>0</v>
      </c>
      <c r="AW92" s="48">
        <v>5306.68102</v>
      </c>
      <c r="AX92" s="49">
        <v>72.577510000000004</v>
      </c>
      <c r="AY92" s="49">
        <v>5234.1035099999999</v>
      </c>
      <c r="AZ92" s="34"/>
      <c r="BA92" s="47">
        <v>0</v>
      </c>
      <c r="BB92" s="47">
        <v>0</v>
      </c>
      <c r="BC92" s="48">
        <v>0</v>
      </c>
      <c r="BD92" s="48">
        <v>0</v>
      </c>
      <c r="BE92" s="66"/>
      <c r="BF92" s="47">
        <v>0</v>
      </c>
      <c r="BG92" s="47">
        <v>0</v>
      </c>
      <c r="BH92" s="48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8">
        <v>0</v>
      </c>
      <c r="BO92" s="66"/>
      <c r="BP92" s="48">
        <v>0</v>
      </c>
      <c r="BQ92" s="66"/>
      <c r="BR92" s="48">
        <v>5306.68102</v>
      </c>
      <c r="BS92" s="49">
        <v>72.577510000000004</v>
      </c>
      <c r="BT92" s="49">
        <v>5234.1035099999999</v>
      </c>
    </row>
    <row r="93" spans="1:72" ht="12" customHeight="1" x14ac:dyDescent="0.2">
      <c r="A93" s="39">
        <v>2016</v>
      </c>
      <c r="B93" s="39" t="s">
        <v>11</v>
      </c>
      <c r="C93" s="47"/>
      <c r="D93" s="47">
        <v>0</v>
      </c>
      <c r="E93" s="33">
        <v>0</v>
      </c>
      <c r="F93" s="60">
        <v>0</v>
      </c>
      <c r="G93" s="60">
        <v>0</v>
      </c>
      <c r="H93" s="47">
        <v>0</v>
      </c>
      <c r="I93" s="48">
        <v>0</v>
      </c>
      <c r="J93" s="49">
        <v>0</v>
      </c>
      <c r="K93" s="49">
        <v>0</v>
      </c>
      <c r="L93" s="65"/>
      <c r="M93" s="47">
        <v>0</v>
      </c>
      <c r="N93" s="47">
        <v>0</v>
      </c>
      <c r="O93" s="48">
        <v>0</v>
      </c>
      <c r="P93" s="48"/>
      <c r="Q93" s="48"/>
      <c r="R93" s="47">
        <v>0</v>
      </c>
      <c r="S93" s="47">
        <v>0</v>
      </c>
      <c r="T93" s="47">
        <v>0</v>
      </c>
      <c r="U93" s="47">
        <v>0</v>
      </c>
      <c r="V93" s="48">
        <v>0</v>
      </c>
      <c r="W93" s="33"/>
      <c r="X93" s="47"/>
      <c r="Y93" s="47">
        <v>0.60400999999999994</v>
      </c>
      <c r="Z93" s="47"/>
      <c r="AA93" s="47">
        <v>0</v>
      </c>
      <c r="AB93" s="47">
        <v>0</v>
      </c>
      <c r="AC93" s="48">
        <v>0</v>
      </c>
      <c r="AD93" s="48"/>
      <c r="AE93" s="47">
        <v>482.47273000000007</v>
      </c>
      <c r="AF93" s="49">
        <v>21.741419999999998</v>
      </c>
      <c r="AG93" s="49">
        <v>460.73131000000006</v>
      </c>
      <c r="AH93" s="49"/>
      <c r="AI93" s="47">
        <v>0</v>
      </c>
      <c r="AJ93" s="47"/>
      <c r="AK93" s="47"/>
      <c r="AL93" s="47">
        <v>4.1572299999999993</v>
      </c>
      <c r="AM93" s="47">
        <v>0</v>
      </c>
      <c r="AN93" s="47">
        <v>0</v>
      </c>
      <c r="AO93" s="47">
        <v>0</v>
      </c>
      <c r="AP93" s="47">
        <v>3637.7958500000004</v>
      </c>
      <c r="AQ93" s="49">
        <v>38.823529999999998</v>
      </c>
      <c r="AR93" s="49">
        <v>3598.9723200000003</v>
      </c>
      <c r="AS93" s="69"/>
      <c r="AT93" s="69"/>
      <c r="AU93" s="47">
        <v>1.1859999999999999</v>
      </c>
      <c r="AV93" s="47">
        <v>0</v>
      </c>
      <c r="AW93" s="48">
        <v>4126.2158200000003</v>
      </c>
      <c r="AX93" s="49">
        <v>66.51218999999999</v>
      </c>
      <c r="AY93" s="49">
        <v>4059.7036300000004</v>
      </c>
      <c r="AZ93" s="34"/>
      <c r="BA93" s="47">
        <v>0</v>
      </c>
      <c r="BB93" s="47">
        <v>0</v>
      </c>
      <c r="BC93" s="48">
        <v>0</v>
      </c>
      <c r="BD93" s="48">
        <v>0</v>
      </c>
      <c r="BE93" s="66"/>
      <c r="BF93" s="47">
        <v>0</v>
      </c>
      <c r="BG93" s="47">
        <v>0</v>
      </c>
      <c r="BH93" s="48">
        <v>0</v>
      </c>
      <c r="BI93" s="47">
        <v>0</v>
      </c>
      <c r="BJ93" s="47">
        <v>0</v>
      </c>
      <c r="BK93" s="47">
        <v>0</v>
      </c>
      <c r="BL93" s="47">
        <v>0</v>
      </c>
      <c r="BM93" s="47">
        <v>0</v>
      </c>
      <c r="BN93" s="48">
        <v>0</v>
      </c>
      <c r="BO93" s="66"/>
      <c r="BP93" s="48">
        <v>0</v>
      </c>
      <c r="BQ93" s="66"/>
      <c r="BR93" s="48">
        <v>4126.2158200000003</v>
      </c>
      <c r="BS93" s="49">
        <v>66.51218999999999</v>
      </c>
      <c r="BT93" s="49">
        <v>4059.7036300000004</v>
      </c>
    </row>
    <row r="94" spans="1:72" ht="12" customHeight="1" x14ac:dyDescent="0.2">
      <c r="A94" s="39">
        <v>2016</v>
      </c>
      <c r="B94" s="39" t="s">
        <v>12</v>
      </c>
      <c r="C94" s="47"/>
      <c r="D94" s="47">
        <v>0</v>
      </c>
      <c r="E94" s="33">
        <v>0</v>
      </c>
      <c r="F94" s="60">
        <v>0</v>
      </c>
      <c r="G94" s="60">
        <v>0</v>
      </c>
      <c r="H94" s="47">
        <v>0</v>
      </c>
      <c r="I94" s="48">
        <v>0</v>
      </c>
      <c r="J94" s="49">
        <v>0</v>
      </c>
      <c r="K94" s="49">
        <v>0</v>
      </c>
      <c r="L94" s="65"/>
      <c r="M94" s="47">
        <v>0</v>
      </c>
      <c r="N94" s="47">
        <v>0</v>
      </c>
      <c r="O94" s="48">
        <v>0</v>
      </c>
      <c r="P94" s="48"/>
      <c r="Q94" s="48"/>
      <c r="R94" s="47">
        <v>0</v>
      </c>
      <c r="S94" s="47">
        <v>0</v>
      </c>
      <c r="T94" s="47">
        <v>0</v>
      </c>
      <c r="U94" s="47">
        <v>0</v>
      </c>
      <c r="V94" s="48">
        <v>0</v>
      </c>
      <c r="W94" s="33"/>
      <c r="X94" s="47"/>
      <c r="Y94" s="47">
        <v>1.52129</v>
      </c>
      <c r="Z94" s="47"/>
      <c r="AA94" s="47">
        <v>0</v>
      </c>
      <c r="AB94" s="47">
        <v>0</v>
      </c>
      <c r="AC94" s="48">
        <v>0</v>
      </c>
      <c r="AD94" s="48"/>
      <c r="AE94" s="47">
        <v>82.393079999999998</v>
      </c>
      <c r="AF94" s="49">
        <v>19.728069999999999</v>
      </c>
      <c r="AG94" s="49">
        <v>62.665010000000002</v>
      </c>
      <c r="AH94" s="49"/>
      <c r="AI94" s="47">
        <v>0</v>
      </c>
      <c r="AJ94" s="47"/>
      <c r="AK94" s="47"/>
      <c r="AL94" s="47">
        <v>4.4696499999999997</v>
      </c>
      <c r="AM94" s="47">
        <v>0</v>
      </c>
      <c r="AN94" s="47">
        <v>0</v>
      </c>
      <c r="AO94" s="47">
        <v>0</v>
      </c>
      <c r="AP94" s="47">
        <v>2670.6877400000003</v>
      </c>
      <c r="AQ94" s="49">
        <v>5.5755499999999998</v>
      </c>
      <c r="AR94" s="49">
        <v>2665.1121900000003</v>
      </c>
      <c r="AS94" s="69"/>
      <c r="AT94" s="69"/>
      <c r="AU94" s="47">
        <v>0.85899999999999999</v>
      </c>
      <c r="AV94" s="47">
        <v>0</v>
      </c>
      <c r="AW94" s="48">
        <v>2759.9307600000006</v>
      </c>
      <c r="AX94" s="49">
        <v>32.153559999999999</v>
      </c>
      <c r="AY94" s="49">
        <v>2727.7772000000004</v>
      </c>
      <c r="AZ94" s="34"/>
      <c r="BA94" s="47">
        <v>0</v>
      </c>
      <c r="BB94" s="47">
        <v>0</v>
      </c>
      <c r="BC94" s="48">
        <v>0</v>
      </c>
      <c r="BD94" s="48">
        <v>0</v>
      </c>
      <c r="BE94" s="66"/>
      <c r="BF94" s="47">
        <v>0</v>
      </c>
      <c r="BG94" s="47">
        <v>0</v>
      </c>
      <c r="BH94" s="48">
        <v>0</v>
      </c>
      <c r="BI94" s="47">
        <v>0</v>
      </c>
      <c r="BJ94" s="47">
        <v>0</v>
      </c>
      <c r="BK94" s="47">
        <v>0</v>
      </c>
      <c r="BL94" s="47">
        <v>0</v>
      </c>
      <c r="BM94" s="47">
        <v>0</v>
      </c>
      <c r="BN94" s="48">
        <v>0</v>
      </c>
      <c r="BO94" s="66"/>
      <c r="BP94" s="48">
        <v>0</v>
      </c>
      <c r="BQ94" s="66"/>
      <c r="BR94" s="48">
        <v>2759.9307600000006</v>
      </c>
      <c r="BS94" s="49">
        <v>32.153559999999999</v>
      </c>
      <c r="BT94" s="49">
        <v>2727.7772000000004</v>
      </c>
    </row>
    <row r="95" spans="1:72" ht="12" customHeight="1" x14ac:dyDescent="0.2">
      <c r="A95" s="39">
        <v>2016</v>
      </c>
      <c r="B95" s="39" t="s">
        <v>13</v>
      </c>
      <c r="C95" s="47"/>
      <c r="D95" s="47">
        <v>0</v>
      </c>
      <c r="E95" s="33">
        <v>0</v>
      </c>
      <c r="F95" s="60">
        <v>0</v>
      </c>
      <c r="G95" s="60">
        <v>0</v>
      </c>
      <c r="H95" s="47">
        <v>0</v>
      </c>
      <c r="I95" s="48">
        <v>0</v>
      </c>
      <c r="J95" s="49">
        <v>0</v>
      </c>
      <c r="K95" s="49">
        <v>0</v>
      </c>
      <c r="L95" s="65"/>
      <c r="M95" s="47">
        <v>0</v>
      </c>
      <c r="N95" s="47">
        <v>0</v>
      </c>
      <c r="O95" s="48">
        <v>0</v>
      </c>
      <c r="P95" s="48"/>
      <c r="Q95" s="48"/>
      <c r="R95" s="47">
        <v>0</v>
      </c>
      <c r="S95" s="47">
        <v>0</v>
      </c>
      <c r="T95" s="47">
        <v>0</v>
      </c>
      <c r="U95" s="47">
        <v>0</v>
      </c>
      <c r="V95" s="48">
        <v>0</v>
      </c>
      <c r="W95" s="33"/>
      <c r="X95" s="47"/>
      <c r="Y95" s="47">
        <v>1.73702</v>
      </c>
      <c r="Z95" s="47"/>
      <c r="AA95" s="47">
        <v>0</v>
      </c>
      <c r="AB95" s="47">
        <v>0</v>
      </c>
      <c r="AC95" s="48">
        <v>0</v>
      </c>
      <c r="AD95" s="48"/>
      <c r="AE95" s="47">
        <v>45.74006</v>
      </c>
      <c r="AF95" s="49">
        <v>25.720900000000004</v>
      </c>
      <c r="AG95" s="49">
        <v>20.019159999999999</v>
      </c>
      <c r="AH95" s="49"/>
      <c r="AI95" s="47">
        <v>0</v>
      </c>
      <c r="AJ95" s="47"/>
      <c r="AK95" s="47"/>
      <c r="AL95" s="47">
        <v>3.3498999999999999</v>
      </c>
      <c r="AM95" s="47">
        <v>0</v>
      </c>
      <c r="AN95" s="47">
        <v>0</v>
      </c>
      <c r="AO95" s="47">
        <v>0</v>
      </c>
      <c r="AP95" s="47">
        <v>3550.9497500000002</v>
      </c>
      <c r="AQ95" s="49">
        <v>4.6771799999999999</v>
      </c>
      <c r="AR95" s="49">
        <v>3546.2725700000001</v>
      </c>
      <c r="AS95" s="69"/>
      <c r="AT95" s="69"/>
      <c r="AU95" s="47">
        <v>0.91300000000000003</v>
      </c>
      <c r="AV95" s="47">
        <v>0</v>
      </c>
      <c r="AW95" s="48">
        <v>3602.6897300000001</v>
      </c>
      <c r="AX95" s="49">
        <v>36.398000000000003</v>
      </c>
      <c r="AY95" s="49">
        <v>3566.2917299999999</v>
      </c>
      <c r="AZ95" s="34"/>
      <c r="BA95" s="47">
        <v>0</v>
      </c>
      <c r="BB95" s="47">
        <v>0</v>
      </c>
      <c r="BC95" s="48">
        <v>0</v>
      </c>
      <c r="BD95" s="48">
        <v>0</v>
      </c>
      <c r="BE95" s="66"/>
      <c r="BF95" s="47">
        <v>0</v>
      </c>
      <c r="BG95" s="47">
        <v>0</v>
      </c>
      <c r="BH95" s="48">
        <v>0</v>
      </c>
      <c r="BI95" s="47">
        <v>0</v>
      </c>
      <c r="BJ95" s="47">
        <v>0</v>
      </c>
      <c r="BK95" s="47">
        <v>0</v>
      </c>
      <c r="BL95" s="47">
        <v>0</v>
      </c>
      <c r="BM95" s="47">
        <v>0</v>
      </c>
      <c r="BN95" s="48">
        <v>0</v>
      </c>
      <c r="BO95" s="66"/>
      <c r="BP95" s="48">
        <v>35.795310000000001</v>
      </c>
      <c r="BQ95" s="66"/>
      <c r="BR95" s="48">
        <v>3638.48504</v>
      </c>
      <c r="BS95" s="49">
        <v>72.193309999999997</v>
      </c>
      <c r="BT95" s="49">
        <v>3566.2917299999999</v>
      </c>
    </row>
    <row r="96" spans="1:72" ht="12" customHeight="1" x14ac:dyDescent="0.2">
      <c r="A96" s="39">
        <v>2016</v>
      </c>
      <c r="B96" s="39" t="s">
        <v>14</v>
      </c>
      <c r="C96" s="47"/>
      <c r="D96" s="47">
        <v>0</v>
      </c>
      <c r="E96" s="33">
        <v>0</v>
      </c>
      <c r="F96" s="60">
        <v>0</v>
      </c>
      <c r="G96" s="60">
        <v>0</v>
      </c>
      <c r="H96" s="47">
        <v>0</v>
      </c>
      <c r="I96" s="48">
        <v>0</v>
      </c>
      <c r="J96" s="49">
        <v>0</v>
      </c>
      <c r="K96" s="49">
        <v>0</v>
      </c>
      <c r="L96" s="65"/>
      <c r="M96" s="47">
        <v>0</v>
      </c>
      <c r="N96" s="47">
        <v>0</v>
      </c>
      <c r="O96" s="48">
        <v>0</v>
      </c>
      <c r="P96" s="48"/>
      <c r="Q96" s="48"/>
      <c r="R96" s="47">
        <v>0</v>
      </c>
      <c r="S96" s="47">
        <v>0</v>
      </c>
      <c r="T96" s="47">
        <v>0</v>
      </c>
      <c r="U96" s="47">
        <v>0</v>
      </c>
      <c r="V96" s="48">
        <v>0</v>
      </c>
      <c r="W96" s="33"/>
      <c r="X96" s="47"/>
      <c r="Y96" s="47">
        <v>2.7243400000000002</v>
      </c>
      <c r="Z96" s="47"/>
      <c r="AA96" s="47">
        <v>0</v>
      </c>
      <c r="AB96" s="47">
        <v>0</v>
      </c>
      <c r="AC96" s="48">
        <v>0</v>
      </c>
      <c r="AD96" s="48"/>
      <c r="AE96" s="47">
        <v>27.120520000000006</v>
      </c>
      <c r="AF96" s="49">
        <v>25.365970000000004</v>
      </c>
      <c r="AG96" s="49">
        <v>1.7545500000000001</v>
      </c>
      <c r="AH96" s="49"/>
      <c r="AI96" s="47">
        <v>0</v>
      </c>
      <c r="AJ96" s="47"/>
      <c r="AK96" s="47"/>
      <c r="AL96" s="47">
        <v>3.9203899999999998</v>
      </c>
      <c r="AM96" s="47">
        <v>0</v>
      </c>
      <c r="AN96" s="47">
        <v>0</v>
      </c>
      <c r="AO96" s="47">
        <v>0</v>
      </c>
      <c r="AP96" s="47">
        <v>3131.5802800000001</v>
      </c>
      <c r="AQ96" s="49">
        <v>2.83663</v>
      </c>
      <c r="AR96" s="49">
        <v>3128.7436500000003</v>
      </c>
      <c r="AS96" s="69"/>
      <c r="AT96" s="69"/>
      <c r="AU96" s="47">
        <v>0.91300000000000003</v>
      </c>
      <c r="AV96" s="47">
        <v>0</v>
      </c>
      <c r="AW96" s="48">
        <v>3166.2585300000005</v>
      </c>
      <c r="AX96" s="49">
        <v>35.760330000000003</v>
      </c>
      <c r="AY96" s="49">
        <v>3130.4982000000005</v>
      </c>
      <c r="AZ96" s="34"/>
      <c r="BA96" s="47">
        <v>0</v>
      </c>
      <c r="BB96" s="47">
        <v>0</v>
      </c>
      <c r="BC96" s="48">
        <v>0</v>
      </c>
      <c r="BD96" s="48">
        <v>0</v>
      </c>
      <c r="BE96" s="66"/>
      <c r="BF96" s="47">
        <v>0</v>
      </c>
      <c r="BG96" s="47">
        <v>0</v>
      </c>
      <c r="BH96" s="48">
        <v>0</v>
      </c>
      <c r="BI96" s="47">
        <v>0</v>
      </c>
      <c r="BJ96" s="47">
        <v>0</v>
      </c>
      <c r="BK96" s="47">
        <v>0</v>
      </c>
      <c r="BL96" s="47">
        <v>0</v>
      </c>
      <c r="BM96" s="47">
        <v>0</v>
      </c>
      <c r="BN96" s="48">
        <v>0</v>
      </c>
      <c r="BO96" s="66"/>
      <c r="BP96" s="48">
        <v>0</v>
      </c>
      <c r="BQ96" s="66"/>
      <c r="BR96" s="48">
        <v>3166.2585300000005</v>
      </c>
      <c r="BS96" s="49">
        <v>35.760330000000003</v>
      </c>
      <c r="BT96" s="49">
        <v>3130.4982000000005</v>
      </c>
    </row>
    <row r="97" spans="1:72" ht="12" customHeight="1" x14ac:dyDescent="0.2">
      <c r="A97" s="39">
        <v>2016</v>
      </c>
      <c r="B97" s="39" t="s">
        <v>15</v>
      </c>
      <c r="C97" s="47"/>
      <c r="D97" s="47">
        <v>0</v>
      </c>
      <c r="E97" s="79">
        <v>0</v>
      </c>
      <c r="F97" s="80">
        <v>0</v>
      </c>
      <c r="G97" s="80">
        <v>0</v>
      </c>
      <c r="H97" s="47">
        <v>0</v>
      </c>
      <c r="I97" s="48">
        <v>0</v>
      </c>
      <c r="J97" s="49">
        <v>0</v>
      </c>
      <c r="K97" s="49">
        <v>0</v>
      </c>
      <c r="L97" s="65"/>
      <c r="M97" s="47">
        <v>0</v>
      </c>
      <c r="N97" s="47">
        <v>0</v>
      </c>
      <c r="O97" s="48">
        <v>0</v>
      </c>
      <c r="P97" s="48"/>
      <c r="Q97" s="48"/>
      <c r="R97" s="47">
        <v>0</v>
      </c>
      <c r="S97" s="47">
        <v>0</v>
      </c>
      <c r="T97" s="47">
        <v>350.54465000000005</v>
      </c>
      <c r="U97" s="47">
        <v>0</v>
      </c>
      <c r="V97" s="48">
        <v>350.54465000000005</v>
      </c>
      <c r="W97" s="33"/>
      <c r="X97" s="47"/>
      <c r="Y97" s="47">
        <v>7.2103099999999998</v>
      </c>
      <c r="Z97" s="47"/>
      <c r="AA97" s="47">
        <v>0</v>
      </c>
      <c r="AB97" s="47">
        <v>0</v>
      </c>
      <c r="AC97" s="48">
        <v>0.60672999999999999</v>
      </c>
      <c r="AD97" s="48"/>
      <c r="AE97" s="47">
        <v>6897.1580700000004</v>
      </c>
      <c r="AF97" s="49">
        <v>315.06121000000007</v>
      </c>
      <c r="AG97" s="49">
        <v>6582.0968599999997</v>
      </c>
      <c r="AH97" s="49"/>
      <c r="AI97" s="47">
        <v>0</v>
      </c>
      <c r="AJ97" s="47"/>
      <c r="AK97" s="47"/>
      <c r="AL97" s="47">
        <v>67.54786</v>
      </c>
      <c r="AM97" s="47">
        <v>0</v>
      </c>
      <c r="AN97" s="47">
        <v>0</v>
      </c>
      <c r="AO97" s="47">
        <v>0</v>
      </c>
      <c r="AP97" s="47">
        <v>36452.651880000005</v>
      </c>
      <c r="AQ97" s="49">
        <v>155.54525000000001</v>
      </c>
      <c r="AR97" s="49">
        <v>36297.106629999995</v>
      </c>
      <c r="AS97" s="69"/>
      <c r="AT97" s="69"/>
      <c r="AU97" s="47">
        <v>11.57103</v>
      </c>
      <c r="AV97" s="47">
        <v>0</v>
      </c>
      <c r="AW97" s="48">
        <v>43436.745880000002</v>
      </c>
      <c r="AX97" s="49">
        <v>557.54239000000007</v>
      </c>
      <c r="AY97" s="49">
        <v>42879.20349</v>
      </c>
      <c r="AZ97" s="34"/>
      <c r="BA97" s="47">
        <v>0</v>
      </c>
      <c r="BB97" s="47">
        <v>0</v>
      </c>
      <c r="BC97" s="48">
        <v>0</v>
      </c>
      <c r="BD97" s="48">
        <v>0</v>
      </c>
      <c r="BE97" s="66"/>
      <c r="BF97" s="47">
        <v>0</v>
      </c>
      <c r="BG97" s="47">
        <v>0</v>
      </c>
      <c r="BH97" s="48">
        <v>0</v>
      </c>
      <c r="BI97" s="47">
        <v>0</v>
      </c>
      <c r="BJ97" s="47">
        <v>0</v>
      </c>
      <c r="BK97" s="47">
        <v>985.44656000000009</v>
      </c>
      <c r="BL97" s="47">
        <v>0</v>
      </c>
      <c r="BM97" s="47">
        <v>0</v>
      </c>
      <c r="BN97" s="48">
        <v>985.44656000000009</v>
      </c>
      <c r="BO97" s="66"/>
      <c r="BP97" s="48">
        <v>55.097009999999997</v>
      </c>
      <c r="BQ97" s="66"/>
      <c r="BR97" s="48">
        <v>44827.8341</v>
      </c>
      <c r="BS97" s="49">
        <v>1948.6306100000002</v>
      </c>
      <c r="BT97" s="49">
        <v>42879.20349</v>
      </c>
    </row>
    <row r="98" spans="1:72" ht="12" customHeight="1" x14ac:dyDescent="0.2">
      <c r="A98" s="39">
        <v>2017</v>
      </c>
      <c r="B98" s="39" t="s">
        <v>3</v>
      </c>
      <c r="C98" s="47"/>
      <c r="D98" s="47">
        <v>0</v>
      </c>
      <c r="E98" s="77">
        <v>0</v>
      </c>
      <c r="F98" s="78">
        <v>0</v>
      </c>
      <c r="G98" s="78">
        <v>0</v>
      </c>
      <c r="H98" s="47">
        <v>0</v>
      </c>
      <c r="I98" s="48">
        <v>0</v>
      </c>
      <c r="J98" s="49">
        <v>0</v>
      </c>
      <c r="K98" s="49">
        <v>0</v>
      </c>
      <c r="L98" s="65"/>
      <c r="M98" s="47">
        <v>0</v>
      </c>
      <c r="N98" s="47">
        <v>0</v>
      </c>
      <c r="O98" s="48">
        <v>0</v>
      </c>
      <c r="P98" s="48"/>
      <c r="Q98" s="48"/>
      <c r="R98" s="47">
        <v>0</v>
      </c>
      <c r="S98" s="47">
        <v>0</v>
      </c>
      <c r="T98" s="47">
        <v>0</v>
      </c>
      <c r="U98" s="47">
        <v>0</v>
      </c>
      <c r="V98" s="48">
        <v>0</v>
      </c>
      <c r="W98" s="33"/>
      <c r="X98" s="47"/>
      <c r="Y98" s="47">
        <v>2.3493499999999998</v>
      </c>
      <c r="Z98" s="47"/>
      <c r="AA98" s="47">
        <v>0</v>
      </c>
      <c r="AB98" s="47">
        <v>0</v>
      </c>
      <c r="AC98" s="48">
        <v>0</v>
      </c>
      <c r="AD98" s="48"/>
      <c r="AE98" s="47">
        <v>58.825789999999998</v>
      </c>
      <c r="AF98" s="49">
        <v>37.551209999999998</v>
      </c>
      <c r="AG98" s="49">
        <v>21.274579999999997</v>
      </c>
      <c r="AH98" s="49">
        <v>0</v>
      </c>
      <c r="AI98" s="47">
        <v>0</v>
      </c>
      <c r="AJ98" s="47"/>
      <c r="AK98" s="47"/>
      <c r="AL98" s="47">
        <v>6.1720999999999995</v>
      </c>
      <c r="AM98" s="47">
        <v>0</v>
      </c>
      <c r="AN98" s="47">
        <v>0</v>
      </c>
      <c r="AO98" s="47">
        <v>0</v>
      </c>
      <c r="AP98" s="47">
        <v>1643.4039600000003</v>
      </c>
      <c r="AQ98" s="49">
        <v>0.89054999999999995</v>
      </c>
      <c r="AR98" s="49">
        <v>1642.5134100000002</v>
      </c>
      <c r="AS98" s="69"/>
      <c r="AT98" s="69"/>
      <c r="AU98" s="47">
        <v>0</v>
      </c>
      <c r="AV98" s="47">
        <v>0</v>
      </c>
      <c r="AW98" s="48">
        <v>1710.7512000000002</v>
      </c>
      <c r="AX98" s="49">
        <v>46.963209999999997</v>
      </c>
      <c r="AY98" s="49">
        <v>1663.7879900000003</v>
      </c>
      <c r="AZ98" s="34"/>
      <c r="BA98" s="47">
        <v>0</v>
      </c>
      <c r="BB98" s="47">
        <v>0</v>
      </c>
      <c r="BC98" s="48">
        <v>0</v>
      </c>
      <c r="BD98" s="48">
        <v>0</v>
      </c>
      <c r="BE98" s="66"/>
      <c r="BF98" s="47">
        <v>0</v>
      </c>
      <c r="BG98" s="47">
        <v>0</v>
      </c>
      <c r="BH98" s="48">
        <v>0</v>
      </c>
      <c r="BI98" s="47">
        <v>0</v>
      </c>
      <c r="BJ98" s="47">
        <v>0</v>
      </c>
      <c r="BK98" s="47">
        <v>0</v>
      </c>
      <c r="BL98" s="47">
        <v>0</v>
      </c>
      <c r="BM98" s="47">
        <v>0</v>
      </c>
      <c r="BN98" s="48">
        <v>0</v>
      </c>
      <c r="BO98" s="66"/>
      <c r="BP98" s="48">
        <v>0</v>
      </c>
      <c r="BQ98" s="66"/>
      <c r="BR98" s="48">
        <v>1710.7512000000002</v>
      </c>
      <c r="BS98" s="49">
        <v>46.963209999999997</v>
      </c>
      <c r="BT98" s="49">
        <v>1663.7879900000003</v>
      </c>
    </row>
    <row r="99" spans="1:72" ht="12" customHeight="1" x14ac:dyDescent="0.2">
      <c r="A99" s="39">
        <v>2017</v>
      </c>
      <c r="B99" s="39" t="s">
        <v>4</v>
      </c>
      <c r="C99" s="47"/>
      <c r="D99" s="47">
        <v>0</v>
      </c>
      <c r="E99" s="33">
        <v>0</v>
      </c>
      <c r="F99" s="60">
        <v>0</v>
      </c>
      <c r="G99" s="60">
        <v>0</v>
      </c>
      <c r="H99" s="47">
        <v>0</v>
      </c>
      <c r="I99" s="48">
        <v>0</v>
      </c>
      <c r="J99" s="49">
        <v>0</v>
      </c>
      <c r="K99" s="49">
        <v>0</v>
      </c>
      <c r="L99" s="65"/>
      <c r="M99" s="47">
        <v>0</v>
      </c>
      <c r="N99" s="47">
        <v>0</v>
      </c>
      <c r="O99" s="48">
        <v>0</v>
      </c>
      <c r="P99" s="48"/>
      <c r="Q99" s="48"/>
      <c r="R99" s="47">
        <v>0</v>
      </c>
      <c r="S99" s="47">
        <v>0</v>
      </c>
      <c r="T99" s="47">
        <v>0</v>
      </c>
      <c r="U99" s="47">
        <v>0</v>
      </c>
      <c r="V99" s="48">
        <v>0</v>
      </c>
      <c r="W99" s="33"/>
      <c r="X99" s="47"/>
      <c r="Y99" s="47">
        <v>2.3725100000000001</v>
      </c>
      <c r="Z99" s="47"/>
      <c r="AA99" s="47">
        <v>0</v>
      </c>
      <c r="AB99" s="47">
        <v>0</v>
      </c>
      <c r="AC99" s="48">
        <v>0</v>
      </c>
      <c r="AD99" s="48"/>
      <c r="AE99" s="47">
        <v>171.44949000000003</v>
      </c>
      <c r="AF99" s="49">
        <v>42.494140000000002</v>
      </c>
      <c r="AG99" s="49">
        <v>128.95535000000001</v>
      </c>
      <c r="AH99" s="49">
        <v>0</v>
      </c>
      <c r="AI99" s="47">
        <v>0</v>
      </c>
      <c r="AJ99" s="47"/>
      <c r="AK99" s="47"/>
      <c r="AL99" s="47">
        <v>5.1222499999999993</v>
      </c>
      <c r="AM99" s="47">
        <v>0</v>
      </c>
      <c r="AN99" s="47">
        <v>0</v>
      </c>
      <c r="AO99" s="47">
        <v>0</v>
      </c>
      <c r="AP99" s="47">
        <v>1406.82168</v>
      </c>
      <c r="AQ99" s="49">
        <v>2.0540700000000003</v>
      </c>
      <c r="AR99" s="49">
        <v>1404.7676100000001</v>
      </c>
      <c r="AS99" s="69"/>
      <c r="AT99" s="69"/>
      <c r="AU99" s="47">
        <v>0</v>
      </c>
      <c r="AV99" s="47">
        <v>0</v>
      </c>
      <c r="AW99" s="48">
        <v>1585.76593</v>
      </c>
      <c r="AX99" s="49">
        <v>52.042970000000004</v>
      </c>
      <c r="AY99" s="49">
        <v>1533.7229600000001</v>
      </c>
      <c r="AZ99" s="34"/>
      <c r="BA99" s="47">
        <v>0</v>
      </c>
      <c r="BB99" s="47">
        <v>0</v>
      </c>
      <c r="BC99" s="48">
        <v>0</v>
      </c>
      <c r="BD99" s="48">
        <v>0</v>
      </c>
      <c r="BE99" s="66"/>
      <c r="BF99" s="47">
        <v>0</v>
      </c>
      <c r="BG99" s="47">
        <v>0</v>
      </c>
      <c r="BH99" s="48">
        <v>0</v>
      </c>
      <c r="BI99" s="47">
        <v>0</v>
      </c>
      <c r="BJ99" s="47">
        <v>0</v>
      </c>
      <c r="BK99" s="47">
        <v>0</v>
      </c>
      <c r="BL99" s="47">
        <v>0</v>
      </c>
      <c r="BM99" s="47">
        <v>0</v>
      </c>
      <c r="BN99" s="48">
        <v>0</v>
      </c>
      <c r="BO99" s="66"/>
      <c r="BP99" s="48">
        <v>0</v>
      </c>
      <c r="BQ99" s="66"/>
      <c r="BR99" s="48">
        <v>1585.76593</v>
      </c>
      <c r="BS99" s="49">
        <v>52.042970000000004</v>
      </c>
      <c r="BT99" s="49">
        <v>1533.7229600000001</v>
      </c>
    </row>
    <row r="100" spans="1:72" ht="12" customHeight="1" x14ac:dyDescent="0.2">
      <c r="A100" s="39">
        <v>2017</v>
      </c>
      <c r="B100" s="39" t="s">
        <v>5</v>
      </c>
      <c r="C100" s="47"/>
      <c r="D100" s="47">
        <v>0</v>
      </c>
      <c r="E100" s="33">
        <v>0</v>
      </c>
      <c r="F100" s="60">
        <v>0</v>
      </c>
      <c r="G100" s="60">
        <v>0</v>
      </c>
      <c r="H100" s="47">
        <v>0</v>
      </c>
      <c r="I100" s="48">
        <v>0</v>
      </c>
      <c r="J100" s="49">
        <v>0</v>
      </c>
      <c r="K100" s="49">
        <v>0</v>
      </c>
      <c r="L100" s="65"/>
      <c r="M100" s="47">
        <v>0</v>
      </c>
      <c r="N100" s="47">
        <v>0</v>
      </c>
      <c r="O100" s="48">
        <v>0</v>
      </c>
      <c r="P100" s="48"/>
      <c r="Q100" s="48"/>
      <c r="R100" s="47">
        <v>0</v>
      </c>
      <c r="S100" s="47">
        <v>0</v>
      </c>
      <c r="T100" s="47">
        <v>0</v>
      </c>
      <c r="U100" s="47">
        <v>0</v>
      </c>
      <c r="V100" s="48">
        <v>0</v>
      </c>
      <c r="W100" s="33"/>
      <c r="X100" s="47"/>
      <c r="Y100" s="47">
        <v>3.4090499999999997</v>
      </c>
      <c r="Z100" s="47"/>
      <c r="AA100" s="47">
        <v>0</v>
      </c>
      <c r="AB100" s="47">
        <v>0</v>
      </c>
      <c r="AC100" s="48">
        <v>0</v>
      </c>
      <c r="AD100" s="48"/>
      <c r="AE100" s="47">
        <v>635.30933999999991</v>
      </c>
      <c r="AF100" s="49">
        <v>47.432739999999995</v>
      </c>
      <c r="AG100" s="49">
        <v>587.87659999999994</v>
      </c>
      <c r="AH100" s="49">
        <v>0</v>
      </c>
      <c r="AI100" s="47">
        <v>0</v>
      </c>
      <c r="AJ100" s="47"/>
      <c r="AK100" s="47"/>
      <c r="AL100" s="47">
        <v>7.3866400000000008</v>
      </c>
      <c r="AM100" s="47">
        <v>0.56594000000000011</v>
      </c>
      <c r="AN100" s="47">
        <v>0</v>
      </c>
      <c r="AO100" s="47">
        <v>0</v>
      </c>
      <c r="AP100" s="47">
        <v>2589.7790199999999</v>
      </c>
      <c r="AQ100" s="49">
        <v>4.6540699999999999</v>
      </c>
      <c r="AR100" s="49">
        <v>2585.1249499999999</v>
      </c>
      <c r="AS100" s="69"/>
      <c r="AT100" s="69"/>
      <c r="AU100" s="47">
        <v>0.59990999999999994</v>
      </c>
      <c r="AV100" s="47">
        <v>0</v>
      </c>
      <c r="AW100" s="48">
        <v>3237.0499</v>
      </c>
      <c r="AX100" s="49">
        <v>64.048349999999985</v>
      </c>
      <c r="AY100" s="49">
        <v>3173.00155</v>
      </c>
      <c r="AZ100" s="34"/>
      <c r="BA100" s="47">
        <v>0</v>
      </c>
      <c r="BB100" s="47">
        <v>0</v>
      </c>
      <c r="BC100" s="48">
        <v>0</v>
      </c>
      <c r="BD100" s="48">
        <v>0</v>
      </c>
      <c r="BE100" s="66"/>
      <c r="BF100" s="47">
        <v>0</v>
      </c>
      <c r="BG100" s="47">
        <v>0</v>
      </c>
      <c r="BH100" s="48">
        <v>0</v>
      </c>
      <c r="BI100" s="47">
        <v>0</v>
      </c>
      <c r="BJ100" s="47">
        <v>0</v>
      </c>
      <c r="BK100" s="47">
        <v>0</v>
      </c>
      <c r="BL100" s="47">
        <v>0</v>
      </c>
      <c r="BM100" s="47">
        <v>0</v>
      </c>
      <c r="BN100" s="48">
        <v>0</v>
      </c>
      <c r="BO100" s="66"/>
      <c r="BP100" s="48">
        <v>0.57732000000000006</v>
      </c>
      <c r="BQ100" s="66"/>
      <c r="BR100" s="48">
        <v>3237.6272199999999</v>
      </c>
      <c r="BS100" s="49">
        <v>64.625669999999985</v>
      </c>
      <c r="BT100" s="49">
        <v>3173.00155</v>
      </c>
    </row>
    <row r="101" spans="1:72" ht="12" customHeight="1" x14ac:dyDescent="0.2">
      <c r="A101" s="39">
        <v>2017</v>
      </c>
      <c r="B101" s="39" t="s">
        <v>6</v>
      </c>
      <c r="C101" s="47"/>
      <c r="D101" s="47">
        <v>0</v>
      </c>
      <c r="E101" s="33">
        <v>0</v>
      </c>
      <c r="F101" s="60">
        <v>0</v>
      </c>
      <c r="G101" s="60">
        <v>0</v>
      </c>
      <c r="H101" s="47">
        <v>0</v>
      </c>
      <c r="I101" s="48">
        <v>0</v>
      </c>
      <c r="J101" s="49">
        <v>0</v>
      </c>
      <c r="K101" s="49">
        <v>0</v>
      </c>
      <c r="L101" s="65"/>
      <c r="M101" s="47">
        <v>0</v>
      </c>
      <c r="N101" s="47">
        <v>0</v>
      </c>
      <c r="O101" s="48">
        <v>0</v>
      </c>
      <c r="P101" s="48"/>
      <c r="Q101" s="48"/>
      <c r="R101" s="47">
        <v>0</v>
      </c>
      <c r="S101" s="47">
        <v>0</v>
      </c>
      <c r="T101" s="47">
        <v>0</v>
      </c>
      <c r="U101" s="47">
        <v>0</v>
      </c>
      <c r="V101" s="48">
        <v>0</v>
      </c>
      <c r="W101" s="33"/>
      <c r="X101" s="47"/>
      <c r="Y101" s="47">
        <v>2.1183700000000001</v>
      </c>
      <c r="Z101" s="47"/>
      <c r="AA101" s="47">
        <v>0</v>
      </c>
      <c r="AB101" s="47">
        <v>0</v>
      </c>
      <c r="AC101" s="48">
        <v>0</v>
      </c>
      <c r="AD101" s="48"/>
      <c r="AE101" s="47">
        <v>26.362980000000004</v>
      </c>
      <c r="AF101" s="49">
        <v>26.362980000000004</v>
      </c>
      <c r="AG101" s="49">
        <v>0</v>
      </c>
      <c r="AH101" s="49">
        <v>0</v>
      </c>
      <c r="AI101" s="47">
        <v>0</v>
      </c>
      <c r="AJ101" s="47"/>
      <c r="AK101" s="47"/>
      <c r="AL101" s="47">
        <v>3.5351200000000005</v>
      </c>
      <c r="AM101" s="47">
        <v>0</v>
      </c>
      <c r="AN101" s="47">
        <v>0</v>
      </c>
      <c r="AO101" s="47">
        <v>0</v>
      </c>
      <c r="AP101" s="47">
        <v>2747.6988899999997</v>
      </c>
      <c r="AQ101" s="49">
        <v>5.3103999999999996</v>
      </c>
      <c r="AR101" s="49">
        <v>2742.3884899999998</v>
      </c>
      <c r="AS101" s="69"/>
      <c r="AT101" s="69"/>
      <c r="AU101" s="47">
        <v>0.59109</v>
      </c>
      <c r="AV101" s="47">
        <v>0</v>
      </c>
      <c r="AW101" s="48">
        <v>2780.30645</v>
      </c>
      <c r="AX101" s="49">
        <v>37.917960000000001</v>
      </c>
      <c r="AY101" s="49">
        <v>2742.3884899999998</v>
      </c>
      <c r="AZ101" s="34"/>
      <c r="BA101" s="47">
        <v>0</v>
      </c>
      <c r="BB101" s="47">
        <v>0</v>
      </c>
      <c r="BC101" s="48">
        <v>0</v>
      </c>
      <c r="BD101" s="48">
        <v>0</v>
      </c>
      <c r="BE101" s="66"/>
      <c r="BF101" s="47">
        <v>0</v>
      </c>
      <c r="BG101" s="47">
        <v>0</v>
      </c>
      <c r="BH101" s="48">
        <v>0</v>
      </c>
      <c r="BI101" s="47">
        <v>0</v>
      </c>
      <c r="BJ101" s="47">
        <v>0</v>
      </c>
      <c r="BK101" s="47">
        <v>0</v>
      </c>
      <c r="BL101" s="47">
        <v>0</v>
      </c>
      <c r="BM101" s="47">
        <v>0</v>
      </c>
      <c r="BN101" s="48">
        <v>0</v>
      </c>
      <c r="BO101" s="66"/>
      <c r="BP101" s="48">
        <v>3.05071</v>
      </c>
      <c r="BQ101" s="66"/>
      <c r="BR101" s="48">
        <v>2783.35716</v>
      </c>
      <c r="BS101" s="49">
        <v>40.968670000000003</v>
      </c>
      <c r="BT101" s="49">
        <v>2742.3884899999998</v>
      </c>
    </row>
    <row r="102" spans="1:72" ht="12" customHeight="1" x14ac:dyDescent="0.2">
      <c r="A102" s="39">
        <v>2017</v>
      </c>
      <c r="B102" s="39" t="s">
        <v>7</v>
      </c>
      <c r="C102" s="47"/>
      <c r="D102" s="47">
        <v>0</v>
      </c>
      <c r="E102" s="33">
        <v>0</v>
      </c>
      <c r="F102" s="60">
        <v>0</v>
      </c>
      <c r="G102" s="60">
        <v>0</v>
      </c>
      <c r="H102" s="47">
        <v>0</v>
      </c>
      <c r="I102" s="48">
        <v>0</v>
      </c>
      <c r="J102" s="49">
        <v>0</v>
      </c>
      <c r="K102" s="49">
        <v>0</v>
      </c>
      <c r="L102" s="65"/>
      <c r="M102" s="47">
        <v>0</v>
      </c>
      <c r="N102" s="47">
        <v>0</v>
      </c>
      <c r="O102" s="48">
        <v>0</v>
      </c>
      <c r="P102" s="48"/>
      <c r="Q102" s="48"/>
      <c r="R102" s="47">
        <v>0</v>
      </c>
      <c r="S102" s="47">
        <v>0</v>
      </c>
      <c r="T102" s="47">
        <v>0</v>
      </c>
      <c r="U102" s="47">
        <v>0</v>
      </c>
      <c r="V102" s="48">
        <v>0</v>
      </c>
      <c r="W102" s="33"/>
      <c r="X102" s="47"/>
      <c r="Y102" s="47">
        <v>0.61305999999999994</v>
      </c>
      <c r="Z102" s="47"/>
      <c r="AA102" s="47">
        <v>0</v>
      </c>
      <c r="AB102" s="47">
        <v>0</v>
      </c>
      <c r="AC102" s="48">
        <v>0</v>
      </c>
      <c r="AD102" s="48"/>
      <c r="AE102" s="47">
        <v>30.928099999999997</v>
      </c>
      <c r="AF102" s="49">
        <v>30.928099999999997</v>
      </c>
      <c r="AG102" s="49">
        <v>0</v>
      </c>
      <c r="AH102" s="49">
        <v>0</v>
      </c>
      <c r="AI102" s="47">
        <v>0</v>
      </c>
      <c r="AJ102" s="47"/>
      <c r="AK102" s="47"/>
      <c r="AL102" s="47">
        <v>3.2206299999999994</v>
      </c>
      <c r="AM102" s="47">
        <v>0</v>
      </c>
      <c r="AN102" s="47">
        <v>0</v>
      </c>
      <c r="AO102" s="47">
        <v>0</v>
      </c>
      <c r="AP102" s="47">
        <v>3882.4241299999999</v>
      </c>
      <c r="AQ102" s="49">
        <v>4.7049799999999999</v>
      </c>
      <c r="AR102" s="49">
        <v>3877.7191499999999</v>
      </c>
      <c r="AS102" s="69"/>
      <c r="AT102" s="69"/>
      <c r="AU102" s="47">
        <v>0</v>
      </c>
      <c r="AV102" s="47">
        <v>0</v>
      </c>
      <c r="AW102" s="48">
        <v>3917.1859199999999</v>
      </c>
      <c r="AX102" s="49">
        <v>39.46676999999999</v>
      </c>
      <c r="AY102" s="49">
        <v>3877.7191499999999</v>
      </c>
      <c r="AZ102" s="34"/>
      <c r="BA102" s="47">
        <v>0</v>
      </c>
      <c r="BB102" s="47">
        <v>0</v>
      </c>
      <c r="BC102" s="48">
        <v>0</v>
      </c>
      <c r="BD102" s="48">
        <v>0</v>
      </c>
      <c r="BE102" s="66"/>
      <c r="BF102" s="47">
        <v>0</v>
      </c>
      <c r="BG102" s="47">
        <v>0</v>
      </c>
      <c r="BH102" s="48">
        <v>0</v>
      </c>
      <c r="BI102" s="47">
        <v>0</v>
      </c>
      <c r="BJ102" s="47">
        <v>0</v>
      </c>
      <c r="BK102" s="47">
        <v>0</v>
      </c>
      <c r="BL102" s="47">
        <v>0</v>
      </c>
      <c r="BM102" s="47">
        <v>0</v>
      </c>
      <c r="BN102" s="48">
        <v>0</v>
      </c>
      <c r="BO102" s="66"/>
      <c r="BP102" s="48">
        <v>1.1052299999999999</v>
      </c>
      <c r="BQ102" s="66"/>
      <c r="BR102" s="48">
        <v>3918.29115</v>
      </c>
      <c r="BS102" s="49">
        <v>40.571999999999989</v>
      </c>
      <c r="BT102" s="49">
        <v>3877.7191499999999</v>
      </c>
    </row>
    <row r="103" spans="1:72" ht="12" customHeight="1" x14ac:dyDescent="0.2">
      <c r="A103" s="39">
        <v>2017</v>
      </c>
      <c r="B103" s="39" t="s">
        <v>8</v>
      </c>
      <c r="C103" s="47"/>
      <c r="D103" s="47">
        <v>0</v>
      </c>
      <c r="E103" s="33">
        <v>0</v>
      </c>
      <c r="F103" s="60">
        <v>0</v>
      </c>
      <c r="G103" s="60">
        <v>0</v>
      </c>
      <c r="H103" s="47">
        <v>0</v>
      </c>
      <c r="I103" s="48">
        <v>0</v>
      </c>
      <c r="J103" s="49">
        <v>0</v>
      </c>
      <c r="K103" s="49">
        <v>0</v>
      </c>
      <c r="L103" s="65"/>
      <c r="M103" s="47">
        <v>0</v>
      </c>
      <c r="N103" s="47">
        <v>0</v>
      </c>
      <c r="O103" s="48">
        <v>0</v>
      </c>
      <c r="P103" s="48"/>
      <c r="Q103" s="48"/>
      <c r="R103" s="47">
        <v>0</v>
      </c>
      <c r="S103" s="47">
        <v>0</v>
      </c>
      <c r="T103" s="47">
        <v>0</v>
      </c>
      <c r="U103" s="47">
        <v>0</v>
      </c>
      <c r="V103" s="48">
        <v>0</v>
      </c>
      <c r="W103" s="33"/>
      <c r="X103" s="47"/>
      <c r="Y103" s="47">
        <v>0.9036900000000001</v>
      </c>
      <c r="Z103" s="47"/>
      <c r="AA103" s="47">
        <v>0</v>
      </c>
      <c r="AB103" s="47">
        <v>0</v>
      </c>
      <c r="AC103" s="48">
        <v>0</v>
      </c>
      <c r="AD103" s="48"/>
      <c r="AE103" s="47">
        <v>23.961200000000005</v>
      </c>
      <c r="AF103" s="49">
        <v>23.961200000000005</v>
      </c>
      <c r="AG103" s="49">
        <v>0</v>
      </c>
      <c r="AH103" s="49">
        <v>0</v>
      </c>
      <c r="AI103" s="47">
        <v>0</v>
      </c>
      <c r="AJ103" s="47"/>
      <c r="AK103" s="47"/>
      <c r="AL103" s="47">
        <v>3.5438000000000001</v>
      </c>
      <c r="AM103" s="47">
        <v>0</v>
      </c>
      <c r="AN103" s="47">
        <v>0</v>
      </c>
      <c r="AO103" s="47">
        <v>0</v>
      </c>
      <c r="AP103" s="47">
        <v>3588.9727800000001</v>
      </c>
      <c r="AQ103" s="49">
        <v>3.2416700000000001</v>
      </c>
      <c r="AR103" s="49">
        <v>3585.7311100000002</v>
      </c>
      <c r="AS103" s="69"/>
      <c r="AT103" s="69"/>
      <c r="AU103" s="47">
        <v>0</v>
      </c>
      <c r="AV103" s="47">
        <v>0</v>
      </c>
      <c r="AW103" s="48">
        <v>3617.3814700000003</v>
      </c>
      <c r="AX103" s="49">
        <v>31.650360000000006</v>
      </c>
      <c r="AY103" s="49">
        <v>3585.7311100000002</v>
      </c>
      <c r="AZ103" s="34"/>
      <c r="BA103" s="47">
        <v>0</v>
      </c>
      <c r="BB103" s="47">
        <v>0</v>
      </c>
      <c r="BC103" s="48">
        <v>0</v>
      </c>
      <c r="BD103" s="48">
        <v>0</v>
      </c>
      <c r="BE103" s="66"/>
      <c r="BF103" s="47">
        <v>0</v>
      </c>
      <c r="BG103" s="47">
        <v>0</v>
      </c>
      <c r="BH103" s="48">
        <v>0</v>
      </c>
      <c r="BI103" s="47">
        <v>0</v>
      </c>
      <c r="BJ103" s="47">
        <v>0</v>
      </c>
      <c r="BK103" s="47">
        <v>0</v>
      </c>
      <c r="BL103" s="47">
        <v>0</v>
      </c>
      <c r="BM103" s="47">
        <v>0</v>
      </c>
      <c r="BN103" s="48">
        <v>0</v>
      </c>
      <c r="BO103" s="66"/>
      <c r="BP103" s="48">
        <v>1.12534</v>
      </c>
      <c r="BQ103" s="66"/>
      <c r="BR103" s="48">
        <v>3618.5068100000003</v>
      </c>
      <c r="BS103" s="49">
        <v>32.775700000000008</v>
      </c>
      <c r="BT103" s="49">
        <v>3585.7311100000002</v>
      </c>
    </row>
    <row r="104" spans="1:72" ht="12" customHeight="1" x14ac:dyDescent="0.2">
      <c r="A104" s="39">
        <v>2017</v>
      </c>
      <c r="B104" s="39" t="s">
        <v>9</v>
      </c>
      <c r="C104" s="47"/>
      <c r="D104" s="47">
        <v>0</v>
      </c>
      <c r="E104" s="33">
        <v>0</v>
      </c>
      <c r="F104" s="60">
        <v>0</v>
      </c>
      <c r="G104" s="60">
        <v>0</v>
      </c>
      <c r="H104" s="47">
        <v>0</v>
      </c>
      <c r="I104" s="48">
        <v>0</v>
      </c>
      <c r="J104" s="49">
        <v>0</v>
      </c>
      <c r="K104" s="49">
        <v>0</v>
      </c>
      <c r="L104" s="65"/>
      <c r="M104" s="47">
        <v>0</v>
      </c>
      <c r="N104" s="47">
        <v>0</v>
      </c>
      <c r="O104" s="48">
        <v>0</v>
      </c>
      <c r="P104" s="48"/>
      <c r="Q104" s="48"/>
      <c r="R104" s="47">
        <v>0</v>
      </c>
      <c r="S104" s="47">
        <v>0</v>
      </c>
      <c r="T104" s="47">
        <v>0</v>
      </c>
      <c r="U104" s="47">
        <v>0</v>
      </c>
      <c r="V104" s="48">
        <v>0</v>
      </c>
      <c r="W104" s="33"/>
      <c r="X104" s="47"/>
      <c r="Y104" s="47">
        <v>0.88948000000000005</v>
      </c>
      <c r="Z104" s="47"/>
      <c r="AA104" s="47">
        <v>0</v>
      </c>
      <c r="AB104" s="47">
        <v>0</v>
      </c>
      <c r="AC104" s="48">
        <v>0</v>
      </c>
      <c r="AD104" s="48"/>
      <c r="AE104" s="47">
        <v>21.97287</v>
      </c>
      <c r="AF104" s="49">
        <v>21.97287</v>
      </c>
      <c r="AG104" s="49">
        <v>0</v>
      </c>
      <c r="AH104" s="49">
        <v>0</v>
      </c>
      <c r="AI104" s="47">
        <v>0</v>
      </c>
      <c r="AJ104" s="47"/>
      <c r="AK104" s="47"/>
      <c r="AL104" s="47">
        <v>2.0246399999999998</v>
      </c>
      <c r="AM104" s="47">
        <v>0</v>
      </c>
      <c r="AN104" s="47">
        <v>0</v>
      </c>
      <c r="AO104" s="47">
        <v>0</v>
      </c>
      <c r="AP104" s="47">
        <v>2269.0537800000006</v>
      </c>
      <c r="AQ104" s="49">
        <v>8.2079599999999999</v>
      </c>
      <c r="AR104" s="49">
        <v>2260.8458200000005</v>
      </c>
      <c r="AS104" s="69"/>
      <c r="AT104" s="69"/>
      <c r="AU104" s="47">
        <v>0</v>
      </c>
      <c r="AV104" s="47">
        <v>0</v>
      </c>
      <c r="AW104" s="48">
        <v>2293.9407700000006</v>
      </c>
      <c r="AX104" s="49">
        <v>33.094949999999997</v>
      </c>
      <c r="AY104" s="49">
        <v>2260.8458200000005</v>
      </c>
      <c r="AZ104" s="34"/>
      <c r="BA104" s="47">
        <v>0</v>
      </c>
      <c r="BB104" s="47">
        <v>0</v>
      </c>
      <c r="BC104" s="48">
        <v>0</v>
      </c>
      <c r="BD104" s="48">
        <v>0</v>
      </c>
      <c r="BE104" s="66"/>
      <c r="BF104" s="47">
        <v>0</v>
      </c>
      <c r="BG104" s="47">
        <v>0</v>
      </c>
      <c r="BH104" s="48">
        <v>0</v>
      </c>
      <c r="BI104" s="47">
        <v>0</v>
      </c>
      <c r="BJ104" s="47">
        <v>0</v>
      </c>
      <c r="BK104" s="47">
        <v>0</v>
      </c>
      <c r="BL104" s="47">
        <v>0</v>
      </c>
      <c r="BM104" s="47">
        <v>0</v>
      </c>
      <c r="BN104" s="48">
        <v>0</v>
      </c>
      <c r="BO104" s="66"/>
      <c r="BP104" s="48">
        <v>2.2913099999999997</v>
      </c>
      <c r="BQ104" s="66"/>
      <c r="BR104" s="48">
        <v>2296.2320800000007</v>
      </c>
      <c r="BS104" s="49">
        <v>35.38626</v>
      </c>
      <c r="BT104" s="49">
        <v>2260.8458200000005</v>
      </c>
    </row>
    <row r="105" spans="1:72" ht="12" customHeight="1" x14ac:dyDescent="0.2">
      <c r="A105" s="39">
        <v>2017</v>
      </c>
      <c r="B105" s="39" t="s">
        <v>10</v>
      </c>
      <c r="C105" s="47"/>
      <c r="D105" s="47">
        <v>0</v>
      </c>
      <c r="E105" s="33">
        <v>0</v>
      </c>
      <c r="F105" s="60">
        <v>0</v>
      </c>
      <c r="G105" s="60">
        <v>0</v>
      </c>
      <c r="H105" s="47">
        <v>0</v>
      </c>
      <c r="I105" s="48">
        <v>0</v>
      </c>
      <c r="J105" s="49">
        <v>0</v>
      </c>
      <c r="K105" s="49">
        <v>0</v>
      </c>
      <c r="L105" s="65"/>
      <c r="M105" s="47">
        <v>0</v>
      </c>
      <c r="N105" s="47">
        <v>0</v>
      </c>
      <c r="O105" s="48">
        <v>0</v>
      </c>
      <c r="P105" s="48"/>
      <c r="Q105" s="48"/>
      <c r="R105" s="47">
        <v>0</v>
      </c>
      <c r="S105" s="47">
        <v>0</v>
      </c>
      <c r="T105" s="47">
        <v>0</v>
      </c>
      <c r="U105" s="47">
        <v>0</v>
      </c>
      <c r="V105" s="48">
        <v>0</v>
      </c>
      <c r="W105" s="33"/>
      <c r="X105" s="47"/>
      <c r="Y105" s="47">
        <v>0.59936999999999996</v>
      </c>
      <c r="Z105" s="47"/>
      <c r="AA105" s="47">
        <v>0</v>
      </c>
      <c r="AB105" s="47">
        <v>0</v>
      </c>
      <c r="AC105" s="48">
        <v>0</v>
      </c>
      <c r="AD105" s="48"/>
      <c r="AE105" s="47">
        <v>27.166630000000001</v>
      </c>
      <c r="AF105" s="49">
        <v>22.872970000000002</v>
      </c>
      <c r="AG105" s="49">
        <v>4.29366</v>
      </c>
      <c r="AH105" s="49">
        <v>0</v>
      </c>
      <c r="AI105" s="47">
        <v>0</v>
      </c>
      <c r="AJ105" s="47"/>
      <c r="AK105" s="47"/>
      <c r="AL105" s="47">
        <v>2.0030800000000002</v>
      </c>
      <c r="AM105" s="47">
        <v>0</v>
      </c>
      <c r="AN105" s="47">
        <v>0</v>
      </c>
      <c r="AO105" s="47">
        <v>0</v>
      </c>
      <c r="AP105" s="47">
        <v>2101.0232999999998</v>
      </c>
      <c r="AQ105" s="49">
        <v>47.13261</v>
      </c>
      <c r="AR105" s="49">
        <v>2053.8906899999997</v>
      </c>
      <c r="AS105" s="69"/>
      <c r="AT105" s="69"/>
      <c r="AU105" s="47">
        <v>0</v>
      </c>
      <c r="AV105" s="47">
        <v>0</v>
      </c>
      <c r="AW105" s="48">
        <v>2130.7923799999994</v>
      </c>
      <c r="AX105" s="49">
        <v>72.608029999999999</v>
      </c>
      <c r="AY105" s="49">
        <v>2058.1843499999995</v>
      </c>
      <c r="AZ105" s="34"/>
      <c r="BA105" s="47">
        <v>0</v>
      </c>
      <c r="BB105" s="47">
        <v>0</v>
      </c>
      <c r="BC105" s="48">
        <v>0</v>
      </c>
      <c r="BD105" s="48">
        <v>0</v>
      </c>
      <c r="BE105" s="66"/>
      <c r="BF105" s="47">
        <v>0</v>
      </c>
      <c r="BG105" s="47">
        <v>0</v>
      </c>
      <c r="BH105" s="48">
        <v>0</v>
      </c>
      <c r="BI105" s="47">
        <v>0</v>
      </c>
      <c r="BJ105" s="47">
        <v>0</v>
      </c>
      <c r="BK105" s="47">
        <v>0</v>
      </c>
      <c r="BL105" s="47">
        <v>0</v>
      </c>
      <c r="BM105" s="47">
        <v>0</v>
      </c>
      <c r="BN105" s="48">
        <v>0</v>
      </c>
      <c r="BO105" s="66"/>
      <c r="BP105" s="48">
        <v>0</v>
      </c>
      <c r="BQ105" s="66"/>
      <c r="BR105" s="48">
        <v>2130.7923799999994</v>
      </c>
      <c r="BS105" s="49">
        <v>72.608029999999999</v>
      </c>
      <c r="BT105" s="49">
        <v>2058.1843499999995</v>
      </c>
    </row>
    <row r="106" spans="1:72" ht="12" customHeight="1" x14ac:dyDescent="0.2">
      <c r="A106" s="39">
        <v>2017</v>
      </c>
      <c r="B106" s="39" t="s">
        <v>11</v>
      </c>
      <c r="C106" s="47"/>
      <c r="D106" s="47">
        <v>0</v>
      </c>
      <c r="E106" s="33">
        <v>0</v>
      </c>
      <c r="F106" s="60">
        <v>0</v>
      </c>
      <c r="G106" s="60">
        <v>0</v>
      </c>
      <c r="H106" s="47">
        <v>0</v>
      </c>
      <c r="I106" s="48">
        <v>0</v>
      </c>
      <c r="J106" s="49">
        <v>0</v>
      </c>
      <c r="K106" s="49">
        <v>0</v>
      </c>
      <c r="L106" s="65"/>
      <c r="M106" s="47">
        <v>0</v>
      </c>
      <c r="N106" s="47">
        <v>0</v>
      </c>
      <c r="O106" s="48">
        <v>0</v>
      </c>
      <c r="P106" s="48"/>
      <c r="Q106" s="48"/>
      <c r="R106" s="47">
        <v>0</v>
      </c>
      <c r="S106" s="47">
        <v>0</v>
      </c>
      <c r="T106" s="47">
        <v>0</v>
      </c>
      <c r="U106" s="47">
        <v>0</v>
      </c>
      <c r="V106" s="48">
        <v>0</v>
      </c>
      <c r="W106" s="33"/>
      <c r="X106" s="47"/>
      <c r="Y106" s="47">
        <v>0.30349999999999999</v>
      </c>
      <c r="Z106" s="47"/>
      <c r="AA106" s="47">
        <v>0</v>
      </c>
      <c r="AB106" s="47">
        <v>0</v>
      </c>
      <c r="AC106" s="48">
        <v>0</v>
      </c>
      <c r="AD106" s="48"/>
      <c r="AE106" s="47">
        <v>124.98374999999996</v>
      </c>
      <c r="AF106" s="49">
        <v>31.025179999999988</v>
      </c>
      <c r="AG106" s="49">
        <v>93.958569999999966</v>
      </c>
      <c r="AH106" s="49">
        <v>0</v>
      </c>
      <c r="AI106" s="47">
        <v>0</v>
      </c>
      <c r="AJ106" s="47"/>
      <c r="AK106" s="47"/>
      <c r="AL106" s="47">
        <v>10.271130000000001</v>
      </c>
      <c r="AM106" s="47">
        <v>0</v>
      </c>
      <c r="AN106" s="47">
        <v>0</v>
      </c>
      <c r="AO106" s="47">
        <v>0</v>
      </c>
      <c r="AP106" s="47">
        <v>2925.8409999999994</v>
      </c>
      <c r="AQ106" s="49">
        <v>22.325479999999999</v>
      </c>
      <c r="AR106" s="49">
        <v>2903.5155199999995</v>
      </c>
      <c r="AS106" s="69"/>
      <c r="AT106" s="69"/>
      <c r="AU106" s="47">
        <v>0.60562000000000005</v>
      </c>
      <c r="AV106" s="47">
        <v>0</v>
      </c>
      <c r="AW106" s="48">
        <v>3062.0049999999992</v>
      </c>
      <c r="AX106" s="49">
        <v>64.530909999999992</v>
      </c>
      <c r="AY106" s="49">
        <v>2997.4740899999993</v>
      </c>
      <c r="AZ106" s="34"/>
      <c r="BA106" s="47">
        <v>0</v>
      </c>
      <c r="BB106" s="47">
        <v>0</v>
      </c>
      <c r="BC106" s="48">
        <v>0</v>
      </c>
      <c r="BD106" s="48">
        <v>0</v>
      </c>
      <c r="BE106" s="66"/>
      <c r="BF106" s="47">
        <v>0</v>
      </c>
      <c r="BG106" s="47">
        <v>0</v>
      </c>
      <c r="BH106" s="48">
        <v>0</v>
      </c>
      <c r="BI106" s="47">
        <v>0</v>
      </c>
      <c r="BJ106" s="47">
        <v>0</v>
      </c>
      <c r="BK106" s="47">
        <v>0</v>
      </c>
      <c r="BL106" s="47">
        <v>0</v>
      </c>
      <c r="BM106" s="47">
        <v>0</v>
      </c>
      <c r="BN106" s="48">
        <v>0</v>
      </c>
      <c r="BO106" s="66"/>
      <c r="BP106" s="48">
        <v>0.40214</v>
      </c>
      <c r="BQ106" s="66"/>
      <c r="BR106" s="48">
        <v>3062.4071399999993</v>
      </c>
      <c r="BS106" s="49">
        <v>64.933049999999994</v>
      </c>
      <c r="BT106" s="49">
        <v>2997.4740899999993</v>
      </c>
    </row>
    <row r="107" spans="1:72" ht="12" customHeight="1" x14ac:dyDescent="0.2">
      <c r="A107" s="39">
        <v>2017</v>
      </c>
      <c r="B107" s="39" t="s">
        <v>12</v>
      </c>
      <c r="C107" s="47"/>
      <c r="D107" s="47">
        <v>0</v>
      </c>
      <c r="E107" s="33">
        <v>0</v>
      </c>
      <c r="F107" s="60">
        <v>0</v>
      </c>
      <c r="G107" s="60">
        <v>0</v>
      </c>
      <c r="H107" s="47">
        <v>0</v>
      </c>
      <c r="I107" s="48">
        <v>0</v>
      </c>
      <c r="J107" s="49">
        <v>0</v>
      </c>
      <c r="K107" s="49">
        <v>0</v>
      </c>
      <c r="L107" s="65"/>
      <c r="M107" s="47">
        <v>0</v>
      </c>
      <c r="N107" s="47">
        <v>0</v>
      </c>
      <c r="O107" s="48">
        <v>0</v>
      </c>
      <c r="P107" s="48"/>
      <c r="Q107" s="48"/>
      <c r="R107" s="47">
        <v>0</v>
      </c>
      <c r="S107" s="47">
        <v>0</v>
      </c>
      <c r="T107" s="47">
        <v>0</v>
      </c>
      <c r="U107" s="47">
        <v>0</v>
      </c>
      <c r="V107" s="48">
        <v>0</v>
      </c>
      <c r="W107" s="33"/>
      <c r="X107" s="47"/>
      <c r="Y107" s="47">
        <v>1.1881600000000001</v>
      </c>
      <c r="Z107" s="47"/>
      <c r="AA107" s="47">
        <v>0</v>
      </c>
      <c r="AB107" s="47">
        <v>0</v>
      </c>
      <c r="AC107" s="48">
        <v>0</v>
      </c>
      <c r="AD107" s="48"/>
      <c r="AE107" s="47">
        <v>44.532339999999998</v>
      </c>
      <c r="AF107" s="49">
        <v>30.527139999999996</v>
      </c>
      <c r="AG107" s="49">
        <v>14.0052</v>
      </c>
      <c r="AH107" s="49">
        <v>0</v>
      </c>
      <c r="AI107" s="47">
        <v>0</v>
      </c>
      <c r="AJ107" s="47"/>
      <c r="AK107" s="47"/>
      <c r="AL107" s="47">
        <v>3.5216499999999997</v>
      </c>
      <c r="AM107" s="47">
        <v>0.57089999999999996</v>
      </c>
      <c r="AN107" s="47">
        <v>0</v>
      </c>
      <c r="AO107" s="47">
        <v>0</v>
      </c>
      <c r="AP107" s="47">
        <v>2376.1766100000004</v>
      </c>
      <c r="AQ107" s="49">
        <v>0.59936</v>
      </c>
      <c r="AR107" s="49">
        <v>2375.5772500000003</v>
      </c>
      <c r="AS107" s="69"/>
      <c r="AT107" s="69"/>
      <c r="AU107" s="47">
        <v>0.30576999999999999</v>
      </c>
      <c r="AV107" s="47">
        <v>0</v>
      </c>
      <c r="AW107" s="48">
        <v>2426.2954300000001</v>
      </c>
      <c r="AX107" s="49">
        <v>36.712980000000002</v>
      </c>
      <c r="AY107" s="49">
        <v>2389.5824500000003</v>
      </c>
      <c r="AZ107" s="34"/>
      <c r="BA107" s="47">
        <v>0</v>
      </c>
      <c r="BB107" s="47">
        <v>0</v>
      </c>
      <c r="BC107" s="48">
        <v>0</v>
      </c>
      <c r="BD107" s="48">
        <v>0</v>
      </c>
      <c r="BE107" s="66"/>
      <c r="BF107" s="47">
        <v>0</v>
      </c>
      <c r="BG107" s="47">
        <v>0</v>
      </c>
      <c r="BH107" s="48">
        <v>987.37593000000004</v>
      </c>
      <c r="BI107" s="47">
        <v>0</v>
      </c>
      <c r="BJ107" s="47">
        <v>0</v>
      </c>
      <c r="BK107" s="47">
        <v>0</v>
      </c>
      <c r="BL107" s="47">
        <v>0</v>
      </c>
      <c r="BM107" s="47">
        <v>0</v>
      </c>
      <c r="BN107" s="48">
        <v>987.37593000000004</v>
      </c>
      <c r="BO107" s="66"/>
      <c r="BP107" s="48">
        <v>28.883520000000001</v>
      </c>
      <c r="BQ107" s="66"/>
      <c r="BR107" s="48">
        <v>3442.5548800000001</v>
      </c>
      <c r="BS107" s="49">
        <v>1052.97243</v>
      </c>
      <c r="BT107" s="49">
        <v>2389.5824500000003</v>
      </c>
    </row>
    <row r="108" spans="1:72" ht="12" customHeight="1" x14ac:dyDescent="0.2">
      <c r="A108" s="39">
        <v>2017</v>
      </c>
      <c r="B108" s="39" t="s">
        <v>13</v>
      </c>
      <c r="C108" s="47"/>
      <c r="D108" s="47">
        <v>0</v>
      </c>
      <c r="E108" s="33">
        <v>0</v>
      </c>
      <c r="F108" s="60">
        <v>0</v>
      </c>
      <c r="G108" s="60">
        <v>0</v>
      </c>
      <c r="H108" s="47">
        <v>0</v>
      </c>
      <c r="I108" s="48">
        <v>0</v>
      </c>
      <c r="J108" s="49">
        <v>0</v>
      </c>
      <c r="K108" s="49">
        <v>0</v>
      </c>
      <c r="L108" s="65"/>
      <c r="M108" s="47">
        <v>0</v>
      </c>
      <c r="N108" s="47">
        <v>0</v>
      </c>
      <c r="O108" s="48">
        <v>0</v>
      </c>
      <c r="P108" s="48"/>
      <c r="Q108" s="48"/>
      <c r="R108" s="47">
        <v>0</v>
      </c>
      <c r="S108" s="47">
        <v>0</v>
      </c>
      <c r="T108" s="47">
        <v>0</v>
      </c>
      <c r="U108" s="47">
        <v>0</v>
      </c>
      <c r="V108" s="48">
        <v>0</v>
      </c>
      <c r="W108" s="33"/>
      <c r="X108" s="47"/>
      <c r="Y108" s="47">
        <v>1.47367</v>
      </c>
      <c r="Z108" s="47"/>
      <c r="AA108" s="47">
        <v>0</v>
      </c>
      <c r="AB108" s="47">
        <v>0</v>
      </c>
      <c r="AC108" s="48">
        <v>0</v>
      </c>
      <c r="AD108" s="48"/>
      <c r="AE108" s="47">
        <v>88.783789999999996</v>
      </c>
      <c r="AF108" s="49">
        <v>47.67427</v>
      </c>
      <c r="AG108" s="49">
        <v>41.109519999999996</v>
      </c>
      <c r="AH108" s="49">
        <v>0</v>
      </c>
      <c r="AI108" s="47">
        <v>0</v>
      </c>
      <c r="AJ108" s="47"/>
      <c r="AK108" s="47"/>
      <c r="AL108" s="47">
        <v>3.2360900000000004</v>
      </c>
      <c r="AM108" s="47">
        <v>0</v>
      </c>
      <c r="AN108" s="47">
        <v>0</v>
      </c>
      <c r="AO108" s="47">
        <v>0</v>
      </c>
      <c r="AP108" s="47">
        <v>1944.5750399999999</v>
      </c>
      <c r="AQ108" s="49">
        <v>0.28849999999999998</v>
      </c>
      <c r="AR108" s="49">
        <v>1944.2865399999998</v>
      </c>
      <c r="AS108" s="69"/>
      <c r="AT108" s="69"/>
      <c r="AU108" s="47">
        <v>0</v>
      </c>
      <c r="AV108" s="47">
        <v>0</v>
      </c>
      <c r="AW108" s="48">
        <v>2038.0685899999999</v>
      </c>
      <c r="AX108" s="49">
        <v>52.672529999999995</v>
      </c>
      <c r="AY108" s="49">
        <v>1985.3960599999998</v>
      </c>
      <c r="AZ108" s="34"/>
      <c r="BA108" s="47">
        <v>0</v>
      </c>
      <c r="BB108" s="47">
        <v>0</v>
      </c>
      <c r="BC108" s="48">
        <v>0</v>
      </c>
      <c r="BD108" s="48">
        <v>0</v>
      </c>
      <c r="BE108" s="66"/>
      <c r="BF108" s="47">
        <v>0</v>
      </c>
      <c r="BG108" s="47">
        <v>0</v>
      </c>
      <c r="BH108" s="48">
        <v>0</v>
      </c>
      <c r="BI108" s="47">
        <v>0</v>
      </c>
      <c r="BJ108" s="47">
        <v>0</v>
      </c>
      <c r="BK108" s="47">
        <v>0</v>
      </c>
      <c r="BL108" s="47">
        <v>0</v>
      </c>
      <c r="BM108" s="47">
        <v>0</v>
      </c>
      <c r="BN108" s="48">
        <v>0</v>
      </c>
      <c r="BO108" s="66"/>
      <c r="BP108" s="48">
        <v>29.321069999999999</v>
      </c>
      <c r="BQ108" s="66"/>
      <c r="BR108" s="48">
        <v>2067.3896599999998</v>
      </c>
      <c r="BS108" s="49">
        <v>81.993599999999986</v>
      </c>
      <c r="BT108" s="49">
        <v>1985.3960599999998</v>
      </c>
    </row>
    <row r="109" spans="1:72" ht="12" customHeight="1" x14ac:dyDescent="0.2">
      <c r="A109" s="39">
        <v>2017</v>
      </c>
      <c r="B109" s="39" t="s">
        <v>14</v>
      </c>
      <c r="C109" s="47"/>
      <c r="D109" s="47">
        <v>0</v>
      </c>
      <c r="E109" s="33">
        <v>0</v>
      </c>
      <c r="F109" s="60">
        <v>0</v>
      </c>
      <c r="G109" s="60">
        <v>0</v>
      </c>
      <c r="H109" s="47">
        <v>0</v>
      </c>
      <c r="I109" s="48">
        <v>0</v>
      </c>
      <c r="J109" s="49">
        <v>0</v>
      </c>
      <c r="K109" s="49">
        <v>0</v>
      </c>
      <c r="L109" s="65"/>
      <c r="M109" s="47">
        <v>0</v>
      </c>
      <c r="N109" s="47">
        <v>0</v>
      </c>
      <c r="O109" s="48">
        <v>0</v>
      </c>
      <c r="P109" s="48"/>
      <c r="Q109" s="48"/>
      <c r="R109" s="47">
        <v>0</v>
      </c>
      <c r="S109" s="47">
        <v>0</v>
      </c>
      <c r="T109" s="47">
        <v>0</v>
      </c>
      <c r="U109" s="47">
        <v>0</v>
      </c>
      <c r="V109" s="48">
        <v>0</v>
      </c>
      <c r="W109" s="33"/>
      <c r="X109" s="47"/>
      <c r="Y109" s="47">
        <v>3.82335</v>
      </c>
      <c r="Z109" s="47"/>
      <c r="AA109" s="47">
        <v>0</v>
      </c>
      <c r="AB109" s="47">
        <v>0</v>
      </c>
      <c r="AC109" s="48">
        <v>0</v>
      </c>
      <c r="AD109" s="48"/>
      <c r="AE109" s="47">
        <v>44.273369999999993</v>
      </c>
      <c r="AF109" s="49">
        <v>44.239949999999993</v>
      </c>
      <c r="AG109" s="49">
        <v>3.3419999999999998E-2</v>
      </c>
      <c r="AH109" s="49">
        <v>0</v>
      </c>
      <c r="AI109" s="47">
        <v>0</v>
      </c>
      <c r="AJ109" s="47"/>
      <c r="AK109" s="47"/>
      <c r="AL109" s="47">
        <v>2.3928400000000001</v>
      </c>
      <c r="AM109" s="47">
        <v>0</v>
      </c>
      <c r="AN109" s="47">
        <v>0</v>
      </c>
      <c r="AO109" s="47">
        <v>0</v>
      </c>
      <c r="AP109" s="47">
        <v>2468.7635599999999</v>
      </c>
      <c r="AQ109" s="49">
        <v>0</v>
      </c>
      <c r="AR109" s="49">
        <v>2468.7635599999999</v>
      </c>
      <c r="AS109" s="69"/>
      <c r="AT109" s="69"/>
      <c r="AU109" s="47">
        <v>0</v>
      </c>
      <c r="AV109" s="47">
        <v>0</v>
      </c>
      <c r="AW109" s="48">
        <v>2519.2531199999999</v>
      </c>
      <c r="AX109" s="49">
        <v>50.456139999999991</v>
      </c>
      <c r="AY109" s="49">
        <v>2468.7969800000001</v>
      </c>
      <c r="AZ109" s="34"/>
      <c r="BA109" s="47">
        <v>0</v>
      </c>
      <c r="BB109" s="47">
        <v>0</v>
      </c>
      <c r="BC109" s="48">
        <v>0</v>
      </c>
      <c r="BD109" s="48">
        <v>0</v>
      </c>
      <c r="BE109" s="66"/>
      <c r="BF109" s="47">
        <v>0</v>
      </c>
      <c r="BG109" s="47">
        <v>0</v>
      </c>
      <c r="BH109" s="48">
        <v>0</v>
      </c>
      <c r="BI109" s="47">
        <v>0</v>
      </c>
      <c r="BJ109" s="47">
        <v>0</v>
      </c>
      <c r="BK109" s="47">
        <v>0</v>
      </c>
      <c r="BL109" s="47">
        <v>0</v>
      </c>
      <c r="BM109" s="47">
        <v>0</v>
      </c>
      <c r="BN109" s="48">
        <v>0</v>
      </c>
      <c r="BO109" s="66"/>
      <c r="BP109" s="48">
        <v>21.7545</v>
      </c>
      <c r="BQ109" s="66"/>
      <c r="BR109" s="48">
        <v>2541.0076199999999</v>
      </c>
      <c r="BS109" s="49">
        <v>72.210639999999984</v>
      </c>
      <c r="BT109" s="49">
        <v>2468.7969800000001</v>
      </c>
    </row>
    <row r="110" spans="1:72" ht="12.75" customHeight="1" x14ac:dyDescent="0.2">
      <c r="A110" s="39">
        <v>2017</v>
      </c>
      <c r="B110" s="39" t="s">
        <v>15</v>
      </c>
      <c r="C110" s="47"/>
      <c r="D110" s="47">
        <v>0</v>
      </c>
      <c r="E110" s="79">
        <v>0</v>
      </c>
      <c r="F110" s="80">
        <v>0</v>
      </c>
      <c r="G110" s="80">
        <v>0</v>
      </c>
      <c r="H110" s="47">
        <v>0</v>
      </c>
      <c r="I110" s="48">
        <v>0</v>
      </c>
      <c r="J110" s="49">
        <v>0</v>
      </c>
      <c r="K110" s="49">
        <v>0</v>
      </c>
      <c r="L110" s="65"/>
      <c r="M110" s="47">
        <v>0</v>
      </c>
      <c r="N110" s="47">
        <v>0</v>
      </c>
      <c r="O110" s="48">
        <v>0</v>
      </c>
      <c r="P110" s="48"/>
      <c r="Q110" s="48"/>
      <c r="R110" s="47">
        <v>0</v>
      </c>
      <c r="S110" s="47">
        <v>0</v>
      </c>
      <c r="T110" s="47">
        <v>0</v>
      </c>
      <c r="U110" s="47">
        <v>0</v>
      </c>
      <c r="V110" s="48">
        <v>0</v>
      </c>
      <c r="W110" s="33"/>
      <c r="X110" s="47"/>
      <c r="Y110" s="47">
        <v>20.043560000000003</v>
      </c>
      <c r="Z110" s="47"/>
      <c r="AA110" s="47">
        <v>0</v>
      </c>
      <c r="AB110" s="47">
        <v>0</v>
      </c>
      <c r="AC110" s="48">
        <v>0</v>
      </c>
      <c r="AD110" s="48"/>
      <c r="AE110" s="47">
        <v>1298.5496499999997</v>
      </c>
      <c r="AF110" s="49">
        <v>407.04274999999996</v>
      </c>
      <c r="AG110" s="49">
        <v>891.50689999999986</v>
      </c>
      <c r="AH110" s="49">
        <v>0</v>
      </c>
      <c r="AI110" s="47">
        <v>0</v>
      </c>
      <c r="AJ110" s="47"/>
      <c r="AK110" s="47"/>
      <c r="AL110" s="47">
        <v>52.42996999999999</v>
      </c>
      <c r="AM110" s="47">
        <v>1.1368400000000001</v>
      </c>
      <c r="AN110" s="47">
        <v>0</v>
      </c>
      <c r="AO110" s="47">
        <v>0</v>
      </c>
      <c r="AP110" s="47">
        <v>29944.533749999999</v>
      </c>
      <c r="AQ110" s="49">
        <v>99.409649999999999</v>
      </c>
      <c r="AR110" s="49">
        <v>29845.124100000001</v>
      </c>
      <c r="AS110" s="69"/>
      <c r="AT110" s="69"/>
      <c r="AU110" s="47">
        <v>2.1023899999999998</v>
      </c>
      <c r="AV110" s="47">
        <v>0</v>
      </c>
      <c r="AW110" s="48">
        <v>31318.796160000002</v>
      </c>
      <c r="AX110" s="49">
        <v>582.1651599999999</v>
      </c>
      <c r="AY110" s="49">
        <v>30736.631000000001</v>
      </c>
      <c r="AZ110" s="34"/>
      <c r="BA110" s="47">
        <v>0</v>
      </c>
      <c r="BB110" s="47">
        <v>0</v>
      </c>
      <c r="BC110" s="48">
        <v>0</v>
      </c>
      <c r="BD110" s="48">
        <v>0</v>
      </c>
      <c r="BE110" s="66"/>
      <c r="BF110" s="47">
        <v>0</v>
      </c>
      <c r="BG110" s="47">
        <v>0</v>
      </c>
      <c r="BH110" s="48">
        <v>987.37593000000004</v>
      </c>
      <c r="BI110" s="47">
        <v>0</v>
      </c>
      <c r="BJ110" s="47">
        <v>0</v>
      </c>
      <c r="BK110" s="47">
        <v>0</v>
      </c>
      <c r="BL110" s="47">
        <v>0</v>
      </c>
      <c r="BM110" s="47">
        <v>0</v>
      </c>
      <c r="BN110" s="48">
        <v>987.37593000000004</v>
      </c>
      <c r="BO110" s="66"/>
      <c r="BP110" s="48">
        <v>88.511140000000012</v>
      </c>
      <c r="BQ110" s="66"/>
      <c r="BR110" s="48">
        <v>32394.683229999999</v>
      </c>
      <c r="BS110" s="49">
        <v>1658.05223</v>
      </c>
      <c r="BT110" s="49">
        <v>30736.631000000001</v>
      </c>
    </row>
    <row r="111" spans="1:72" ht="12" customHeight="1" x14ac:dyDescent="0.2">
      <c r="A111" s="39">
        <v>2018</v>
      </c>
      <c r="B111" s="39" t="s">
        <v>3</v>
      </c>
      <c r="C111" s="47"/>
      <c r="D111" s="47">
        <v>0</v>
      </c>
      <c r="E111" s="77">
        <v>0</v>
      </c>
      <c r="F111" s="60">
        <v>0</v>
      </c>
      <c r="G111" s="60">
        <v>0</v>
      </c>
      <c r="H111" s="47">
        <v>0</v>
      </c>
      <c r="I111" s="48">
        <v>0</v>
      </c>
      <c r="J111" s="49">
        <v>0</v>
      </c>
      <c r="K111" s="49">
        <v>0</v>
      </c>
      <c r="L111" s="65"/>
      <c r="M111" s="47">
        <v>0</v>
      </c>
      <c r="N111" s="47">
        <v>0</v>
      </c>
      <c r="O111" s="48">
        <v>0</v>
      </c>
      <c r="P111" s="48"/>
      <c r="Q111" s="48"/>
      <c r="R111" s="47">
        <v>0</v>
      </c>
      <c r="S111" s="47">
        <v>0</v>
      </c>
      <c r="T111" s="47">
        <v>0</v>
      </c>
      <c r="U111" s="47">
        <v>0</v>
      </c>
      <c r="V111" s="48">
        <v>0</v>
      </c>
      <c r="W111" s="33"/>
      <c r="X111" s="47">
        <v>0</v>
      </c>
      <c r="Y111" s="47">
        <v>3.8210300000000004</v>
      </c>
      <c r="Z111" s="47">
        <v>0</v>
      </c>
      <c r="AA111" s="47">
        <v>0</v>
      </c>
      <c r="AB111" s="47">
        <v>0</v>
      </c>
      <c r="AC111" s="48">
        <v>0</v>
      </c>
      <c r="AD111" s="48">
        <v>0</v>
      </c>
      <c r="AE111" s="47">
        <v>61.58626000000001</v>
      </c>
      <c r="AF111" s="49">
        <v>55.370140000000006</v>
      </c>
      <c r="AG111" s="49">
        <v>6.2161200000000001</v>
      </c>
      <c r="AH111" s="49">
        <v>0</v>
      </c>
      <c r="AI111" s="47">
        <v>0</v>
      </c>
      <c r="AJ111" s="47">
        <v>0</v>
      </c>
      <c r="AK111" s="47"/>
      <c r="AL111" s="47">
        <v>2.8976299999999999</v>
      </c>
      <c r="AM111" s="47">
        <v>0</v>
      </c>
      <c r="AN111" s="47">
        <v>0</v>
      </c>
      <c r="AO111" s="47">
        <v>0</v>
      </c>
      <c r="AP111" s="47">
        <v>2358.4433999999997</v>
      </c>
      <c r="AQ111" s="49">
        <v>0.59565999999999997</v>
      </c>
      <c r="AR111" s="49">
        <v>2357.8477399999997</v>
      </c>
      <c r="AS111" s="69">
        <v>0</v>
      </c>
      <c r="AT111" s="69">
        <v>0</v>
      </c>
      <c r="AU111" s="47">
        <v>0</v>
      </c>
      <c r="AV111" s="47">
        <v>1079.21155</v>
      </c>
      <c r="AW111" s="48">
        <v>3505.9598699999997</v>
      </c>
      <c r="AX111" s="49">
        <v>1141.8960100000002</v>
      </c>
      <c r="AY111" s="49">
        <v>2364.0638599999997</v>
      </c>
      <c r="AZ111" s="34"/>
      <c r="BA111" s="47">
        <v>0</v>
      </c>
      <c r="BB111" s="47">
        <v>0</v>
      </c>
      <c r="BC111" s="48">
        <v>0</v>
      </c>
      <c r="BD111" s="48">
        <v>0</v>
      </c>
      <c r="BE111" s="66"/>
      <c r="BF111" s="47">
        <v>0</v>
      </c>
      <c r="BG111" s="47">
        <v>0</v>
      </c>
      <c r="BH111" s="48">
        <v>0</v>
      </c>
      <c r="BI111" s="47">
        <v>0</v>
      </c>
      <c r="BJ111" s="47">
        <v>0</v>
      </c>
      <c r="BK111" s="47">
        <v>0</v>
      </c>
      <c r="BL111" s="47">
        <v>0</v>
      </c>
      <c r="BM111" s="47">
        <v>0</v>
      </c>
      <c r="BN111" s="48">
        <v>0</v>
      </c>
      <c r="BO111" s="66"/>
      <c r="BP111" s="48">
        <v>1.1659299999999999</v>
      </c>
      <c r="BQ111" s="66"/>
      <c r="BR111" s="48">
        <v>3507.1257999999998</v>
      </c>
      <c r="BS111" s="49">
        <v>1143.06194</v>
      </c>
      <c r="BT111" s="49">
        <v>2364.0638599999997</v>
      </c>
    </row>
    <row r="112" spans="1:72" ht="12" customHeight="1" x14ac:dyDescent="0.2">
      <c r="A112" s="39">
        <v>2018</v>
      </c>
      <c r="B112" s="39" t="s">
        <v>4</v>
      </c>
      <c r="C112" s="47"/>
      <c r="D112" s="47">
        <v>0</v>
      </c>
      <c r="E112" s="33">
        <v>0</v>
      </c>
      <c r="F112" s="60">
        <v>0</v>
      </c>
      <c r="G112" s="60">
        <v>0</v>
      </c>
      <c r="H112" s="47">
        <v>0</v>
      </c>
      <c r="I112" s="48">
        <v>0</v>
      </c>
      <c r="J112" s="49">
        <v>0</v>
      </c>
      <c r="K112" s="49">
        <v>0</v>
      </c>
      <c r="L112" s="65"/>
      <c r="M112" s="47">
        <v>0</v>
      </c>
      <c r="N112" s="47">
        <v>0</v>
      </c>
      <c r="O112" s="48">
        <v>0</v>
      </c>
      <c r="P112" s="48"/>
      <c r="Q112" s="48"/>
      <c r="R112" s="47">
        <v>0</v>
      </c>
      <c r="S112" s="47">
        <v>0</v>
      </c>
      <c r="T112" s="47">
        <v>0</v>
      </c>
      <c r="U112" s="47">
        <v>0</v>
      </c>
      <c r="V112" s="48">
        <v>0</v>
      </c>
      <c r="W112" s="33"/>
      <c r="X112" s="47">
        <v>0</v>
      </c>
      <c r="Y112" s="47">
        <v>2.67693</v>
      </c>
      <c r="Z112" s="47">
        <v>0</v>
      </c>
      <c r="AA112" s="47">
        <v>0</v>
      </c>
      <c r="AB112" s="47">
        <v>0</v>
      </c>
      <c r="AC112" s="48">
        <v>0</v>
      </c>
      <c r="AD112" s="48">
        <v>0</v>
      </c>
      <c r="AE112" s="47">
        <v>361.96273999999994</v>
      </c>
      <c r="AF112" s="49">
        <v>57.121939999999995</v>
      </c>
      <c r="AG112" s="49">
        <v>304.84079999999994</v>
      </c>
      <c r="AH112" s="49">
        <v>0</v>
      </c>
      <c r="AI112" s="47">
        <v>0</v>
      </c>
      <c r="AJ112" s="47">
        <v>0</v>
      </c>
      <c r="AK112" s="47"/>
      <c r="AL112" s="47">
        <v>3.4242499999999998</v>
      </c>
      <c r="AM112" s="47">
        <v>0</v>
      </c>
      <c r="AN112" s="47">
        <v>0</v>
      </c>
      <c r="AO112" s="47">
        <v>0</v>
      </c>
      <c r="AP112" s="47">
        <v>1574.83502</v>
      </c>
      <c r="AQ112" s="49">
        <v>0.85809000000000002</v>
      </c>
      <c r="AR112" s="49">
        <v>1573.97693</v>
      </c>
      <c r="AS112" s="69">
        <v>0</v>
      </c>
      <c r="AT112" s="69">
        <v>0</v>
      </c>
      <c r="AU112" s="47">
        <v>0.53873000000000004</v>
      </c>
      <c r="AV112" s="47">
        <v>0</v>
      </c>
      <c r="AW112" s="48">
        <v>1943.43767</v>
      </c>
      <c r="AX112" s="49">
        <v>64.61994</v>
      </c>
      <c r="AY112" s="49">
        <v>1878.81773</v>
      </c>
      <c r="AZ112" s="34"/>
      <c r="BA112" s="47">
        <v>0</v>
      </c>
      <c r="BB112" s="47">
        <v>0</v>
      </c>
      <c r="BC112" s="48">
        <v>0</v>
      </c>
      <c r="BD112" s="48">
        <v>0</v>
      </c>
      <c r="BE112" s="66"/>
      <c r="BF112" s="47">
        <v>0</v>
      </c>
      <c r="BG112" s="47">
        <v>1076.4263999999998</v>
      </c>
      <c r="BH112" s="48">
        <v>0</v>
      </c>
      <c r="BI112" s="47">
        <v>0</v>
      </c>
      <c r="BJ112" s="47">
        <v>0</v>
      </c>
      <c r="BK112" s="47">
        <v>0</v>
      </c>
      <c r="BL112" s="47">
        <v>0</v>
      </c>
      <c r="BM112" s="47">
        <v>0</v>
      </c>
      <c r="BN112" s="48">
        <v>1076.4263999999998</v>
      </c>
      <c r="BO112" s="66"/>
      <c r="BP112" s="48">
        <v>22.027760000000001</v>
      </c>
      <c r="BQ112" s="66"/>
      <c r="BR112" s="48">
        <v>3041.8918299999996</v>
      </c>
      <c r="BS112" s="49">
        <v>1163.0740999999998</v>
      </c>
      <c r="BT112" s="49">
        <v>1878.81773</v>
      </c>
    </row>
    <row r="113" spans="1:72" ht="12" customHeight="1" x14ac:dyDescent="0.2">
      <c r="A113" s="39">
        <v>2018</v>
      </c>
      <c r="B113" s="39" t="s">
        <v>5</v>
      </c>
      <c r="C113" s="47"/>
      <c r="D113" s="47">
        <v>0</v>
      </c>
      <c r="E113" s="33">
        <v>0</v>
      </c>
      <c r="F113" s="60">
        <v>0</v>
      </c>
      <c r="G113" s="60">
        <v>0</v>
      </c>
      <c r="H113" s="47">
        <v>0</v>
      </c>
      <c r="I113" s="48">
        <v>0</v>
      </c>
      <c r="J113" s="49">
        <v>0</v>
      </c>
      <c r="K113" s="49">
        <v>0</v>
      </c>
      <c r="L113" s="65"/>
      <c r="M113" s="47">
        <v>0</v>
      </c>
      <c r="N113" s="47">
        <v>0</v>
      </c>
      <c r="O113" s="48">
        <v>0</v>
      </c>
      <c r="P113" s="48"/>
      <c r="Q113" s="48"/>
      <c r="R113" s="47">
        <v>0</v>
      </c>
      <c r="S113" s="47">
        <v>0</v>
      </c>
      <c r="T113" s="47">
        <v>0</v>
      </c>
      <c r="U113" s="47">
        <v>0</v>
      </c>
      <c r="V113" s="48">
        <v>0</v>
      </c>
      <c r="W113" s="33"/>
      <c r="X113" s="47">
        <v>0</v>
      </c>
      <c r="Y113" s="47">
        <v>3.8680500000000002</v>
      </c>
      <c r="Z113" s="47">
        <v>0</v>
      </c>
      <c r="AA113" s="47">
        <v>0</v>
      </c>
      <c r="AB113" s="47">
        <v>0</v>
      </c>
      <c r="AC113" s="48">
        <v>0</v>
      </c>
      <c r="AD113" s="48">
        <v>0</v>
      </c>
      <c r="AE113" s="47">
        <v>909.03962999999987</v>
      </c>
      <c r="AF113" s="49">
        <v>61.020989999999998</v>
      </c>
      <c r="AG113" s="49">
        <v>848.01863999999989</v>
      </c>
      <c r="AH113" s="49">
        <v>0</v>
      </c>
      <c r="AI113" s="47">
        <v>0</v>
      </c>
      <c r="AJ113" s="47">
        <v>0</v>
      </c>
      <c r="AK113" s="47"/>
      <c r="AL113" s="47">
        <v>8.2150200000000009</v>
      </c>
      <c r="AM113" s="47">
        <v>0</v>
      </c>
      <c r="AN113" s="47">
        <v>0</v>
      </c>
      <c r="AO113" s="47">
        <v>0</v>
      </c>
      <c r="AP113" s="47">
        <v>1876.4722400000001</v>
      </c>
      <c r="AQ113" s="49">
        <v>0</v>
      </c>
      <c r="AR113" s="49">
        <v>1876.4722400000001</v>
      </c>
      <c r="AS113" s="69">
        <v>0</v>
      </c>
      <c r="AT113" s="69">
        <v>0</v>
      </c>
      <c r="AU113" s="47">
        <v>0</v>
      </c>
      <c r="AV113" s="47">
        <v>0</v>
      </c>
      <c r="AW113" s="48">
        <v>2797.59494</v>
      </c>
      <c r="AX113" s="49">
        <v>73.10405999999999</v>
      </c>
      <c r="AY113" s="49">
        <v>2724.4908799999998</v>
      </c>
      <c r="AZ113" s="34"/>
      <c r="BA113" s="47">
        <v>0</v>
      </c>
      <c r="BB113" s="47">
        <v>0</v>
      </c>
      <c r="BC113" s="48">
        <v>0</v>
      </c>
      <c r="BD113" s="48">
        <v>0</v>
      </c>
      <c r="BE113" s="66"/>
      <c r="BF113" s="47">
        <v>0</v>
      </c>
      <c r="BG113" s="47">
        <v>0</v>
      </c>
      <c r="BH113" s="48">
        <v>0</v>
      </c>
      <c r="BI113" s="47">
        <v>0</v>
      </c>
      <c r="BJ113" s="47">
        <v>0</v>
      </c>
      <c r="BK113" s="47">
        <v>0</v>
      </c>
      <c r="BL113" s="47">
        <v>0</v>
      </c>
      <c r="BM113" s="47">
        <v>0</v>
      </c>
      <c r="BN113" s="48">
        <v>0</v>
      </c>
      <c r="BO113" s="66"/>
      <c r="BP113" s="48">
        <v>3.5267199999999996</v>
      </c>
      <c r="BQ113" s="66"/>
      <c r="BR113" s="48">
        <v>2801.1216599999998</v>
      </c>
      <c r="BS113" s="49">
        <v>76.630779999999987</v>
      </c>
      <c r="BT113" s="49">
        <v>2724.4908799999998</v>
      </c>
    </row>
    <row r="114" spans="1:72" ht="12" customHeight="1" x14ac:dyDescent="0.2">
      <c r="A114" s="39">
        <v>2018</v>
      </c>
      <c r="B114" s="39" t="s">
        <v>6</v>
      </c>
      <c r="C114" s="47"/>
      <c r="D114" s="47">
        <v>0</v>
      </c>
      <c r="E114" s="33">
        <v>0</v>
      </c>
      <c r="F114" s="60">
        <v>0</v>
      </c>
      <c r="G114" s="60">
        <v>0</v>
      </c>
      <c r="H114" s="47">
        <v>0</v>
      </c>
      <c r="I114" s="48">
        <v>0</v>
      </c>
      <c r="J114" s="49">
        <v>0</v>
      </c>
      <c r="K114" s="49">
        <v>0</v>
      </c>
      <c r="L114" s="65"/>
      <c r="M114" s="47">
        <v>0</v>
      </c>
      <c r="N114" s="47">
        <v>0</v>
      </c>
      <c r="O114" s="48">
        <v>0</v>
      </c>
      <c r="P114" s="48"/>
      <c r="Q114" s="48"/>
      <c r="R114" s="47">
        <v>0</v>
      </c>
      <c r="S114" s="47">
        <v>0</v>
      </c>
      <c r="T114" s="47">
        <v>0</v>
      </c>
      <c r="U114" s="47">
        <v>0</v>
      </c>
      <c r="V114" s="48">
        <v>0</v>
      </c>
      <c r="W114" s="33"/>
      <c r="X114" s="47">
        <v>0</v>
      </c>
      <c r="Y114" s="47">
        <v>1.1947399999999999</v>
      </c>
      <c r="Z114" s="47">
        <v>0</v>
      </c>
      <c r="AA114" s="47">
        <v>0</v>
      </c>
      <c r="AB114" s="47">
        <v>0</v>
      </c>
      <c r="AC114" s="48">
        <v>0</v>
      </c>
      <c r="AD114" s="48">
        <v>0</v>
      </c>
      <c r="AE114" s="47">
        <v>592.72780999999998</v>
      </c>
      <c r="AF114" s="49">
        <v>31.589680000000001</v>
      </c>
      <c r="AG114" s="49">
        <v>561.13812999999993</v>
      </c>
      <c r="AH114" s="49">
        <v>0</v>
      </c>
      <c r="AI114" s="47">
        <v>0</v>
      </c>
      <c r="AJ114" s="47">
        <v>0</v>
      </c>
      <c r="AK114" s="47"/>
      <c r="AL114" s="47">
        <v>3.1712199999999999</v>
      </c>
      <c r="AM114" s="47">
        <v>0</v>
      </c>
      <c r="AN114" s="47">
        <v>0</v>
      </c>
      <c r="AO114" s="47">
        <v>0</v>
      </c>
      <c r="AP114" s="47">
        <v>1567.1990699999997</v>
      </c>
      <c r="AQ114" s="49">
        <v>0.87404999999999999</v>
      </c>
      <c r="AR114" s="49">
        <v>1566.3250199999998</v>
      </c>
      <c r="AS114" s="69">
        <v>0</v>
      </c>
      <c r="AT114" s="69">
        <v>0</v>
      </c>
      <c r="AU114" s="47">
        <v>0</v>
      </c>
      <c r="AV114" s="47">
        <v>0</v>
      </c>
      <c r="AW114" s="48">
        <v>2164.2928399999996</v>
      </c>
      <c r="AX114" s="49">
        <v>36.829689999999999</v>
      </c>
      <c r="AY114" s="49">
        <v>2127.4631499999996</v>
      </c>
      <c r="AZ114" s="34"/>
      <c r="BA114" s="47">
        <v>0</v>
      </c>
      <c r="BB114" s="47">
        <v>0</v>
      </c>
      <c r="BC114" s="48">
        <v>0</v>
      </c>
      <c r="BD114" s="48">
        <v>0</v>
      </c>
      <c r="BE114" s="66"/>
      <c r="BF114" s="47">
        <v>0</v>
      </c>
      <c r="BG114" s="47">
        <v>0</v>
      </c>
      <c r="BH114" s="48">
        <v>0</v>
      </c>
      <c r="BI114" s="47">
        <v>0</v>
      </c>
      <c r="BJ114" s="47">
        <v>0</v>
      </c>
      <c r="BK114" s="47">
        <v>0</v>
      </c>
      <c r="BL114" s="47">
        <v>0</v>
      </c>
      <c r="BM114" s="47">
        <v>0</v>
      </c>
      <c r="BN114" s="48">
        <v>0</v>
      </c>
      <c r="BO114" s="66"/>
      <c r="BP114" s="48">
        <v>14.51742</v>
      </c>
      <c r="BQ114" s="66"/>
      <c r="BR114" s="48">
        <v>2178.8102599999997</v>
      </c>
      <c r="BS114" s="49">
        <v>51.347110000000001</v>
      </c>
      <c r="BT114" s="49">
        <v>2127.4631499999996</v>
      </c>
    </row>
    <row r="115" spans="1:72" ht="12" customHeight="1" x14ac:dyDescent="0.2">
      <c r="A115" s="39">
        <v>2018</v>
      </c>
      <c r="B115" s="39" t="s">
        <v>7</v>
      </c>
      <c r="C115" s="47"/>
      <c r="D115" s="47">
        <v>0</v>
      </c>
      <c r="E115" s="33">
        <v>0</v>
      </c>
      <c r="F115" s="60">
        <v>0</v>
      </c>
      <c r="G115" s="60">
        <v>0</v>
      </c>
      <c r="H115" s="47">
        <v>0</v>
      </c>
      <c r="I115" s="48">
        <v>0</v>
      </c>
      <c r="J115" s="49">
        <v>0</v>
      </c>
      <c r="K115" s="49">
        <v>0</v>
      </c>
      <c r="L115" s="65"/>
      <c r="M115" s="47">
        <v>0</v>
      </c>
      <c r="N115" s="47">
        <v>0</v>
      </c>
      <c r="O115" s="48">
        <v>0</v>
      </c>
      <c r="P115" s="48"/>
      <c r="Q115" s="48"/>
      <c r="R115" s="47">
        <v>0</v>
      </c>
      <c r="S115" s="47">
        <v>0</v>
      </c>
      <c r="T115" s="47">
        <v>0</v>
      </c>
      <c r="U115" s="47">
        <v>0</v>
      </c>
      <c r="V115" s="48">
        <v>0</v>
      </c>
      <c r="W115" s="33"/>
      <c r="X115" s="47">
        <v>0</v>
      </c>
      <c r="Y115" s="47">
        <v>0.89978000000000002</v>
      </c>
      <c r="Z115" s="47">
        <v>0</v>
      </c>
      <c r="AA115" s="47">
        <v>0</v>
      </c>
      <c r="AB115" s="47">
        <v>0</v>
      </c>
      <c r="AC115" s="48">
        <v>0</v>
      </c>
      <c r="AD115" s="48">
        <v>0</v>
      </c>
      <c r="AE115" s="47">
        <v>758.54876999999999</v>
      </c>
      <c r="AF115" s="49">
        <v>29.466149999999999</v>
      </c>
      <c r="AG115" s="49">
        <v>729.08262000000002</v>
      </c>
      <c r="AH115" s="49">
        <v>0</v>
      </c>
      <c r="AI115" s="47">
        <v>0</v>
      </c>
      <c r="AJ115" s="47">
        <v>0</v>
      </c>
      <c r="AK115" s="47"/>
      <c r="AL115" s="47">
        <v>2.6632000000000002</v>
      </c>
      <c r="AM115" s="47">
        <v>0</v>
      </c>
      <c r="AN115" s="47">
        <v>0</v>
      </c>
      <c r="AO115" s="47">
        <v>0</v>
      </c>
      <c r="AP115" s="47">
        <v>2587.6966199999997</v>
      </c>
      <c r="AQ115" s="49">
        <v>3.51</v>
      </c>
      <c r="AR115" s="49">
        <v>2584.1866199999995</v>
      </c>
      <c r="AS115" s="69">
        <v>0</v>
      </c>
      <c r="AT115" s="69">
        <v>0</v>
      </c>
      <c r="AU115" s="47">
        <v>0</v>
      </c>
      <c r="AV115" s="47">
        <v>0</v>
      </c>
      <c r="AW115" s="48">
        <v>3349.8083699999997</v>
      </c>
      <c r="AX115" s="49">
        <v>36.53913</v>
      </c>
      <c r="AY115" s="49">
        <v>3313.2692399999996</v>
      </c>
      <c r="AZ115" s="34"/>
      <c r="BA115" s="47">
        <v>0</v>
      </c>
      <c r="BB115" s="47">
        <v>0</v>
      </c>
      <c r="BC115" s="48">
        <v>0</v>
      </c>
      <c r="BD115" s="48">
        <v>0</v>
      </c>
      <c r="BE115" s="66"/>
      <c r="BF115" s="47">
        <v>0</v>
      </c>
      <c r="BG115" s="47">
        <v>0</v>
      </c>
      <c r="BH115" s="48">
        <v>0</v>
      </c>
      <c r="BI115" s="47">
        <v>0</v>
      </c>
      <c r="BJ115" s="47">
        <v>0</v>
      </c>
      <c r="BK115" s="47">
        <v>0</v>
      </c>
      <c r="BL115" s="47">
        <v>0</v>
      </c>
      <c r="BM115" s="47">
        <v>0</v>
      </c>
      <c r="BN115" s="48">
        <v>0</v>
      </c>
      <c r="BO115" s="66"/>
      <c r="BP115" s="48">
        <v>27.749659999999999</v>
      </c>
      <c r="BQ115" s="66"/>
      <c r="BR115" s="48">
        <v>3377.5580299999997</v>
      </c>
      <c r="BS115" s="49">
        <v>64.288790000000006</v>
      </c>
      <c r="BT115" s="49">
        <v>3313.2692399999996</v>
      </c>
    </row>
    <row r="116" spans="1:72" ht="12" customHeight="1" x14ac:dyDescent="0.2">
      <c r="A116" s="39">
        <v>2018</v>
      </c>
      <c r="B116" s="39" t="s">
        <v>8</v>
      </c>
      <c r="C116" s="47"/>
      <c r="D116" s="47">
        <v>0</v>
      </c>
      <c r="E116" s="33">
        <v>0</v>
      </c>
      <c r="F116" s="60">
        <v>0</v>
      </c>
      <c r="G116" s="60">
        <v>0</v>
      </c>
      <c r="H116" s="47">
        <v>0</v>
      </c>
      <c r="I116" s="48">
        <v>0</v>
      </c>
      <c r="J116" s="49">
        <v>0</v>
      </c>
      <c r="K116" s="49">
        <v>0</v>
      </c>
      <c r="L116" s="65"/>
      <c r="M116" s="47">
        <v>0</v>
      </c>
      <c r="N116" s="47">
        <v>0</v>
      </c>
      <c r="O116" s="48">
        <v>0</v>
      </c>
      <c r="P116" s="48"/>
      <c r="Q116" s="48"/>
      <c r="R116" s="47">
        <v>0</v>
      </c>
      <c r="S116" s="47">
        <v>0</v>
      </c>
      <c r="T116" s="47">
        <v>0</v>
      </c>
      <c r="U116" s="47">
        <v>0</v>
      </c>
      <c r="V116" s="48">
        <v>0</v>
      </c>
      <c r="W116" s="33"/>
      <c r="X116" s="47">
        <v>0</v>
      </c>
      <c r="Y116" s="47">
        <v>0.88285000000000002</v>
      </c>
      <c r="Z116" s="47">
        <v>0</v>
      </c>
      <c r="AA116" s="47">
        <v>0</v>
      </c>
      <c r="AB116" s="47">
        <v>0</v>
      </c>
      <c r="AC116" s="48">
        <v>0</v>
      </c>
      <c r="AD116" s="48">
        <v>0</v>
      </c>
      <c r="AE116" s="47">
        <v>1734.0854099999999</v>
      </c>
      <c r="AF116" s="49">
        <v>31.063079999999999</v>
      </c>
      <c r="AG116" s="49">
        <v>1703.02233</v>
      </c>
      <c r="AH116" s="49">
        <v>0</v>
      </c>
      <c r="AI116" s="47">
        <v>0</v>
      </c>
      <c r="AJ116" s="47">
        <v>0</v>
      </c>
      <c r="AK116" s="47"/>
      <c r="AL116" s="47">
        <v>3.8081400000000003</v>
      </c>
      <c r="AM116" s="47">
        <v>0</v>
      </c>
      <c r="AN116" s="47">
        <v>0</v>
      </c>
      <c r="AO116" s="47">
        <v>0</v>
      </c>
      <c r="AP116" s="47">
        <v>3198.64903</v>
      </c>
      <c r="AQ116" s="49">
        <v>0.57807000000000008</v>
      </c>
      <c r="AR116" s="49">
        <v>3198.07096</v>
      </c>
      <c r="AS116" s="69">
        <v>0</v>
      </c>
      <c r="AT116" s="69">
        <v>0</v>
      </c>
      <c r="AU116" s="47">
        <v>0</v>
      </c>
      <c r="AV116" s="47">
        <v>0</v>
      </c>
      <c r="AW116" s="48">
        <v>4937.4254300000002</v>
      </c>
      <c r="AX116" s="49">
        <v>36.332139999999995</v>
      </c>
      <c r="AY116" s="49">
        <v>4901.0932899999998</v>
      </c>
      <c r="AZ116" s="34"/>
      <c r="BA116" s="47">
        <v>0</v>
      </c>
      <c r="BB116" s="47">
        <v>0</v>
      </c>
      <c r="BC116" s="48">
        <v>0</v>
      </c>
      <c r="BD116" s="48">
        <v>0</v>
      </c>
      <c r="BE116" s="66"/>
      <c r="BF116" s="47">
        <v>0</v>
      </c>
      <c r="BG116" s="47">
        <v>0</v>
      </c>
      <c r="BH116" s="48">
        <v>0</v>
      </c>
      <c r="BI116" s="47">
        <v>0</v>
      </c>
      <c r="BJ116" s="47">
        <v>0</v>
      </c>
      <c r="BK116" s="47">
        <v>0</v>
      </c>
      <c r="BL116" s="47">
        <v>0</v>
      </c>
      <c r="BM116" s="47">
        <v>0</v>
      </c>
      <c r="BN116" s="48">
        <v>0</v>
      </c>
      <c r="BO116" s="66"/>
      <c r="BP116" s="48">
        <v>0</v>
      </c>
      <c r="BQ116" s="66"/>
      <c r="BR116" s="48">
        <v>4937.4254300000002</v>
      </c>
      <c r="BS116" s="49">
        <v>36.332139999999995</v>
      </c>
      <c r="BT116" s="49">
        <v>4901.0932899999998</v>
      </c>
    </row>
    <row r="117" spans="1:72" ht="12" customHeight="1" x14ac:dyDescent="0.2">
      <c r="A117" s="39">
        <v>2018</v>
      </c>
      <c r="B117" s="39" t="s">
        <v>9</v>
      </c>
      <c r="C117" s="47"/>
      <c r="D117" s="47">
        <v>1054.1370900000002</v>
      </c>
      <c r="E117" s="33">
        <v>0</v>
      </c>
      <c r="F117" s="60">
        <v>0</v>
      </c>
      <c r="G117" s="60">
        <v>0</v>
      </c>
      <c r="H117" s="47">
        <v>0</v>
      </c>
      <c r="I117" s="48">
        <v>1054.1370900000002</v>
      </c>
      <c r="J117" s="49">
        <v>1054.1370900000002</v>
      </c>
      <c r="K117" s="49">
        <v>0</v>
      </c>
      <c r="L117" s="65"/>
      <c r="M117" s="47">
        <v>648.21834999999999</v>
      </c>
      <c r="N117" s="47">
        <v>0</v>
      </c>
      <c r="O117" s="48">
        <v>0</v>
      </c>
      <c r="P117" s="48"/>
      <c r="Q117" s="48"/>
      <c r="R117" s="47">
        <v>0</v>
      </c>
      <c r="S117" s="47">
        <v>0</v>
      </c>
      <c r="T117" s="47">
        <v>0</v>
      </c>
      <c r="U117" s="47">
        <v>0</v>
      </c>
      <c r="V117" s="48">
        <v>648.21834999999999</v>
      </c>
      <c r="W117" s="33"/>
      <c r="X117" s="47">
        <v>0</v>
      </c>
      <c r="Y117" s="47">
        <v>0.88751999999999998</v>
      </c>
      <c r="Z117" s="47">
        <v>0</v>
      </c>
      <c r="AA117" s="47">
        <v>0</v>
      </c>
      <c r="AB117" s="47">
        <v>0</v>
      </c>
      <c r="AC117" s="48">
        <v>0</v>
      </c>
      <c r="AD117" s="48">
        <v>0</v>
      </c>
      <c r="AE117" s="47">
        <v>1192.1345899999999</v>
      </c>
      <c r="AF117" s="49">
        <v>26.569560000000003</v>
      </c>
      <c r="AG117" s="49">
        <v>1165.56503</v>
      </c>
      <c r="AH117" s="49">
        <v>0</v>
      </c>
      <c r="AI117" s="47">
        <v>0</v>
      </c>
      <c r="AJ117" s="47">
        <v>0</v>
      </c>
      <c r="AK117" s="47"/>
      <c r="AL117" s="47">
        <v>4.5983199999999993</v>
      </c>
      <c r="AM117" s="47">
        <v>0</v>
      </c>
      <c r="AN117" s="47">
        <v>0</v>
      </c>
      <c r="AO117" s="47">
        <v>0</v>
      </c>
      <c r="AP117" s="47">
        <v>1601.45478</v>
      </c>
      <c r="AQ117" s="49">
        <v>0.28626000000000001</v>
      </c>
      <c r="AR117" s="49">
        <v>1601.1685199999999</v>
      </c>
      <c r="AS117" s="69">
        <v>0</v>
      </c>
      <c r="AT117" s="69">
        <v>0</v>
      </c>
      <c r="AU117" s="47">
        <v>0</v>
      </c>
      <c r="AV117" s="47">
        <v>0</v>
      </c>
      <c r="AW117" s="48">
        <v>2799.07521</v>
      </c>
      <c r="AX117" s="49">
        <v>32.341660000000005</v>
      </c>
      <c r="AY117" s="49">
        <v>2766.7335499999999</v>
      </c>
      <c r="AZ117" s="34"/>
      <c r="BA117" s="47">
        <v>1050.61331</v>
      </c>
      <c r="BB117" s="47">
        <v>0</v>
      </c>
      <c r="BC117" s="48">
        <v>0</v>
      </c>
      <c r="BD117" s="48">
        <v>1050.61331</v>
      </c>
      <c r="BE117" s="66"/>
      <c r="BF117" s="47">
        <v>0</v>
      </c>
      <c r="BG117" s="47">
        <v>0</v>
      </c>
      <c r="BH117" s="48">
        <v>0</v>
      </c>
      <c r="BI117" s="47">
        <v>0</v>
      </c>
      <c r="BJ117" s="47">
        <v>0</v>
      </c>
      <c r="BK117" s="47">
        <v>0</v>
      </c>
      <c r="BL117" s="47">
        <v>0</v>
      </c>
      <c r="BM117" s="47">
        <v>0</v>
      </c>
      <c r="BN117" s="48">
        <v>0</v>
      </c>
      <c r="BO117" s="66"/>
      <c r="BP117" s="48">
        <v>0</v>
      </c>
      <c r="BQ117" s="66"/>
      <c r="BR117" s="48">
        <v>5552.04396</v>
      </c>
      <c r="BS117" s="49">
        <v>2785.31041</v>
      </c>
      <c r="BT117" s="49">
        <v>2766.7335499999999</v>
      </c>
    </row>
    <row r="118" spans="1:72" ht="12" customHeight="1" x14ac:dyDescent="0.2">
      <c r="A118" s="39">
        <v>2018</v>
      </c>
      <c r="B118" s="39" t="s">
        <v>10</v>
      </c>
      <c r="C118" s="47"/>
      <c r="D118" s="47">
        <v>0</v>
      </c>
      <c r="E118" s="33">
        <v>0</v>
      </c>
      <c r="F118" s="60">
        <v>0</v>
      </c>
      <c r="G118" s="60">
        <v>0</v>
      </c>
      <c r="H118" s="47">
        <v>0</v>
      </c>
      <c r="I118" s="48">
        <v>0</v>
      </c>
      <c r="J118" s="49">
        <v>0</v>
      </c>
      <c r="K118" s="49">
        <v>0</v>
      </c>
      <c r="L118" s="65"/>
      <c r="M118" s="47">
        <v>0</v>
      </c>
      <c r="N118" s="47">
        <v>0</v>
      </c>
      <c r="O118" s="48">
        <v>0</v>
      </c>
      <c r="P118" s="48"/>
      <c r="Q118" s="48"/>
      <c r="R118" s="47">
        <v>0</v>
      </c>
      <c r="S118" s="47">
        <v>0</v>
      </c>
      <c r="T118" s="47">
        <v>0</v>
      </c>
      <c r="U118" s="47">
        <v>0</v>
      </c>
      <c r="V118" s="48">
        <v>0</v>
      </c>
      <c r="W118" s="33"/>
      <c r="X118" s="47">
        <v>0</v>
      </c>
      <c r="Y118" s="47">
        <v>0.60092999999999996</v>
      </c>
      <c r="Z118" s="47">
        <v>0</v>
      </c>
      <c r="AA118" s="47">
        <v>0</v>
      </c>
      <c r="AB118" s="47">
        <v>0</v>
      </c>
      <c r="AC118" s="48">
        <v>0</v>
      </c>
      <c r="AD118" s="48">
        <v>0</v>
      </c>
      <c r="AE118" s="47">
        <v>1769.73477</v>
      </c>
      <c r="AF118" s="49">
        <v>16.482310000000002</v>
      </c>
      <c r="AG118" s="49">
        <v>1753.2524599999999</v>
      </c>
      <c r="AH118" s="49">
        <v>0</v>
      </c>
      <c r="AI118" s="47">
        <v>0</v>
      </c>
      <c r="AJ118" s="47">
        <v>0</v>
      </c>
      <c r="AK118" s="47"/>
      <c r="AL118" s="47">
        <v>3.7120199999999999</v>
      </c>
      <c r="AM118" s="47">
        <v>0</v>
      </c>
      <c r="AN118" s="47">
        <v>0</v>
      </c>
      <c r="AO118" s="47">
        <v>0</v>
      </c>
      <c r="AP118" s="47">
        <v>2173.1395100000004</v>
      </c>
      <c r="AQ118" s="49">
        <v>0.86917999999999995</v>
      </c>
      <c r="AR118" s="49">
        <v>2172.2703300000003</v>
      </c>
      <c r="AS118" s="69">
        <v>0</v>
      </c>
      <c r="AT118" s="69">
        <v>0</v>
      </c>
      <c r="AU118" s="47">
        <v>0</v>
      </c>
      <c r="AV118" s="47">
        <v>0</v>
      </c>
      <c r="AW118" s="48">
        <v>3947.18723</v>
      </c>
      <c r="AX118" s="49">
        <v>21.664439999999999</v>
      </c>
      <c r="AY118" s="49">
        <v>3925.52279</v>
      </c>
      <c r="AZ118" s="34"/>
      <c r="BA118" s="47">
        <v>0</v>
      </c>
      <c r="BB118" s="47">
        <v>0</v>
      </c>
      <c r="BC118" s="48">
        <v>0</v>
      </c>
      <c r="BD118" s="48">
        <v>0</v>
      </c>
      <c r="BE118" s="66"/>
      <c r="BF118" s="47">
        <v>0</v>
      </c>
      <c r="BG118" s="47">
        <v>0</v>
      </c>
      <c r="BH118" s="48">
        <v>0</v>
      </c>
      <c r="BI118" s="47">
        <v>0</v>
      </c>
      <c r="BJ118" s="47">
        <v>0</v>
      </c>
      <c r="BK118" s="47">
        <v>0</v>
      </c>
      <c r="BL118" s="47">
        <v>0</v>
      </c>
      <c r="BM118" s="47">
        <v>0</v>
      </c>
      <c r="BN118" s="48">
        <v>0</v>
      </c>
      <c r="BO118" s="66"/>
      <c r="BP118" s="48">
        <v>0</v>
      </c>
      <c r="BQ118" s="66"/>
      <c r="BR118" s="48">
        <v>3947.18723</v>
      </c>
      <c r="BS118" s="49">
        <v>21.664439999999999</v>
      </c>
      <c r="BT118" s="49">
        <v>3925.52279</v>
      </c>
    </row>
    <row r="119" spans="1:72" ht="12" customHeight="1" x14ac:dyDescent="0.2">
      <c r="A119" s="39">
        <v>2018</v>
      </c>
      <c r="B119" s="39" t="s">
        <v>11</v>
      </c>
      <c r="C119" s="47"/>
      <c r="D119" s="47">
        <v>0</v>
      </c>
      <c r="E119" s="33">
        <v>0</v>
      </c>
      <c r="F119" s="60">
        <v>0</v>
      </c>
      <c r="G119" s="60">
        <v>0</v>
      </c>
      <c r="H119" s="47">
        <v>0</v>
      </c>
      <c r="I119" s="48">
        <v>0</v>
      </c>
      <c r="J119" s="49">
        <v>0</v>
      </c>
      <c r="K119" s="49">
        <v>0</v>
      </c>
      <c r="L119" s="65"/>
      <c r="M119" s="47">
        <v>0</v>
      </c>
      <c r="N119" s="47">
        <v>0</v>
      </c>
      <c r="O119" s="48">
        <v>0</v>
      </c>
      <c r="P119" s="48"/>
      <c r="Q119" s="48"/>
      <c r="R119" s="47">
        <v>0</v>
      </c>
      <c r="S119" s="47">
        <v>0</v>
      </c>
      <c r="T119" s="47">
        <v>0</v>
      </c>
      <c r="U119" s="47">
        <v>0</v>
      </c>
      <c r="V119" s="48">
        <v>0</v>
      </c>
      <c r="W119" s="33"/>
      <c r="X119" s="47">
        <v>0</v>
      </c>
      <c r="Y119" s="47">
        <v>0.88820999999999994</v>
      </c>
      <c r="Z119" s="47">
        <v>0</v>
      </c>
      <c r="AA119" s="47">
        <v>0</v>
      </c>
      <c r="AB119" s="47">
        <v>0</v>
      </c>
      <c r="AC119" s="48">
        <v>0</v>
      </c>
      <c r="AD119" s="48">
        <v>0</v>
      </c>
      <c r="AE119" s="47">
        <v>582.76342999999997</v>
      </c>
      <c r="AF119" s="49">
        <v>22.717400000000001</v>
      </c>
      <c r="AG119" s="49">
        <v>560.04602999999997</v>
      </c>
      <c r="AH119" s="49">
        <v>0</v>
      </c>
      <c r="AI119" s="47">
        <v>0</v>
      </c>
      <c r="AJ119" s="47">
        <v>0</v>
      </c>
      <c r="AK119" s="47"/>
      <c r="AL119" s="47">
        <v>4.8881399999999999</v>
      </c>
      <c r="AM119" s="47">
        <v>0</v>
      </c>
      <c r="AN119" s="47">
        <v>0</v>
      </c>
      <c r="AO119" s="47">
        <v>0</v>
      </c>
      <c r="AP119" s="47">
        <v>1572.53773</v>
      </c>
      <c r="AQ119" s="49">
        <v>0.58475999999999995</v>
      </c>
      <c r="AR119" s="49">
        <v>1571.9529700000001</v>
      </c>
      <c r="AS119" s="69">
        <v>0</v>
      </c>
      <c r="AT119" s="69">
        <v>0</v>
      </c>
      <c r="AU119" s="47">
        <v>0.58459000000000005</v>
      </c>
      <c r="AV119" s="47">
        <v>0</v>
      </c>
      <c r="AW119" s="48">
        <v>2161.6621</v>
      </c>
      <c r="AX119" s="49">
        <v>29.6631</v>
      </c>
      <c r="AY119" s="49">
        <v>2131.9989999999998</v>
      </c>
      <c r="AZ119" s="34"/>
      <c r="BA119" s="47">
        <v>0</v>
      </c>
      <c r="BB119" s="47">
        <v>0</v>
      </c>
      <c r="BC119" s="48">
        <v>0</v>
      </c>
      <c r="BD119" s="48">
        <v>0</v>
      </c>
      <c r="BE119" s="66"/>
      <c r="BF119" s="47">
        <v>0</v>
      </c>
      <c r="BG119" s="47">
        <v>0</v>
      </c>
      <c r="BH119" s="48">
        <v>0</v>
      </c>
      <c r="BI119" s="47">
        <v>0</v>
      </c>
      <c r="BJ119" s="47">
        <v>0</v>
      </c>
      <c r="BK119" s="47">
        <v>0</v>
      </c>
      <c r="BL119" s="47">
        <v>0</v>
      </c>
      <c r="BM119" s="47">
        <v>0</v>
      </c>
      <c r="BN119" s="48">
        <v>0</v>
      </c>
      <c r="BO119" s="66"/>
      <c r="BP119" s="48">
        <v>0</v>
      </c>
      <c r="BQ119" s="66"/>
      <c r="BR119" s="48">
        <v>2161.6621</v>
      </c>
      <c r="BS119" s="49">
        <v>29.6631</v>
      </c>
      <c r="BT119" s="49">
        <v>2131.9989999999998</v>
      </c>
    </row>
    <row r="120" spans="1:72" ht="12" customHeight="1" x14ac:dyDescent="0.2">
      <c r="A120" s="39">
        <v>2018</v>
      </c>
      <c r="B120" s="39" t="s">
        <v>12</v>
      </c>
      <c r="C120" s="47"/>
      <c r="D120" s="47">
        <v>0</v>
      </c>
      <c r="E120" s="33">
        <v>0</v>
      </c>
      <c r="F120" s="60">
        <v>0</v>
      </c>
      <c r="G120" s="60">
        <v>0</v>
      </c>
      <c r="H120" s="47">
        <v>0</v>
      </c>
      <c r="I120" s="48">
        <v>0</v>
      </c>
      <c r="J120" s="49">
        <v>0</v>
      </c>
      <c r="K120" s="49">
        <v>0</v>
      </c>
      <c r="L120" s="65"/>
      <c r="M120" s="47">
        <v>0</v>
      </c>
      <c r="N120" s="47">
        <v>0</v>
      </c>
      <c r="O120" s="48">
        <v>0</v>
      </c>
      <c r="P120" s="48"/>
      <c r="Q120" s="48"/>
      <c r="R120" s="47">
        <v>0</v>
      </c>
      <c r="S120" s="47">
        <v>0</v>
      </c>
      <c r="T120" s="47">
        <v>0</v>
      </c>
      <c r="U120" s="47">
        <v>0</v>
      </c>
      <c r="V120" s="48">
        <v>0</v>
      </c>
      <c r="W120" s="33"/>
      <c r="X120" s="47">
        <v>0</v>
      </c>
      <c r="Y120" s="47">
        <v>0.87995000000000001</v>
      </c>
      <c r="Z120" s="47">
        <v>0</v>
      </c>
      <c r="AA120" s="47">
        <v>0</v>
      </c>
      <c r="AB120" s="47">
        <v>0</v>
      </c>
      <c r="AC120" s="48">
        <v>0</v>
      </c>
      <c r="AD120" s="48">
        <v>0</v>
      </c>
      <c r="AE120" s="47">
        <v>613.06559000000004</v>
      </c>
      <c r="AF120" s="49">
        <v>26.895</v>
      </c>
      <c r="AG120" s="49">
        <v>586.17059000000006</v>
      </c>
      <c r="AH120" s="49">
        <v>0</v>
      </c>
      <c r="AI120" s="47">
        <v>0</v>
      </c>
      <c r="AJ120" s="47">
        <v>0</v>
      </c>
      <c r="AK120" s="47"/>
      <c r="AL120" s="47">
        <v>8.6502299999999988</v>
      </c>
      <c r="AM120" s="47">
        <v>0</v>
      </c>
      <c r="AN120" s="47">
        <v>0</v>
      </c>
      <c r="AO120" s="47">
        <v>0</v>
      </c>
      <c r="AP120" s="47">
        <v>1627.1073200000001</v>
      </c>
      <c r="AQ120" s="49">
        <v>0</v>
      </c>
      <c r="AR120" s="49">
        <v>1627.1073200000001</v>
      </c>
      <c r="AS120" s="69">
        <v>0</v>
      </c>
      <c r="AT120" s="69">
        <v>0</v>
      </c>
      <c r="AU120" s="47">
        <v>0.58899999999999997</v>
      </c>
      <c r="AV120" s="47">
        <v>0</v>
      </c>
      <c r="AW120" s="48">
        <v>2250.2920900000004</v>
      </c>
      <c r="AX120" s="49">
        <v>37.014179999999996</v>
      </c>
      <c r="AY120" s="49">
        <v>2213.2779100000002</v>
      </c>
      <c r="AZ120" s="34"/>
      <c r="BA120" s="47">
        <v>0</v>
      </c>
      <c r="BB120" s="47">
        <v>0</v>
      </c>
      <c r="BC120" s="48">
        <v>0</v>
      </c>
      <c r="BD120" s="48">
        <v>0</v>
      </c>
      <c r="BE120" s="66"/>
      <c r="BF120" s="47">
        <v>0</v>
      </c>
      <c r="BG120" s="47">
        <v>0</v>
      </c>
      <c r="BH120" s="48">
        <v>0</v>
      </c>
      <c r="BI120" s="47">
        <v>0</v>
      </c>
      <c r="BJ120" s="47">
        <v>0</v>
      </c>
      <c r="BK120" s="47">
        <v>0</v>
      </c>
      <c r="BL120" s="47">
        <v>0</v>
      </c>
      <c r="BM120" s="47">
        <v>0</v>
      </c>
      <c r="BN120" s="48">
        <v>0</v>
      </c>
      <c r="BO120" s="66"/>
      <c r="BP120" s="48">
        <v>0</v>
      </c>
      <c r="BQ120" s="66"/>
      <c r="BR120" s="48">
        <v>2250.2920900000004</v>
      </c>
      <c r="BS120" s="49">
        <v>37.014179999999996</v>
      </c>
      <c r="BT120" s="49">
        <v>2213.2779100000002</v>
      </c>
    </row>
    <row r="121" spans="1:72" ht="12" customHeight="1" x14ac:dyDescent="0.2">
      <c r="A121" s="39">
        <v>2018</v>
      </c>
      <c r="B121" s="39" t="s">
        <v>13</v>
      </c>
      <c r="C121" s="47"/>
      <c r="D121" s="47">
        <v>0</v>
      </c>
      <c r="E121" s="33">
        <v>0</v>
      </c>
      <c r="F121" s="60">
        <v>0</v>
      </c>
      <c r="G121" s="60">
        <v>0</v>
      </c>
      <c r="H121" s="47">
        <v>0</v>
      </c>
      <c r="I121" s="48">
        <v>0</v>
      </c>
      <c r="J121" s="49">
        <v>0</v>
      </c>
      <c r="K121" s="49">
        <v>0</v>
      </c>
      <c r="L121" s="65"/>
      <c r="M121" s="47">
        <v>0</v>
      </c>
      <c r="N121" s="47">
        <v>0</v>
      </c>
      <c r="O121" s="48">
        <v>0</v>
      </c>
      <c r="P121" s="48"/>
      <c r="Q121" s="48"/>
      <c r="R121" s="47">
        <v>0</v>
      </c>
      <c r="S121" s="47">
        <v>0</v>
      </c>
      <c r="T121" s="47">
        <v>0</v>
      </c>
      <c r="U121" s="47">
        <v>0</v>
      </c>
      <c r="V121" s="48">
        <v>0</v>
      </c>
      <c r="W121" s="33"/>
      <c r="X121" s="47">
        <v>0</v>
      </c>
      <c r="Y121" s="47">
        <v>2.0433400000000002</v>
      </c>
      <c r="Z121" s="47">
        <v>0</v>
      </c>
      <c r="AA121" s="47">
        <v>0</v>
      </c>
      <c r="AB121" s="47">
        <v>0</v>
      </c>
      <c r="AC121" s="48">
        <v>0</v>
      </c>
      <c r="AD121" s="48">
        <v>0</v>
      </c>
      <c r="AE121" s="47">
        <v>270.88999000000001</v>
      </c>
      <c r="AF121" s="49">
        <v>37.185950000000005</v>
      </c>
      <c r="AG121" s="49">
        <v>233.70404000000002</v>
      </c>
      <c r="AH121" s="49">
        <v>0</v>
      </c>
      <c r="AI121" s="47">
        <v>0</v>
      </c>
      <c r="AJ121" s="47">
        <v>0</v>
      </c>
      <c r="AK121" s="47"/>
      <c r="AL121" s="47">
        <v>2.5266299999999995</v>
      </c>
      <c r="AM121" s="47">
        <v>0</v>
      </c>
      <c r="AN121" s="47">
        <v>0</v>
      </c>
      <c r="AO121" s="47">
        <v>0</v>
      </c>
      <c r="AP121" s="47">
        <v>1006.83647</v>
      </c>
      <c r="AQ121" s="49">
        <v>0.28673999999999999</v>
      </c>
      <c r="AR121" s="49">
        <v>1006.54973</v>
      </c>
      <c r="AS121" s="69">
        <v>0</v>
      </c>
      <c r="AT121" s="69">
        <v>0</v>
      </c>
      <c r="AU121" s="47">
        <v>0</v>
      </c>
      <c r="AV121" s="47">
        <v>0</v>
      </c>
      <c r="AW121" s="48">
        <v>1282.2964300000001</v>
      </c>
      <c r="AX121" s="49">
        <v>42.042660000000005</v>
      </c>
      <c r="AY121" s="49">
        <v>1240.25377</v>
      </c>
      <c r="AZ121" s="34"/>
      <c r="BA121" s="47">
        <v>0</v>
      </c>
      <c r="BB121" s="47">
        <v>0</v>
      </c>
      <c r="BC121" s="48">
        <v>0</v>
      </c>
      <c r="BD121" s="48">
        <v>0</v>
      </c>
      <c r="BE121" s="66"/>
      <c r="BF121" s="47">
        <v>0</v>
      </c>
      <c r="BG121" s="47">
        <v>0</v>
      </c>
      <c r="BH121" s="48">
        <v>0</v>
      </c>
      <c r="BI121" s="47">
        <v>0</v>
      </c>
      <c r="BJ121" s="47">
        <v>0</v>
      </c>
      <c r="BK121" s="47">
        <v>0</v>
      </c>
      <c r="BL121" s="47">
        <v>0</v>
      </c>
      <c r="BM121" s="47">
        <v>0</v>
      </c>
      <c r="BN121" s="48">
        <v>0</v>
      </c>
      <c r="BO121" s="66"/>
      <c r="BP121" s="48">
        <v>7.3038299999999996</v>
      </c>
      <c r="BQ121" s="66"/>
      <c r="BR121" s="48">
        <v>1289.6002600000002</v>
      </c>
      <c r="BS121" s="49">
        <v>49.346490000000003</v>
      </c>
      <c r="BT121" s="49">
        <v>1240.25377</v>
      </c>
    </row>
    <row r="122" spans="1:72" ht="12" customHeight="1" x14ac:dyDescent="0.2">
      <c r="A122" s="39">
        <v>2018</v>
      </c>
      <c r="B122" s="39" t="s">
        <v>14</v>
      </c>
      <c r="C122" s="47"/>
      <c r="D122" s="47">
        <v>0</v>
      </c>
      <c r="E122" s="33">
        <v>0</v>
      </c>
      <c r="F122" s="60">
        <v>0</v>
      </c>
      <c r="G122" s="60">
        <v>0</v>
      </c>
      <c r="H122" s="47">
        <v>0</v>
      </c>
      <c r="I122" s="48">
        <v>0</v>
      </c>
      <c r="J122" s="49">
        <v>0</v>
      </c>
      <c r="K122" s="49">
        <v>0</v>
      </c>
      <c r="L122" s="65"/>
      <c r="M122" s="47">
        <v>0</v>
      </c>
      <c r="N122" s="47">
        <v>0</v>
      </c>
      <c r="O122" s="48">
        <v>0</v>
      </c>
      <c r="P122" s="48"/>
      <c r="Q122" s="48"/>
      <c r="R122" s="47">
        <v>0</v>
      </c>
      <c r="S122" s="47">
        <v>0</v>
      </c>
      <c r="T122" s="47">
        <v>0</v>
      </c>
      <c r="U122" s="47">
        <v>0</v>
      </c>
      <c r="V122" s="48">
        <v>0</v>
      </c>
      <c r="W122" s="33"/>
      <c r="X122" s="47">
        <v>0</v>
      </c>
      <c r="Y122" s="47">
        <v>3.22838</v>
      </c>
      <c r="Z122" s="47">
        <v>0</v>
      </c>
      <c r="AA122" s="47">
        <v>0</v>
      </c>
      <c r="AB122" s="47">
        <v>0</v>
      </c>
      <c r="AC122" s="48">
        <v>0</v>
      </c>
      <c r="AD122" s="48">
        <v>0</v>
      </c>
      <c r="AE122" s="47">
        <v>253.53994</v>
      </c>
      <c r="AF122" s="49">
        <v>35.383749999999999</v>
      </c>
      <c r="AG122" s="49">
        <v>218.15619000000001</v>
      </c>
      <c r="AH122" s="49">
        <v>0</v>
      </c>
      <c r="AI122" s="47">
        <v>0</v>
      </c>
      <c r="AJ122" s="47">
        <v>0</v>
      </c>
      <c r="AK122" s="47"/>
      <c r="AL122" s="47">
        <v>3.1613099999999998</v>
      </c>
      <c r="AM122" s="47">
        <v>0</v>
      </c>
      <c r="AN122" s="47">
        <v>0</v>
      </c>
      <c r="AO122" s="47">
        <v>0</v>
      </c>
      <c r="AP122" s="47">
        <v>1191.7071599999999</v>
      </c>
      <c r="AQ122" s="49">
        <v>0</v>
      </c>
      <c r="AR122" s="49">
        <v>1191.7071599999999</v>
      </c>
      <c r="AS122" s="69">
        <v>0</v>
      </c>
      <c r="AT122" s="69">
        <v>0</v>
      </c>
      <c r="AU122" s="47">
        <v>0</v>
      </c>
      <c r="AV122" s="47">
        <v>0</v>
      </c>
      <c r="AW122" s="48">
        <v>1451.6367899999998</v>
      </c>
      <c r="AX122" s="49">
        <v>41.773440000000001</v>
      </c>
      <c r="AY122" s="49">
        <v>1409.8633499999999</v>
      </c>
      <c r="AZ122" s="34"/>
      <c r="BA122" s="47">
        <v>0</v>
      </c>
      <c r="BB122" s="47">
        <v>0</v>
      </c>
      <c r="BC122" s="48">
        <v>0</v>
      </c>
      <c r="BD122" s="48">
        <v>0</v>
      </c>
      <c r="BE122" s="66"/>
      <c r="BF122" s="47">
        <v>0</v>
      </c>
      <c r="BG122" s="47">
        <v>0</v>
      </c>
      <c r="BH122" s="48">
        <v>0</v>
      </c>
      <c r="BI122" s="47">
        <v>0</v>
      </c>
      <c r="BJ122" s="47">
        <v>0</v>
      </c>
      <c r="BK122" s="47">
        <v>0</v>
      </c>
      <c r="BL122" s="47">
        <v>0</v>
      </c>
      <c r="BM122" s="47">
        <v>0</v>
      </c>
      <c r="BN122" s="48">
        <v>0</v>
      </c>
      <c r="BO122" s="66"/>
      <c r="BP122" s="48">
        <v>28.749299999999998</v>
      </c>
      <c r="BQ122" s="66"/>
      <c r="BR122" s="48">
        <v>1480.3860899999997</v>
      </c>
      <c r="BS122" s="49">
        <v>70.522739999999999</v>
      </c>
      <c r="BT122" s="49">
        <v>1409.8633499999999</v>
      </c>
    </row>
    <row r="123" spans="1:72" ht="12" customHeight="1" x14ac:dyDescent="0.2">
      <c r="A123" s="39">
        <v>2018</v>
      </c>
      <c r="B123" s="39" t="s">
        <v>15</v>
      </c>
      <c r="C123" s="47"/>
      <c r="D123" s="47">
        <v>1054.1370900000002</v>
      </c>
      <c r="E123" s="79">
        <v>0</v>
      </c>
      <c r="F123" s="80">
        <v>0</v>
      </c>
      <c r="G123" s="80">
        <v>0</v>
      </c>
      <c r="H123" s="47">
        <v>0</v>
      </c>
      <c r="I123" s="48">
        <v>1054.1370900000002</v>
      </c>
      <c r="J123" s="49">
        <v>1054.1370900000002</v>
      </c>
      <c r="K123" s="49">
        <v>0</v>
      </c>
      <c r="L123" s="65"/>
      <c r="M123" s="47">
        <v>648.21834999999999</v>
      </c>
      <c r="N123" s="47">
        <v>0</v>
      </c>
      <c r="O123" s="48">
        <v>0</v>
      </c>
      <c r="P123" s="48"/>
      <c r="Q123" s="48"/>
      <c r="R123" s="47">
        <v>0</v>
      </c>
      <c r="S123" s="47">
        <v>0</v>
      </c>
      <c r="T123" s="47">
        <v>0</v>
      </c>
      <c r="U123" s="47">
        <v>0</v>
      </c>
      <c r="V123" s="48">
        <v>648.21834999999999</v>
      </c>
      <c r="W123" s="33"/>
      <c r="X123" s="47">
        <v>0</v>
      </c>
      <c r="Y123" s="47">
        <v>21.871710000000004</v>
      </c>
      <c r="Z123" s="47">
        <v>0</v>
      </c>
      <c r="AA123" s="47">
        <v>0</v>
      </c>
      <c r="AB123" s="47">
        <v>0</v>
      </c>
      <c r="AC123" s="48">
        <v>0</v>
      </c>
      <c r="AD123" s="48">
        <v>0</v>
      </c>
      <c r="AE123" s="47">
        <v>9100.0789299999997</v>
      </c>
      <c r="AF123" s="49">
        <v>430.86595</v>
      </c>
      <c r="AG123" s="49">
        <v>8669.2129799999984</v>
      </c>
      <c r="AH123" s="49">
        <v>0</v>
      </c>
      <c r="AI123" s="47">
        <v>0</v>
      </c>
      <c r="AJ123" s="47">
        <v>0</v>
      </c>
      <c r="AK123" s="47"/>
      <c r="AL123" s="47">
        <v>51.71611</v>
      </c>
      <c r="AM123" s="47">
        <v>0</v>
      </c>
      <c r="AN123" s="47">
        <v>0</v>
      </c>
      <c r="AO123" s="47">
        <v>0</v>
      </c>
      <c r="AP123" s="47">
        <v>22336.078349999996</v>
      </c>
      <c r="AQ123" s="49">
        <v>8.4428099999999997</v>
      </c>
      <c r="AR123" s="49">
        <v>22327.635539999996</v>
      </c>
      <c r="AS123" s="69">
        <v>0</v>
      </c>
      <c r="AT123" s="69">
        <v>0</v>
      </c>
      <c r="AU123" s="47">
        <v>1.7123200000000001</v>
      </c>
      <c r="AV123" s="47">
        <v>1079.21155</v>
      </c>
      <c r="AW123" s="48">
        <v>32590.668969999999</v>
      </c>
      <c r="AX123" s="49">
        <v>1593.8204499999999</v>
      </c>
      <c r="AY123" s="49">
        <v>30996.84852</v>
      </c>
      <c r="AZ123" s="34"/>
      <c r="BA123" s="47">
        <v>1050.61331</v>
      </c>
      <c r="BB123" s="47">
        <v>0</v>
      </c>
      <c r="BC123" s="48">
        <v>0</v>
      </c>
      <c r="BD123" s="48">
        <v>1050.61331</v>
      </c>
      <c r="BE123" s="66"/>
      <c r="BF123" s="47">
        <v>0</v>
      </c>
      <c r="BG123" s="47">
        <v>1076.4263999999998</v>
      </c>
      <c r="BH123" s="48">
        <v>0</v>
      </c>
      <c r="BI123" s="47">
        <v>0</v>
      </c>
      <c r="BJ123" s="47">
        <v>0</v>
      </c>
      <c r="BK123" s="47">
        <v>0</v>
      </c>
      <c r="BL123" s="47">
        <v>0</v>
      </c>
      <c r="BM123" s="47">
        <v>0</v>
      </c>
      <c r="BN123" s="48">
        <v>1076.4263999999998</v>
      </c>
      <c r="BO123" s="66"/>
      <c r="BP123" s="48">
        <v>105.04062000000002</v>
      </c>
      <c r="BQ123" s="66"/>
      <c r="BR123" s="48">
        <v>36525.104739999995</v>
      </c>
      <c r="BS123" s="49">
        <v>5528.2562199999993</v>
      </c>
      <c r="BT123" s="49">
        <v>30996.84852</v>
      </c>
    </row>
    <row r="124" spans="1:72" ht="12" customHeight="1" x14ac:dyDescent="0.2">
      <c r="A124" s="39">
        <v>2019</v>
      </c>
      <c r="B124" s="39" t="s">
        <v>3</v>
      </c>
      <c r="C124" s="47"/>
      <c r="D124" s="47">
        <v>0</v>
      </c>
      <c r="E124" s="77">
        <v>0</v>
      </c>
      <c r="F124" s="78">
        <v>0</v>
      </c>
      <c r="G124" s="78">
        <v>0</v>
      </c>
      <c r="H124" s="47">
        <v>0</v>
      </c>
      <c r="I124" s="48">
        <v>0</v>
      </c>
      <c r="J124" s="49">
        <v>0</v>
      </c>
      <c r="K124" s="49">
        <v>0</v>
      </c>
      <c r="L124" s="65"/>
      <c r="M124" s="47">
        <v>0</v>
      </c>
      <c r="N124" s="47">
        <v>0</v>
      </c>
      <c r="O124" s="48">
        <v>0</v>
      </c>
      <c r="P124" s="48"/>
      <c r="Q124" s="48"/>
      <c r="R124" s="47">
        <v>0</v>
      </c>
      <c r="S124" s="47">
        <v>0</v>
      </c>
      <c r="T124" s="47">
        <v>0</v>
      </c>
      <c r="U124" s="47">
        <v>0</v>
      </c>
      <c r="V124" s="48">
        <v>0</v>
      </c>
      <c r="W124" s="33"/>
      <c r="X124" s="47">
        <v>0</v>
      </c>
      <c r="Y124" s="47">
        <v>4.9303800000000004</v>
      </c>
      <c r="Z124" s="47">
        <v>0</v>
      </c>
      <c r="AA124" s="47">
        <v>0</v>
      </c>
      <c r="AB124" s="47">
        <v>0</v>
      </c>
      <c r="AC124" s="48">
        <v>0</v>
      </c>
      <c r="AD124" s="48">
        <v>0</v>
      </c>
      <c r="AE124" s="47">
        <v>70.644830000000013</v>
      </c>
      <c r="AF124" s="49">
        <v>47.023570000000007</v>
      </c>
      <c r="AG124" s="49">
        <v>23.621259999999999</v>
      </c>
      <c r="AH124" s="49">
        <v>0</v>
      </c>
      <c r="AI124" s="47">
        <v>0</v>
      </c>
      <c r="AJ124" s="47">
        <v>0</v>
      </c>
      <c r="AK124" s="47"/>
      <c r="AL124" s="47">
        <v>0.53601999999999994</v>
      </c>
      <c r="AM124" s="47">
        <v>0</v>
      </c>
      <c r="AN124" s="47">
        <v>0</v>
      </c>
      <c r="AO124" s="47">
        <v>0</v>
      </c>
      <c r="AP124" s="47">
        <v>342.40496999999999</v>
      </c>
      <c r="AQ124" s="49">
        <v>0</v>
      </c>
      <c r="AR124" s="49">
        <v>342.40496999999999</v>
      </c>
      <c r="AS124" s="69">
        <v>0</v>
      </c>
      <c r="AT124" s="69">
        <v>0</v>
      </c>
      <c r="AU124" s="47">
        <v>0.29292000000000001</v>
      </c>
      <c r="AV124" s="47">
        <v>0</v>
      </c>
      <c r="AW124" s="48">
        <v>418.80912000000001</v>
      </c>
      <c r="AX124" s="49">
        <v>52.782890000000009</v>
      </c>
      <c r="AY124" s="49">
        <v>366.02623</v>
      </c>
      <c r="AZ124" s="34"/>
      <c r="BA124" s="47">
        <v>0</v>
      </c>
      <c r="BB124" s="47">
        <v>0</v>
      </c>
      <c r="BC124" s="48">
        <v>0</v>
      </c>
      <c r="BD124" s="48">
        <v>0</v>
      </c>
      <c r="BE124" s="66"/>
      <c r="BF124" s="47">
        <v>0</v>
      </c>
      <c r="BG124" s="47">
        <v>0</v>
      </c>
      <c r="BH124" s="48">
        <v>0</v>
      </c>
      <c r="BI124" s="47">
        <v>0</v>
      </c>
      <c r="BJ124" s="47">
        <v>0</v>
      </c>
      <c r="BK124" s="47">
        <v>0</v>
      </c>
      <c r="BL124" s="47">
        <v>0</v>
      </c>
      <c r="BM124" s="47">
        <v>0</v>
      </c>
      <c r="BN124" s="48">
        <v>0</v>
      </c>
      <c r="BO124" s="66"/>
      <c r="BP124" s="48">
        <v>36.994999999999997</v>
      </c>
      <c r="BQ124" s="66"/>
      <c r="BR124" s="48">
        <v>455.80412000000001</v>
      </c>
      <c r="BS124" s="49">
        <v>89.777890000000014</v>
      </c>
      <c r="BT124" s="49">
        <v>366.02623</v>
      </c>
    </row>
    <row r="125" spans="1:72" ht="12" customHeight="1" x14ac:dyDescent="0.2">
      <c r="A125" s="39">
        <v>2019</v>
      </c>
      <c r="B125" s="39" t="s">
        <v>4</v>
      </c>
      <c r="C125" s="47"/>
      <c r="D125" s="47">
        <v>0</v>
      </c>
      <c r="E125" s="33">
        <v>0</v>
      </c>
      <c r="F125" s="60">
        <v>0</v>
      </c>
      <c r="G125" s="60">
        <v>0</v>
      </c>
      <c r="H125" s="47">
        <v>0</v>
      </c>
      <c r="I125" s="48">
        <v>0</v>
      </c>
      <c r="J125" s="49">
        <v>0</v>
      </c>
      <c r="K125" s="49">
        <v>0</v>
      </c>
      <c r="L125" s="65"/>
      <c r="M125" s="47">
        <v>0</v>
      </c>
      <c r="N125" s="47">
        <v>0</v>
      </c>
      <c r="O125" s="48">
        <v>0</v>
      </c>
      <c r="P125" s="48"/>
      <c r="Q125" s="48"/>
      <c r="R125" s="47">
        <v>0</v>
      </c>
      <c r="S125" s="47">
        <v>0</v>
      </c>
      <c r="T125" s="47">
        <v>0</v>
      </c>
      <c r="U125" s="47">
        <v>0</v>
      </c>
      <c r="V125" s="48">
        <v>0</v>
      </c>
      <c r="W125" s="33"/>
      <c r="X125" s="47">
        <v>0</v>
      </c>
      <c r="Y125" s="47">
        <v>3.5057300000000002</v>
      </c>
      <c r="Z125" s="47">
        <v>0</v>
      </c>
      <c r="AA125" s="47">
        <v>0</v>
      </c>
      <c r="AB125" s="47">
        <v>0</v>
      </c>
      <c r="AC125" s="48">
        <v>0</v>
      </c>
      <c r="AD125" s="48">
        <v>0</v>
      </c>
      <c r="AE125" s="47">
        <v>48.269470000000013</v>
      </c>
      <c r="AF125" s="49">
        <v>48.269470000000013</v>
      </c>
      <c r="AG125" s="49">
        <v>0</v>
      </c>
      <c r="AH125" s="49">
        <v>0</v>
      </c>
      <c r="AI125" s="47">
        <v>0</v>
      </c>
      <c r="AJ125" s="47">
        <v>0</v>
      </c>
      <c r="AK125" s="47"/>
      <c r="AL125" s="47">
        <v>12.347440000000001</v>
      </c>
      <c r="AM125" s="47">
        <v>0</v>
      </c>
      <c r="AN125" s="47">
        <v>0</v>
      </c>
      <c r="AO125" s="47">
        <v>0</v>
      </c>
      <c r="AP125" s="47">
        <v>243.74126999999999</v>
      </c>
      <c r="AQ125" s="49">
        <v>0</v>
      </c>
      <c r="AR125" s="49">
        <v>243.74126999999999</v>
      </c>
      <c r="AS125" s="69">
        <v>0</v>
      </c>
      <c r="AT125" s="69">
        <v>0</v>
      </c>
      <c r="AU125" s="47">
        <v>0.29337000000000002</v>
      </c>
      <c r="AV125" s="47">
        <v>0</v>
      </c>
      <c r="AW125" s="48">
        <v>308.15728000000001</v>
      </c>
      <c r="AX125" s="49">
        <v>64.416010000000014</v>
      </c>
      <c r="AY125" s="49">
        <v>243.74126999999999</v>
      </c>
      <c r="AZ125" s="34"/>
      <c r="BA125" s="47">
        <v>0</v>
      </c>
      <c r="BB125" s="47">
        <v>0</v>
      </c>
      <c r="BC125" s="48">
        <v>0</v>
      </c>
      <c r="BD125" s="48">
        <v>0</v>
      </c>
      <c r="BE125" s="66"/>
      <c r="BF125" s="47">
        <v>0</v>
      </c>
      <c r="BG125" s="47">
        <v>0</v>
      </c>
      <c r="BH125" s="48">
        <v>0</v>
      </c>
      <c r="BI125" s="47">
        <v>0</v>
      </c>
      <c r="BJ125" s="47">
        <v>0</v>
      </c>
      <c r="BK125" s="47">
        <v>0</v>
      </c>
      <c r="BL125" s="47">
        <v>0</v>
      </c>
      <c r="BM125" s="47">
        <v>0</v>
      </c>
      <c r="BN125" s="48">
        <v>0</v>
      </c>
      <c r="BO125" s="66"/>
      <c r="BP125" s="48">
        <v>24.459</v>
      </c>
      <c r="BQ125" s="66"/>
      <c r="BR125" s="48">
        <v>332.61628000000002</v>
      </c>
      <c r="BS125" s="49">
        <v>88.875010000000017</v>
      </c>
      <c r="BT125" s="49">
        <v>243.74126999999999</v>
      </c>
    </row>
    <row r="126" spans="1:72" ht="12" customHeight="1" x14ac:dyDescent="0.2">
      <c r="A126" s="39">
        <v>2019</v>
      </c>
      <c r="B126" s="39" t="s">
        <v>5</v>
      </c>
      <c r="C126" s="47"/>
      <c r="D126" s="47">
        <v>0</v>
      </c>
      <c r="E126" s="33">
        <v>0</v>
      </c>
      <c r="F126" s="60">
        <v>0</v>
      </c>
      <c r="G126" s="60">
        <v>0</v>
      </c>
      <c r="H126" s="47">
        <v>0</v>
      </c>
      <c r="I126" s="48">
        <v>0</v>
      </c>
      <c r="J126" s="49">
        <v>0</v>
      </c>
      <c r="K126" s="49">
        <v>0</v>
      </c>
      <c r="L126" s="65"/>
      <c r="M126" s="47">
        <v>0</v>
      </c>
      <c r="N126" s="47">
        <v>0</v>
      </c>
      <c r="O126" s="48">
        <v>0</v>
      </c>
      <c r="P126" s="48"/>
      <c r="Q126" s="48"/>
      <c r="R126" s="47">
        <v>0</v>
      </c>
      <c r="S126" s="47">
        <v>0</v>
      </c>
      <c r="T126" s="47">
        <v>0</v>
      </c>
      <c r="U126" s="47">
        <v>0</v>
      </c>
      <c r="V126" s="48">
        <v>0</v>
      </c>
      <c r="W126" s="33"/>
      <c r="X126" s="47">
        <v>0</v>
      </c>
      <c r="Y126" s="47">
        <v>3.50725</v>
      </c>
      <c r="Z126" s="47">
        <v>0</v>
      </c>
      <c r="AA126" s="47">
        <v>0</v>
      </c>
      <c r="AB126" s="47">
        <v>0</v>
      </c>
      <c r="AC126" s="48">
        <v>0</v>
      </c>
      <c r="AD126" s="48">
        <v>0</v>
      </c>
      <c r="AE126" s="47">
        <v>46.316240000000008</v>
      </c>
      <c r="AF126" s="49">
        <v>46.316240000000008</v>
      </c>
      <c r="AG126" s="49">
        <v>0</v>
      </c>
      <c r="AH126" s="69">
        <v>15.846920000000001</v>
      </c>
      <c r="AI126" s="47">
        <v>0</v>
      </c>
      <c r="AJ126" s="47">
        <v>0</v>
      </c>
      <c r="AK126" s="47"/>
      <c r="AL126" s="47">
        <v>4.3981400000000006</v>
      </c>
      <c r="AM126" s="47">
        <v>0</v>
      </c>
      <c r="AN126" s="47">
        <v>0</v>
      </c>
      <c r="AO126" s="47">
        <v>0</v>
      </c>
      <c r="AP126" s="47">
        <v>227.06098000000003</v>
      </c>
      <c r="AQ126" s="49">
        <v>3.4670799999999997</v>
      </c>
      <c r="AR126" s="49">
        <v>223.59390000000002</v>
      </c>
      <c r="AS126" s="69">
        <v>0</v>
      </c>
      <c r="AT126" s="69">
        <v>0</v>
      </c>
      <c r="AU126" s="47">
        <v>0</v>
      </c>
      <c r="AV126" s="47">
        <v>0</v>
      </c>
      <c r="AW126" s="48">
        <v>297.12953000000005</v>
      </c>
      <c r="AX126" s="49">
        <v>73.535630000000012</v>
      </c>
      <c r="AY126" s="49">
        <v>223.59390000000002</v>
      </c>
      <c r="AZ126" s="34"/>
      <c r="BA126" s="47">
        <v>0</v>
      </c>
      <c r="BB126" s="47">
        <v>0</v>
      </c>
      <c r="BC126" s="48">
        <v>0</v>
      </c>
      <c r="BD126" s="48">
        <v>0</v>
      </c>
      <c r="BE126" s="66"/>
      <c r="BF126" s="47">
        <v>0</v>
      </c>
      <c r="BG126" s="47">
        <v>0</v>
      </c>
      <c r="BH126" s="48">
        <v>0</v>
      </c>
      <c r="BI126" s="47">
        <v>0</v>
      </c>
      <c r="BJ126" s="47">
        <v>0</v>
      </c>
      <c r="BK126" s="47">
        <v>0</v>
      </c>
      <c r="BL126" s="47">
        <v>0</v>
      </c>
      <c r="BM126" s="47">
        <v>0</v>
      </c>
      <c r="BN126" s="48">
        <v>0</v>
      </c>
      <c r="BO126" s="66"/>
      <c r="BP126" s="48">
        <v>25.28</v>
      </c>
      <c r="BQ126" s="66"/>
      <c r="BR126" s="48">
        <v>322.40953000000002</v>
      </c>
      <c r="BS126" s="49">
        <v>98.815630000000013</v>
      </c>
      <c r="BT126" s="49">
        <v>223.59390000000002</v>
      </c>
    </row>
    <row r="127" spans="1:72" ht="12" customHeight="1" x14ac:dyDescent="0.2">
      <c r="A127" s="39">
        <v>2019</v>
      </c>
      <c r="B127" s="39" t="s">
        <v>6</v>
      </c>
      <c r="C127" s="47"/>
      <c r="D127" s="47">
        <v>0</v>
      </c>
      <c r="E127" s="33">
        <v>0</v>
      </c>
      <c r="F127" s="60">
        <v>0</v>
      </c>
      <c r="G127" s="60">
        <v>0</v>
      </c>
      <c r="H127" s="47">
        <v>0</v>
      </c>
      <c r="I127" s="48">
        <v>0</v>
      </c>
      <c r="J127" s="49">
        <v>0</v>
      </c>
      <c r="K127" s="49">
        <v>0</v>
      </c>
      <c r="L127" s="65"/>
      <c r="M127" s="47">
        <v>0</v>
      </c>
      <c r="N127" s="47">
        <v>0</v>
      </c>
      <c r="O127" s="48">
        <v>0</v>
      </c>
      <c r="P127" s="48"/>
      <c r="Q127" s="48"/>
      <c r="R127" s="47">
        <v>0</v>
      </c>
      <c r="S127" s="47">
        <v>0</v>
      </c>
      <c r="T127" s="47">
        <v>0</v>
      </c>
      <c r="U127" s="47">
        <v>0</v>
      </c>
      <c r="V127" s="48">
        <v>0</v>
      </c>
      <c r="W127" s="33"/>
      <c r="X127" s="47">
        <v>0</v>
      </c>
      <c r="Y127" s="47">
        <v>3.4794800000000001</v>
      </c>
      <c r="Z127" s="47">
        <v>0</v>
      </c>
      <c r="AA127" s="47">
        <v>0</v>
      </c>
      <c r="AB127" s="47">
        <v>0</v>
      </c>
      <c r="AC127" s="48">
        <v>0</v>
      </c>
      <c r="AD127" s="48">
        <v>0</v>
      </c>
      <c r="AE127" s="47">
        <v>297.88834000000003</v>
      </c>
      <c r="AF127" s="49">
        <v>26.98921</v>
      </c>
      <c r="AG127" s="49">
        <v>270.89913000000001</v>
      </c>
      <c r="AH127" s="69">
        <v>107.67049</v>
      </c>
      <c r="AI127" s="47">
        <v>0</v>
      </c>
      <c r="AJ127" s="47">
        <v>0</v>
      </c>
      <c r="AK127" s="47"/>
      <c r="AL127" s="47">
        <v>2.6966900000000003</v>
      </c>
      <c r="AM127" s="47">
        <v>0</v>
      </c>
      <c r="AN127" s="47">
        <v>0</v>
      </c>
      <c r="AO127" s="47">
        <v>0</v>
      </c>
      <c r="AP127" s="47">
        <v>377.63746000000003</v>
      </c>
      <c r="AQ127" s="49">
        <v>3.8871100000000003</v>
      </c>
      <c r="AR127" s="49">
        <v>373.75035000000003</v>
      </c>
      <c r="AS127" s="69">
        <v>0</v>
      </c>
      <c r="AT127" s="69">
        <v>0</v>
      </c>
      <c r="AU127" s="47">
        <v>0.30060999999999999</v>
      </c>
      <c r="AV127" s="47">
        <v>0</v>
      </c>
      <c r="AW127" s="48">
        <v>789.67307000000005</v>
      </c>
      <c r="AX127" s="49">
        <v>145.02359000000001</v>
      </c>
      <c r="AY127" s="49">
        <v>644.64948000000004</v>
      </c>
      <c r="AZ127" s="34"/>
      <c r="BA127" s="47">
        <v>0</v>
      </c>
      <c r="BB127" s="47">
        <v>0</v>
      </c>
      <c r="BC127" s="48">
        <v>0</v>
      </c>
      <c r="BD127" s="48">
        <v>0</v>
      </c>
      <c r="BE127" s="66"/>
      <c r="BF127" s="47">
        <v>0</v>
      </c>
      <c r="BG127" s="47">
        <v>0</v>
      </c>
      <c r="BH127" s="48">
        <v>0</v>
      </c>
      <c r="BI127" s="47">
        <v>0</v>
      </c>
      <c r="BJ127" s="47">
        <v>0</v>
      </c>
      <c r="BK127" s="47">
        <v>0</v>
      </c>
      <c r="BL127" s="47">
        <v>0</v>
      </c>
      <c r="BM127" s="47">
        <v>0</v>
      </c>
      <c r="BN127" s="48">
        <v>0</v>
      </c>
      <c r="BO127" s="66"/>
      <c r="BP127" s="48">
        <v>0</v>
      </c>
      <c r="BQ127" s="66"/>
      <c r="BR127" s="48">
        <v>789.67307000000005</v>
      </c>
      <c r="BS127" s="49">
        <v>145.02359000000001</v>
      </c>
      <c r="BT127" s="49">
        <v>644.64948000000004</v>
      </c>
    </row>
    <row r="128" spans="1:72" ht="12" customHeight="1" x14ac:dyDescent="0.2">
      <c r="A128" s="39">
        <v>2019</v>
      </c>
      <c r="B128" s="39" t="s">
        <v>7</v>
      </c>
      <c r="C128" s="47"/>
      <c r="D128" s="47">
        <v>0</v>
      </c>
      <c r="E128" s="33">
        <v>0</v>
      </c>
      <c r="F128" s="60">
        <v>0</v>
      </c>
      <c r="G128" s="60">
        <v>0</v>
      </c>
      <c r="H128" s="47">
        <v>0</v>
      </c>
      <c r="I128" s="48">
        <v>0</v>
      </c>
      <c r="J128" s="49">
        <v>0</v>
      </c>
      <c r="K128" s="49">
        <v>0</v>
      </c>
      <c r="L128" s="65"/>
      <c r="M128" s="47">
        <v>0</v>
      </c>
      <c r="N128" s="47">
        <v>0</v>
      </c>
      <c r="O128" s="48">
        <v>0</v>
      </c>
      <c r="P128" s="48"/>
      <c r="Q128" s="48"/>
      <c r="R128" s="47">
        <v>0</v>
      </c>
      <c r="S128" s="47">
        <v>0</v>
      </c>
      <c r="T128" s="47">
        <v>0</v>
      </c>
      <c r="U128" s="47">
        <v>0</v>
      </c>
      <c r="V128" s="48">
        <v>0</v>
      </c>
      <c r="W128" s="33"/>
      <c r="X128" s="47">
        <v>0</v>
      </c>
      <c r="Y128" s="47">
        <v>0.59496000000000004</v>
      </c>
      <c r="Z128" s="47">
        <v>0</v>
      </c>
      <c r="AA128" s="47">
        <v>0</v>
      </c>
      <c r="AB128" s="47">
        <v>0</v>
      </c>
      <c r="AC128" s="48">
        <v>0</v>
      </c>
      <c r="AD128" s="48">
        <v>0</v>
      </c>
      <c r="AE128" s="47">
        <v>53.965150000000008</v>
      </c>
      <c r="AF128" s="49">
        <v>28.173450000000006</v>
      </c>
      <c r="AG128" s="49">
        <v>25.791700000000002</v>
      </c>
      <c r="AH128" s="69">
        <v>27.157049999999998</v>
      </c>
      <c r="AI128" s="47">
        <v>0</v>
      </c>
      <c r="AJ128" s="47">
        <v>0</v>
      </c>
      <c r="AK128" s="47"/>
      <c r="AL128" s="47">
        <v>0</v>
      </c>
      <c r="AM128" s="47">
        <v>0</v>
      </c>
      <c r="AN128" s="47">
        <v>0</v>
      </c>
      <c r="AO128" s="47">
        <v>0</v>
      </c>
      <c r="AP128" s="47">
        <v>591.36911999999995</v>
      </c>
      <c r="AQ128" s="49">
        <v>4.1047399999999996</v>
      </c>
      <c r="AR128" s="49">
        <v>587.26437999999996</v>
      </c>
      <c r="AS128" s="69">
        <v>0</v>
      </c>
      <c r="AT128" s="69">
        <v>0</v>
      </c>
      <c r="AU128" s="47">
        <v>0</v>
      </c>
      <c r="AV128" s="47">
        <v>0</v>
      </c>
      <c r="AW128" s="48">
        <v>673.08627999999999</v>
      </c>
      <c r="AX128" s="49">
        <v>60.030200000000008</v>
      </c>
      <c r="AY128" s="49">
        <v>613.05607999999995</v>
      </c>
      <c r="AZ128" s="34"/>
      <c r="BA128" s="47">
        <v>0</v>
      </c>
      <c r="BB128" s="47">
        <v>0</v>
      </c>
      <c r="BC128" s="48">
        <v>0</v>
      </c>
      <c r="BD128" s="48">
        <v>0</v>
      </c>
      <c r="BE128" s="66"/>
      <c r="BF128" s="47">
        <v>0</v>
      </c>
      <c r="BG128" s="47">
        <v>0</v>
      </c>
      <c r="BH128" s="48">
        <v>0</v>
      </c>
      <c r="BI128" s="47">
        <v>0</v>
      </c>
      <c r="BJ128" s="47">
        <v>0</v>
      </c>
      <c r="BK128" s="47">
        <v>0</v>
      </c>
      <c r="BL128" s="47">
        <v>0</v>
      </c>
      <c r="BM128" s="47">
        <v>0</v>
      </c>
      <c r="BN128" s="48">
        <v>0</v>
      </c>
      <c r="BO128" s="66"/>
      <c r="BP128" s="48">
        <v>45.083010000000002</v>
      </c>
      <c r="BQ128" s="66"/>
      <c r="BR128" s="48">
        <v>718.16929000000005</v>
      </c>
      <c r="BS128" s="49">
        <v>105.11321000000001</v>
      </c>
      <c r="BT128" s="49">
        <v>613.05607999999995</v>
      </c>
    </row>
    <row r="129" spans="1:72" ht="12" customHeight="1" x14ac:dyDescent="0.2">
      <c r="A129" s="39">
        <v>2019</v>
      </c>
      <c r="B129" s="39" t="s">
        <v>8</v>
      </c>
      <c r="C129" s="47"/>
      <c r="D129" s="47">
        <v>0</v>
      </c>
      <c r="E129" s="33">
        <v>0</v>
      </c>
      <c r="F129" s="60">
        <v>0</v>
      </c>
      <c r="G129" s="60">
        <v>0</v>
      </c>
      <c r="H129" s="47">
        <v>0</v>
      </c>
      <c r="I129" s="48">
        <v>0</v>
      </c>
      <c r="J129" s="49">
        <v>0</v>
      </c>
      <c r="K129" s="49">
        <v>0</v>
      </c>
      <c r="L129" s="65"/>
      <c r="M129" s="47">
        <v>0</v>
      </c>
      <c r="N129" s="47">
        <v>0</v>
      </c>
      <c r="O129" s="48">
        <v>0</v>
      </c>
      <c r="P129" s="48"/>
      <c r="Q129" s="48"/>
      <c r="R129" s="47">
        <v>0</v>
      </c>
      <c r="S129" s="47">
        <v>0</v>
      </c>
      <c r="T129" s="47">
        <v>0</v>
      </c>
      <c r="U129" s="47">
        <v>0</v>
      </c>
      <c r="V129" s="48">
        <v>0</v>
      </c>
      <c r="W129" s="33"/>
      <c r="X129" s="47">
        <v>0</v>
      </c>
      <c r="Y129" s="47">
        <v>0.58763999999999994</v>
      </c>
      <c r="Z129" s="47">
        <v>0</v>
      </c>
      <c r="AA129" s="47">
        <v>0</v>
      </c>
      <c r="AB129" s="47">
        <v>0</v>
      </c>
      <c r="AC129" s="48">
        <v>0</v>
      </c>
      <c r="AD129" s="48">
        <v>0</v>
      </c>
      <c r="AE129" s="47">
        <v>26.316179999999999</v>
      </c>
      <c r="AF129" s="49">
        <v>26.316179999999999</v>
      </c>
      <c r="AG129" s="49">
        <v>0</v>
      </c>
      <c r="AH129" s="69">
        <v>0</v>
      </c>
      <c r="AI129" s="47">
        <v>0</v>
      </c>
      <c r="AJ129" s="47">
        <v>0</v>
      </c>
      <c r="AK129" s="47"/>
      <c r="AL129" s="47">
        <v>3.52833</v>
      </c>
      <c r="AM129" s="47">
        <v>0</v>
      </c>
      <c r="AN129" s="47">
        <v>0</v>
      </c>
      <c r="AO129" s="47">
        <v>0</v>
      </c>
      <c r="AP129" s="47">
        <v>340.10234999999994</v>
      </c>
      <c r="AQ129" s="49">
        <v>5.8976999999999995</v>
      </c>
      <c r="AR129" s="49">
        <v>334.20464999999996</v>
      </c>
      <c r="AS129" s="69">
        <v>0</v>
      </c>
      <c r="AT129" s="69">
        <v>0</v>
      </c>
      <c r="AU129" s="47">
        <v>0.49174000000000001</v>
      </c>
      <c r="AV129" s="47">
        <v>0</v>
      </c>
      <c r="AW129" s="48">
        <v>371.02623999999997</v>
      </c>
      <c r="AX129" s="49">
        <v>36.82159</v>
      </c>
      <c r="AY129" s="49">
        <v>334.20464999999996</v>
      </c>
      <c r="AZ129" s="34"/>
      <c r="BA129" s="47">
        <v>0</v>
      </c>
      <c r="BB129" s="47">
        <v>0</v>
      </c>
      <c r="BC129" s="48">
        <v>0</v>
      </c>
      <c r="BD129" s="48">
        <v>0</v>
      </c>
      <c r="BE129" s="66"/>
      <c r="BF129" s="47">
        <v>0</v>
      </c>
      <c r="BG129" s="47">
        <v>0</v>
      </c>
      <c r="BH129" s="48">
        <v>0</v>
      </c>
      <c r="BI129" s="47">
        <v>0</v>
      </c>
      <c r="BJ129" s="47">
        <v>0</v>
      </c>
      <c r="BK129" s="47">
        <v>0</v>
      </c>
      <c r="BL129" s="47">
        <v>0</v>
      </c>
      <c r="BM129" s="47">
        <v>0</v>
      </c>
      <c r="BN129" s="48">
        <v>0</v>
      </c>
      <c r="BO129" s="66"/>
      <c r="BP129" s="48">
        <v>89.425939999999997</v>
      </c>
      <c r="BQ129" s="66"/>
      <c r="BR129" s="48">
        <v>460.45218</v>
      </c>
      <c r="BS129" s="49">
        <v>126.24753</v>
      </c>
      <c r="BT129" s="49">
        <v>334.20464999999996</v>
      </c>
    </row>
    <row r="130" spans="1:72" ht="12" customHeight="1" x14ac:dyDescent="0.2">
      <c r="A130" s="39">
        <v>2019</v>
      </c>
      <c r="B130" s="39" t="s">
        <v>9</v>
      </c>
      <c r="C130" s="47"/>
      <c r="D130" s="47">
        <v>0</v>
      </c>
      <c r="E130" s="33">
        <v>0</v>
      </c>
      <c r="F130" s="60">
        <v>0</v>
      </c>
      <c r="G130" s="60">
        <v>0</v>
      </c>
      <c r="H130" s="47">
        <v>0</v>
      </c>
      <c r="I130" s="48">
        <v>0</v>
      </c>
      <c r="J130" s="49">
        <v>0</v>
      </c>
      <c r="K130" s="49">
        <v>0</v>
      </c>
      <c r="L130" s="65"/>
      <c r="M130" s="47">
        <v>0</v>
      </c>
      <c r="N130" s="47">
        <v>0</v>
      </c>
      <c r="O130" s="48">
        <v>0</v>
      </c>
      <c r="P130" s="48"/>
      <c r="Q130" s="48"/>
      <c r="R130" s="47">
        <v>0</v>
      </c>
      <c r="S130" s="47">
        <v>0</v>
      </c>
      <c r="T130" s="47">
        <v>0</v>
      </c>
      <c r="U130" s="47">
        <v>0</v>
      </c>
      <c r="V130" s="48">
        <v>0</v>
      </c>
      <c r="W130" s="33"/>
      <c r="X130" s="47">
        <v>0</v>
      </c>
      <c r="Y130" s="47">
        <v>1.1591900000000002</v>
      </c>
      <c r="Z130" s="47">
        <v>0</v>
      </c>
      <c r="AA130" s="47">
        <v>0</v>
      </c>
      <c r="AB130" s="47">
        <v>0</v>
      </c>
      <c r="AC130" s="48">
        <v>0</v>
      </c>
      <c r="AD130" s="48">
        <v>0</v>
      </c>
      <c r="AE130" s="47">
        <v>20.187580000000001</v>
      </c>
      <c r="AF130" s="49">
        <v>20.187580000000001</v>
      </c>
      <c r="AG130" s="49">
        <v>0</v>
      </c>
      <c r="AH130" s="69">
        <v>0</v>
      </c>
      <c r="AI130" s="47">
        <v>0</v>
      </c>
      <c r="AJ130" s="47">
        <v>0</v>
      </c>
      <c r="AK130" s="47"/>
      <c r="AL130" s="47">
        <v>0.58437000000000006</v>
      </c>
      <c r="AM130" s="47">
        <v>0</v>
      </c>
      <c r="AN130" s="47">
        <v>0</v>
      </c>
      <c r="AO130" s="47">
        <v>0</v>
      </c>
      <c r="AP130" s="47">
        <v>1144.1575800000001</v>
      </c>
      <c r="AQ130" s="49">
        <v>0</v>
      </c>
      <c r="AR130" s="49">
        <v>1144.1575800000001</v>
      </c>
      <c r="AS130" s="69">
        <v>0</v>
      </c>
      <c r="AT130" s="69">
        <v>0</v>
      </c>
      <c r="AU130" s="47">
        <v>1.2766500000000001</v>
      </c>
      <c r="AV130" s="47">
        <v>0</v>
      </c>
      <c r="AW130" s="48">
        <v>1167.36537</v>
      </c>
      <c r="AX130" s="49">
        <v>23.207789999999999</v>
      </c>
      <c r="AY130" s="49">
        <v>1144.1575800000001</v>
      </c>
      <c r="AZ130" s="34"/>
      <c r="BA130" s="47">
        <v>0</v>
      </c>
      <c r="BB130" s="47">
        <v>0</v>
      </c>
      <c r="BC130" s="48">
        <v>0</v>
      </c>
      <c r="BD130" s="48">
        <v>0</v>
      </c>
      <c r="BE130" s="66"/>
      <c r="BF130" s="47">
        <v>0</v>
      </c>
      <c r="BG130" s="47">
        <v>0</v>
      </c>
      <c r="BH130" s="48">
        <v>0</v>
      </c>
      <c r="BI130" s="47">
        <v>0</v>
      </c>
      <c r="BJ130" s="47">
        <v>0</v>
      </c>
      <c r="BK130" s="47">
        <v>0</v>
      </c>
      <c r="BL130" s="47">
        <v>0</v>
      </c>
      <c r="BM130" s="47">
        <v>0</v>
      </c>
      <c r="BN130" s="48">
        <v>0</v>
      </c>
      <c r="BO130" s="66"/>
      <c r="BP130" s="48">
        <v>31.347000000000001</v>
      </c>
      <c r="BQ130" s="66"/>
      <c r="BR130" s="48">
        <v>1198.71237</v>
      </c>
      <c r="BS130" s="49">
        <v>54.554789999999997</v>
      </c>
      <c r="BT130" s="49">
        <v>1144.1575800000001</v>
      </c>
    </row>
    <row r="131" spans="1:72" ht="12" customHeight="1" x14ac:dyDescent="0.2">
      <c r="A131" s="39">
        <v>2019</v>
      </c>
      <c r="B131" s="39" t="s">
        <v>10</v>
      </c>
      <c r="C131" s="47"/>
      <c r="D131" s="47">
        <v>0</v>
      </c>
      <c r="E131" s="33">
        <v>0</v>
      </c>
      <c r="F131" s="60">
        <v>0</v>
      </c>
      <c r="G131" s="60">
        <v>0</v>
      </c>
      <c r="H131" s="47">
        <v>0</v>
      </c>
      <c r="I131" s="48">
        <v>0</v>
      </c>
      <c r="J131" s="49">
        <v>0</v>
      </c>
      <c r="K131" s="49">
        <v>0</v>
      </c>
      <c r="L131" s="65"/>
      <c r="M131" s="47">
        <v>0</v>
      </c>
      <c r="N131" s="47">
        <v>0</v>
      </c>
      <c r="O131" s="48">
        <v>0</v>
      </c>
      <c r="P131" s="48"/>
      <c r="Q131" s="48"/>
      <c r="R131" s="47">
        <v>0</v>
      </c>
      <c r="S131" s="47">
        <v>0</v>
      </c>
      <c r="T131" s="47">
        <v>0</v>
      </c>
      <c r="U131" s="47">
        <v>0</v>
      </c>
      <c r="V131" s="48">
        <v>0</v>
      </c>
      <c r="W131" s="33"/>
      <c r="X131" s="47">
        <v>0</v>
      </c>
      <c r="Y131" s="47">
        <v>0.59477000000000002</v>
      </c>
      <c r="Z131" s="47">
        <v>0</v>
      </c>
      <c r="AA131" s="47">
        <v>0</v>
      </c>
      <c r="AB131" s="47">
        <v>0</v>
      </c>
      <c r="AC131" s="48">
        <v>0</v>
      </c>
      <c r="AD131" s="48">
        <v>0</v>
      </c>
      <c r="AE131" s="47">
        <v>15.231160000000001</v>
      </c>
      <c r="AF131" s="49">
        <v>15.231160000000001</v>
      </c>
      <c r="AG131" s="49">
        <v>0</v>
      </c>
      <c r="AH131" s="69">
        <v>45.151060000000001</v>
      </c>
      <c r="AI131" s="47">
        <v>0</v>
      </c>
      <c r="AJ131" s="47">
        <v>0</v>
      </c>
      <c r="AK131" s="47"/>
      <c r="AL131" s="47">
        <v>0.28956999999999999</v>
      </c>
      <c r="AM131" s="47">
        <v>0</v>
      </c>
      <c r="AN131" s="47">
        <v>0</v>
      </c>
      <c r="AO131" s="47">
        <v>0</v>
      </c>
      <c r="AP131" s="47">
        <v>1340.2213100000001</v>
      </c>
      <c r="AQ131" s="49">
        <v>2.6174599999999999</v>
      </c>
      <c r="AR131" s="49">
        <v>1337.6038500000002</v>
      </c>
      <c r="AS131" s="69">
        <v>0</v>
      </c>
      <c r="AT131" s="69">
        <v>0</v>
      </c>
      <c r="AU131" s="47">
        <v>0.87979999999999992</v>
      </c>
      <c r="AV131" s="47">
        <v>0</v>
      </c>
      <c r="AW131" s="48">
        <v>1402.3676700000001</v>
      </c>
      <c r="AX131" s="49">
        <v>64.76382000000001</v>
      </c>
      <c r="AY131" s="49">
        <v>1337.6038500000002</v>
      </c>
      <c r="AZ131" s="34"/>
      <c r="BA131" s="47">
        <v>0</v>
      </c>
      <c r="BB131" s="47">
        <v>0</v>
      </c>
      <c r="BC131" s="48">
        <v>0</v>
      </c>
      <c r="BD131" s="48">
        <v>0</v>
      </c>
      <c r="BE131" s="66"/>
      <c r="BF131" s="47">
        <v>0</v>
      </c>
      <c r="BG131" s="47">
        <v>0</v>
      </c>
      <c r="BH131" s="48">
        <v>0</v>
      </c>
      <c r="BI131" s="47">
        <v>0</v>
      </c>
      <c r="BJ131" s="47">
        <v>0</v>
      </c>
      <c r="BK131" s="47">
        <v>0</v>
      </c>
      <c r="BL131" s="47">
        <v>0</v>
      </c>
      <c r="BM131" s="47">
        <v>0</v>
      </c>
      <c r="BN131" s="48">
        <v>0</v>
      </c>
      <c r="BO131" s="66"/>
      <c r="BP131" s="48">
        <v>27.434999999999999</v>
      </c>
      <c r="BQ131" s="66"/>
      <c r="BR131" s="48">
        <v>1429.80267</v>
      </c>
      <c r="BS131" s="49">
        <v>92.198820000000012</v>
      </c>
      <c r="BT131" s="49">
        <v>1337.6038500000002</v>
      </c>
    </row>
    <row r="132" spans="1:72" ht="12" customHeight="1" x14ac:dyDescent="0.2">
      <c r="A132" s="39">
        <v>2019</v>
      </c>
      <c r="B132" s="39" t="s">
        <v>11</v>
      </c>
      <c r="C132" s="47"/>
      <c r="D132" s="47">
        <v>0</v>
      </c>
      <c r="E132" s="33">
        <v>0</v>
      </c>
      <c r="F132" s="60">
        <v>0</v>
      </c>
      <c r="G132" s="60">
        <v>0</v>
      </c>
      <c r="H132" s="47">
        <v>0</v>
      </c>
      <c r="I132" s="48">
        <v>0</v>
      </c>
      <c r="J132" s="49">
        <v>0</v>
      </c>
      <c r="K132" s="49">
        <v>0</v>
      </c>
      <c r="L132" s="65"/>
      <c r="M132" s="47">
        <v>0</v>
      </c>
      <c r="N132" s="47">
        <v>0</v>
      </c>
      <c r="O132" s="48">
        <v>0</v>
      </c>
      <c r="P132" s="48"/>
      <c r="Q132" s="48"/>
      <c r="R132" s="47">
        <v>0</v>
      </c>
      <c r="S132" s="47">
        <v>0</v>
      </c>
      <c r="T132" s="47">
        <v>0</v>
      </c>
      <c r="U132" s="47">
        <v>0</v>
      </c>
      <c r="V132" s="48">
        <v>0</v>
      </c>
      <c r="W132" s="33"/>
      <c r="X132" s="47">
        <v>0</v>
      </c>
      <c r="Y132" s="47">
        <v>0.89955999999999992</v>
      </c>
      <c r="Z132" s="47">
        <v>0</v>
      </c>
      <c r="AA132" s="47">
        <v>0</v>
      </c>
      <c r="AB132" s="47">
        <v>0</v>
      </c>
      <c r="AC132" s="48">
        <v>0</v>
      </c>
      <c r="AD132" s="48">
        <v>0</v>
      </c>
      <c r="AE132" s="47">
        <v>22.274170000000005</v>
      </c>
      <c r="AF132" s="49">
        <v>22.274170000000005</v>
      </c>
      <c r="AG132" s="49">
        <v>0</v>
      </c>
      <c r="AH132" s="69">
        <v>45.643860000000004</v>
      </c>
      <c r="AI132" s="47">
        <v>0</v>
      </c>
      <c r="AJ132" s="47">
        <v>0</v>
      </c>
      <c r="AK132" s="47"/>
      <c r="AL132" s="47">
        <v>3.8259799999999999</v>
      </c>
      <c r="AM132" s="47">
        <v>0</v>
      </c>
      <c r="AN132" s="47">
        <v>0</v>
      </c>
      <c r="AO132" s="47">
        <v>0</v>
      </c>
      <c r="AP132" s="47">
        <v>915.03202999999996</v>
      </c>
      <c r="AQ132" s="49">
        <v>1.44706</v>
      </c>
      <c r="AR132" s="49">
        <v>913.58497</v>
      </c>
      <c r="AS132" s="69">
        <v>0</v>
      </c>
      <c r="AT132" s="69">
        <v>0</v>
      </c>
      <c r="AU132" s="47">
        <v>0.91664999999999996</v>
      </c>
      <c r="AV132" s="47">
        <v>0</v>
      </c>
      <c r="AW132" s="48">
        <v>988.59225000000004</v>
      </c>
      <c r="AX132" s="49">
        <v>75.007280000000009</v>
      </c>
      <c r="AY132" s="49">
        <v>913.58497</v>
      </c>
      <c r="AZ132" s="34"/>
      <c r="BA132" s="47">
        <v>0</v>
      </c>
      <c r="BB132" s="47">
        <v>0</v>
      </c>
      <c r="BC132" s="48">
        <v>0</v>
      </c>
      <c r="BD132" s="48">
        <v>0</v>
      </c>
      <c r="BE132" s="66"/>
      <c r="BF132" s="47">
        <v>0</v>
      </c>
      <c r="BG132" s="47">
        <v>0</v>
      </c>
      <c r="BH132" s="48">
        <v>0</v>
      </c>
      <c r="BI132" s="47">
        <v>0</v>
      </c>
      <c r="BJ132" s="47">
        <v>0</v>
      </c>
      <c r="BK132" s="47">
        <v>0</v>
      </c>
      <c r="BL132" s="47">
        <v>0</v>
      </c>
      <c r="BM132" s="47">
        <v>0</v>
      </c>
      <c r="BN132" s="48">
        <v>0</v>
      </c>
      <c r="BO132" s="66"/>
      <c r="BP132" s="48">
        <v>48.141829999999999</v>
      </c>
      <c r="BQ132" s="66"/>
      <c r="BR132" s="48">
        <v>1036.7340799999999</v>
      </c>
      <c r="BS132" s="49">
        <v>123.14911000000001</v>
      </c>
      <c r="BT132" s="49">
        <v>913.58497</v>
      </c>
    </row>
    <row r="133" spans="1:72" ht="12" customHeight="1" x14ac:dyDescent="0.2">
      <c r="A133" s="39">
        <v>2019</v>
      </c>
      <c r="B133" s="39" t="s">
        <v>12</v>
      </c>
      <c r="C133" s="47"/>
      <c r="D133" s="47">
        <v>0</v>
      </c>
      <c r="E133" s="33">
        <v>0</v>
      </c>
      <c r="F133" s="60">
        <v>0</v>
      </c>
      <c r="G133" s="60">
        <v>0</v>
      </c>
      <c r="H133" s="47">
        <v>0</v>
      </c>
      <c r="I133" s="48">
        <v>0</v>
      </c>
      <c r="J133" s="49">
        <v>0</v>
      </c>
      <c r="K133" s="49">
        <v>0</v>
      </c>
      <c r="L133" s="65"/>
      <c r="M133" s="47">
        <v>0</v>
      </c>
      <c r="N133" s="47">
        <v>0</v>
      </c>
      <c r="O133" s="48">
        <v>0</v>
      </c>
      <c r="P133" s="48"/>
      <c r="Q133" s="48"/>
      <c r="R133" s="47">
        <v>0</v>
      </c>
      <c r="S133" s="47">
        <v>0</v>
      </c>
      <c r="T133" s="47">
        <v>0</v>
      </c>
      <c r="U133" s="47">
        <v>0</v>
      </c>
      <c r="V133" s="48">
        <v>0</v>
      </c>
      <c r="W133" s="33"/>
      <c r="X133" s="47">
        <v>0</v>
      </c>
      <c r="Y133" s="47">
        <v>1.4854100000000001</v>
      </c>
      <c r="Z133" s="47">
        <v>0</v>
      </c>
      <c r="AA133" s="47">
        <v>0</v>
      </c>
      <c r="AB133" s="47">
        <v>0</v>
      </c>
      <c r="AC133" s="48">
        <v>0</v>
      </c>
      <c r="AD133" s="48">
        <v>0</v>
      </c>
      <c r="AE133" s="47">
        <v>27.612809999999996</v>
      </c>
      <c r="AF133" s="49">
        <v>27.612809999999996</v>
      </c>
      <c r="AG133" s="49">
        <v>0</v>
      </c>
      <c r="AH133" s="69">
        <v>91.001949999999994</v>
      </c>
      <c r="AI133" s="47">
        <v>0</v>
      </c>
      <c r="AJ133" s="47">
        <v>0</v>
      </c>
      <c r="AK133" s="47"/>
      <c r="AL133" s="47">
        <v>1.7783199999999999</v>
      </c>
      <c r="AM133" s="47">
        <v>0</v>
      </c>
      <c r="AN133" s="47">
        <v>0</v>
      </c>
      <c r="AO133" s="47">
        <v>0</v>
      </c>
      <c r="AP133" s="47">
        <v>478.68754999999999</v>
      </c>
      <c r="AQ133" s="49">
        <v>0</v>
      </c>
      <c r="AR133" s="49">
        <v>478.68754999999999</v>
      </c>
      <c r="AS133" s="69">
        <v>0</v>
      </c>
      <c r="AT133" s="69">
        <v>0</v>
      </c>
      <c r="AU133" s="47">
        <v>1.216</v>
      </c>
      <c r="AV133" s="47">
        <v>0</v>
      </c>
      <c r="AW133" s="48">
        <v>601.78203999999994</v>
      </c>
      <c r="AX133" s="49">
        <v>123.09448999999999</v>
      </c>
      <c r="AY133" s="49">
        <v>478.68754999999999</v>
      </c>
      <c r="AZ133" s="34"/>
      <c r="BA133" s="47">
        <v>0</v>
      </c>
      <c r="BB133" s="47">
        <v>0</v>
      </c>
      <c r="BC133" s="48">
        <v>0</v>
      </c>
      <c r="BD133" s="48">
        <v>0</v>
      </c>
      <c r="BE133" s="66"/>
      <c r="BF133" s="47">
        <v>0</v>
      </c>
      <c r="BG133" s="47">
        <v>0</v>
      </c>
      <c r="BH133" s="48">
        <v>0</v>
      </c>
      <c r="BI133" s="47">
        <v>0</v>
      </c>
      <c r="BJ133" s="47">
        <v>0</v>
      </c>
      <c r="BK133" s="47">
        <v>0</v>
      </c>
      <c r="BL133" s="47">
        <v>0</v>
      </c>
      <c r="BM133" s="47">
        <v>0</v>
      </c>
      <c r="BN133" s="48">
        <v>0</v>
      </c>
      <c r="BO133" s="66"/>
      <c r="BP133" s="48">
        <v>30.117000000000001</v>
      </c>
      <c r="BQ133" s="66"/>
      <c r="BR133" s="48">
        <v>631.8990399999999</v>
      </c>
      <c r="BS133" s="49">
        <v>153.21149</v>
      </c>
      <c r="BT133" s="49">
        <v>478.68754999999999</v>
      </c>
    </row>
    <row r="134" spans="1:72" ht="12" customHeight="1" x14ac:dyDescent="0.2">
      <c r="A134" s="39">
        <v>2019</v>
      </c>
      <c r="B134" s="39" t="s">
        <v>13</v>
      </c>
      <c r="C134" s="47"/>
      <c r="D134" s="47">
        <v>0</v>
      </c>
      <c r="E134" s="33">
        <v>0</v>
      </c>
      <c r="F134" s="60">
        <v>0</v>
      </c>
      <c r="G134" s="60">
        <v>0</v>
      </c>
      <c r="H134" s="47">
        <v>0</v>
      </c>
      <c r="I134" s="48">
        <v>0</v>
      </c>
      <c r="J134" s="49">
        <v>0</v>
      </c>
      <c r="K134" s="49">
        <v>0</v>
      </c>
      <c r="L134" s="65"/>
      <c r="M134" s="47">
        <v>0</v>
      </c>
      <c r="N134" s="47">
        <v>0</v>
      </c>
      <c r="O134" s="48">
        <v>0</v>
      </c>
      <c r="P134" s="48"/>
      <c r="Q134" s="48"/>
      <c r="R134" s="47">
        <v>0</v>
      </c>
      <c r="S134" s="47">
        <v>0</v>
      </c>
      <c r="T134" s="47">
        <v>0</v>
      </c>
      <c r="U134" s="47">
        <v>0</v>
      </c>
      <c r="V134" s="48">
        <v>0</v>
      </c>
      <c r="W134" s="33"/>
      <c r="X134" s="47">
        <v>0</v>
      </c>
      <c r="Y134" s="47">
        <v>1.7790299999999999</v>
      </c>
      <c r="Z134" s="47">
        <v>0</v>
      </c>
      <c r="AA134" s="47">
        <v>0</v>
      </c>
      <c r="AB134" s="47">
        <v>0</v>
      </c>
      <c r="AC134" s="48">
        <v>0</v>
      </c>
      <c r="AD134" s="48">
        <v>0</v>
      </c>
      <c r="AE134" s="47">
        <v>1508.4385100000002</v>
      </c>
      <c r="AF134" s="49">
        <v>34.399149999999999</v>
      </c>
      <c r="AG134" s="49">
        <v>1474.0393600000002</v>
      </c>
      <c r="AH134" s="69">
        <v>0</v>
      </c>
      <c r="AI134" s="47">
        <v>0</v>
      </c>
      <c r="AJ134" s="47">
        <v>0</v>
      </c>
      <c r="AK134" s="47"/>
      <c r="AL134" s="47">
        <v>0.84726000000000001</v>
      </c>
      <c r="AM134" s="47">
        <v>0</v>
      </c>
      <c r="AN134" s="47">
        <v>0</v>
      </c>
      <c r="AO134" s="47">
        <v>0</v>
      </c>
      <c r="AP134" s="47">
        <v>364.95844</v>
      </c>
      <c r="AQ134" s="49">
        <v>0</v>
      </c>
      <c r="AR134" s="49">
        <v>364.95844</v>
      </c>
      <c r="AS134" s="69">
        <v>0</v>
      </c>
      <c r="AT134" s="69">
        <v>0</v>
      </c>
      <c r="AU134" s="47">
        <v>0</v>
      </c>
      <c r="AV134" s="47">
        <v>0</v>
      </c>
      <c r="AW134" s="48">
        <v>1876.02324</v>
      </c>
      <c r="AX134" s="49">
        <v>37.025439999999996</v>
      </c>
      <c r="AY134" s="49">
        <v>1838.9978000000001</v>
      </c>
      <c r="AZ134" s="34"/>
      <c r="BA134" s="47">
        <v>0</v>
      </c>
      <c r="BB134" s="47">
        <v>0</v>
      </c>
      <c r="BC134" s="48">
        <v>0</v>
      </c>
      <c r="BD134" s="48">
        <v>0</v>
      </c>
      <c r="BE134" s="66"/>
      <c r="BF134" s="47">
        <v>0</v>
      </c>
      <c r="BG134" s="47">
        <v>0</v>
      </c>
      <c r="BH134" s="48">
        <v>0</v>
      </c>
      <c r="BI134" s="47">
        <v>0</v>
      </c>
      <c r="BJ134" s="47">
        <v>0</v>
      </c>
      <c r="BK134" s="47">
        <v>0</v>
      </c>
      <c r="BL134" s="47">
        <v>0</v>
      </c>
      <c r="BM134" s="47">
        <v>0</v>
      </c>
      <c r="BN134" s="48">
        <v>0</v>
      </c>
      <c r="BO134" s="66"/>
      <c r="BP134" s="48">
        <v>59.848579999999998</v>
      </c>
      <c r="BQ134" s="66"/>
      <c r="BR134" s="48">
        <v>1935.8718200000001</v>
      </c>
      <c r="BS134" s="49">
        <v>96.874020000000002</v>
      </c>
      <c r="BT134" s="49">
        <v>1838.9978000000001</v>
      </c>
    </row>
    <row r="135" spans="1:72" ht="12" customHeight="1" x14ac:dyDescent="0.2">
      <c r="A135" s="39">
        <v>2019</v>
      </c>
      <c r="B135" s="39" t="s">
        <v>14</v>
      </c>
      <c r="C135" s="47"/>
      <c r="D135" s="47">
        <v>0</v>
      </c>
      <c r="E135" s="33">
        <v>0</v>
      </c>
      <c r="F135" s="60">
        <v>0</v>
      </c>
      <c r="G135" s="60">
        <v>0</v>
      </c>
      <c r="H135" s="47">
        <v>0</v>
      </c>
      <c r="I135" s="48">
        <v>0</v>
      </c>
      <c r="J135" s="49">
        <v>0</v>
      </c>
      <c r="K135" s="49">
        <v>0</v>
      </c>
      <c r="L135" s="65"/>
      <c r="M135" s="47">
        <v>0</v>
      </c>
      <c r="N135" s="47">
        <v>0</v>
      </c>
      <c r="O135" s="48">
        <v>0</v>
      </c>
      <c r="P135" s="48"/>
      <c r="Q135" s="48"/>
      <c r="R135" s="47">
        <v>0</v>
      </c>
      <c r="S135" s="47">
        <v>0</v>
      </c>
      <c r="T135" s="47">
        <v>0</v>
      </c>
      <c r="U135" s="47">
        <v>0</v>
      </c>
      <c r="V135" s="48">
        <v>0</v>
      </c>
      <c r="W135" s="33"/>
      <c r="X135" s="47">
        <v>0</v>
      </c>
      <c r="Y135" s="47">
        <v>5.2098900000000006</v>
      </c>
      <c r="Z135" s="47">
        <v>0</v>
      </c>
      <c r="AA135" s="47">
        <v>0</v>
      </c>
      <c r="AB135" s="47">
        <v>0</v>
      </c>
      <c r="AC135" s="48">
        <v>0</v>
      </c>
      <c r="AD135" s="48">
        <v>0</v>
      </c>
      <c r="AE135" s="47">
        <v>2740.376459999999</v>
      </c>
      <c r="AF135" s="49">
        <v>45.330750000000009</v>
      </c>
      <c r="AG135" s="49">
        <v>2695.045709999999</v>
      </c>
      <c r="AH135" s="69">
        <v>74.892579999999995</v>
      </c>
      <c r="AI135" s="47">
        <v>0</v>
      </c>
      <c r="AJ135" s="47">
        <v>0</v>
      </c>
      <c r="AK135" s="47"/>
      <c r="AL135" s="47">
        <v>2.7023199999999998</v>
      </c>
      <c r="AM135" s="47">
        <v>0</v>
      </c>
      <c r="AN135" s="47">
        <v>0</v>
      </c>
      <c r="AO135" s="47">
        <v>0</v>
      </c>
      <c r="AP135" s="47">
        <v>914.07083000000011</v>
      </c>
      <c r="AQ135" s="49">
        <v>0</v>
      </c>
      <c r="AR135" s="49">
        <v>914.07083000000011</v>
      </c>
      <c r="AS135" s="69">
        <v>0</v>
      </c>
      <c r="AT135" s="69">
        <v>0</v>
      </c>
      <c r="AU135" s="47">
        <v>0</v>
      </c>
      <c r="AV135" s="47">
        <v>0</v>
      </c>
      <c r="AW135" s="48">
        <v>3737.2520799999993</v>
      </c>
      <c r="AX135" s="49">
        <v>128.13553999999999</v>
      </c>
      <c r="AY135" s="49">
        <v>3609.1165399999991</v>
      </c>
      <c r="AZ135" s="34"/>
      <c r="BA135" s="47">
        <v>0</v>
      </c>
      <c r="BB135" s="47">
        <v>0</v>
      </c>
      <c r="BC135" s="48">
        <v>0</v>
      </c>
      <c r="BD135" s="48">
        <v>0</v>
      </c>
      <c r="BE135" s="66"/>
      <c r="BF135" s="47">
        <v>0</v>
      </c>
      <c r="BG135" s="47">
        <v>0</v>
      </c>
      <c r="BH135" s="48">
        <v>0</v>
      </c>
      <c r="BI135" s="47">
        <v>0</v>
      </c>
      <c r="BJ135" s="47">
        <v>0</v>
      </c>
      <c r="BK135" s="47">
        <v>0</v>
      </c>
      <c r="BL135" s="47">
        <v>0</v>
      </c>
      <c r="BM135" s="47">
        <v>0</v>
      </c>
      <c r="BN135" s="48">
        <v>0</v>
      </c>
      <c r="BO135" s="66"/>
      <c r="BP135" s="48">
        <v>53.588999999999999</v>
      </c>
      <c r="BQ135" s="66"/>
      <c r="BR135" s="48">
        <v>3790.8410799999992</v>
      </c>
      <c r="BS135" s="49">
        <v>181.72453999999999</v>
      </c>
      <c r="BT135" s="49">
        <v>3609.1165399999991</v>
      </c>
    </row>
    <row r="136" spans="1:72" ht="12" customHeight="1" x14ac:dyDescent="0.2">
      <c r="A136" s="39">
        <v>2019</v>
      </c>
      <c r="B136" s="39" t="s">
        <v>15</v>
      </c>
      <c r="C136" s="47"/>
      <c r="D136" s="47">
        <v>0</v>
      </c>
      <c r="E136" s="79">
        <v>0</v>
      </c>
      <c r="F136" s="80">
        <v>0</v>
      </c>
      <c r="G136" s="80">
        <v>0</v>
      </c>
      <c r="H136" s="47">
        <v>0</v>
      </c>
      <c r="I136" s="48">
        <v>0</v>
      </c>
      <c r="J136" s="49">
        <v>0</v>
      </c>
      <c r="K136" s="49">
        <v>0</v>
      </c>
      <c r="L136" s="65"/>
      <c r="M136" s="47">
        <v>0</v>
      </c>
      <c r="N136" s="47">
        <v>0</v>
      </c>
      <c r="O136" s="48">
        <v>0</v>
      </c>
      <c r="P136" s="48"/>
      <c r="Q136" s="48"/>
      <c r="R136" s="47">
        <v>0</v>
      </c>
      <c r="S136" s="47">
        <v>0</v>
      </c>
      <c r="T136" s="47">
        <v>0</v>
      </c>
      <c r="U136" s="47">
        <v>0</v>
      </c>
      <c r="V136" s="48">
        <v>0</v>
      </c>
      <c r="W136" s="33"/>
      <c r="X136" s="47">
        <v>0</v>
      </c>
      <c r="Y136" s="47">
        <v>27.733290000000004</v>
      </c>
      <c r="Z136" s="47">
        <v>0</v>
      </c>
      <c r="AA136" s="47">
        <v>0</v>
      </c>
      <c r="AB136" s="47">
        <v>0</v>
      </c>
      <c r="AC136" s="48">
        <v>0</v>
      </c>
      <c r="AD136" s="48">
        <v>0</v>
      </c>
      <c r="AE136" s="47">
        <v>4877.5208999999995</v>
      </c>
      <c r="AF136" s="49">
        <v>388.12374000000011</v>
      </c>
      <c r="AG136" s="49">
        <v>4489.3971599999986</v>
      </c>
      <c r="AH136" s="69">
        <v>407.36390999999998</v>
      </c>
      <c r="AI136" s="47">
        <v>0</v>
      </c>
      <c r="AJ136" s="47">
        <v>0</v>
      </c>
      <c r="AK136" s="47"/>
      <c r="AL136" s="47">
        <v>33.534440000000004</v>
      </c>
      <c r="AM136" s="47">
        <v>0</v>
      </c>
      <c r="AN136" s="47">
        <v>0</v>
      </c>
      <c r="AO136" s="47">
        <v>0</v>
      </c>
      <c r="AP136" s="47">
        <v>7279.4438900000005</v>
      </c>
      <c r="AQ136" s="49">
        <v>21.421150000000001</v>
      </c>
      <c r="AR136" s="49">
        <v>7258.0227400000003</v>
      </c>
      <c r="AS136" s="69">
        <v>0</v>
      </c>
      <c r="AT136" s="69">
        <v>0</v>
      </c>
      <c r="AU136" s="47">
        <v>5.6677400000000002</v>
      </c>
      <c r="AV136" s="47">
        <v>0</v>
      </c>
      <c r="AW136" s="48">
        <v>12631.264169999999</v>
      </c>
      <c r="AX136" s="49">
        <v>883.84427000000005</v>
      </c>
      <c r="AY136" s="49">
        <v>11747.419899999999</v>
      </c>
      <c r="AZ136" s="34"/>
      <c r="BA136" s="47">
        <v>0</v>
      </c>
      <c r="BB136" s="47">
        <v>0</v>
      </c>
      <c r="BC136" s="48">
        <v>0</v>
      </c>
      <c r="BD136" s="48">
        <v>0</v>
      </c>
      <c r="BE136" s="66"/>
      <c r="BF136" s="47">
        <v>0</v>
      </c>
      <c r="BG136" s="47">
        <v>0</v>
      </c>
      <c r="BH136" s="48">
        <v>0</v>
      </c>
      <c r="BI136" s="47">
        <v>0</v>
      </c>
      <c r="BJ136" s="47">
        <v>0</v>
      </c>
      <c r="BK136" s="47">
        <v>0</v>
      </c>
      <c r="BL136" s="47">
        <v>0</v>
      </c>
      <c r="BM136" s="47">
        <v>0</v>
      </c>
      <c r="BN136" s="48">
        <v>0</v>
      </c>
      <c r="BO136" s="66"/>
      <c r="BP136" s="48">
        <v>471.72136000000006</v>
      </c>
      <c r="BQ136" s="66"/>
      <c r="BR136" s="48">
        <v>13102.985529999998</v>
      </c>
      <c r="BS136" s="49">
        <v>1355.5656300000001</v>
      </c>
      <c r="BT136" s="49">
        <v>11747.419899999999</v>
      </c>
    </row>
    <row r="137" spans="1:72" ht="12" customHeight="1" x14ac:dyDescent="0.2">
      <c r="A137" s="39">
        <v>2020</v>
      </c>
      <c r="B137" s="39" t="s">
        <v>3</v>
      </c>
      <c r="C137" s="47"/>
      <c r="D137" s="47">
        <v>0</v>
      </c>
      <c r="E137" s="77">
        <v>0</v>
      </c>
      <c r="F137" s="60">
        <v>0</v>
      </c>
      <c r="G137" s="60">
        <v>0</v>
      </c>
      <c r="H137" s="47">
        <v>0</v>
      </c>
      <c r="I137" s="48">
        <v>0</v>
      </c>
      <c r="J137" s="49">
        <v>0</v>
      </c>
      <c r="K137" s="49">
        <v>0</v>
      </c>
      <c r="L137" s="65"/>
      <c r="M137" s="47">
        <v>0</v>
      </c>
      <c r="N137" s="47">
        <v>0</v>
      </c>
      <c r="O137" s="48">
        <v>0</v>
      </c>
      <c r="P137" s="48">
        <v>0</v>
      </c>
      <c r="Q137" s="48"/>
      <c r="R137" s="47">
        <v>0</v>
      </c>
      <c r="S137" s="47">
        <v>0</v>
      </c>
      <c r="T137" s="47">
        <v>0</v>
      </c>
      <c r="U137" s="47">
        <v>0</v>
      </c>
      <c r="V137" s="48">
        <v>0</v>
      </c>
      <c r="W137" s="33"/>
      <c r="X137" s="47">
        <v>0</v>
      </c>
      <c r="Y137" s="47">
        <v>5.4998199999999997</v>
      </c>
      <c r="Z137" s="47">
        <v>0</v>
      </c>
      <c r="AA137" s="47">
        <v>0</v>
      </c>
      <c r="AB137" s="47">
        <v>0</v>
      </c>
      <c r="AC137" s="48">
        <v>0</v>
      </c>
      <c r="AD137" s="48">
        <v>0</v>
      </c>
      <c r="AE137" s="47">
        <v>1091.5364299999999</v>
      </c>
      <c r="AF137" s="49">
        <v>49.854320000000001</v>
      </c>
      <c r="AG137" s="49">
        <v>1041.68211</v>
      </c>
      <c r="AH137" s="69">
        <v>131.77433000000002</v>
      </c>
      <c r="AI137" s="47">
        <v>0</v>
      </c>
      <c r="AJ137" s="47">
        <v>0</v>
      </c>
      <c r="AK137" s="47">
        <v>0</v>
      </c>
      <c r="AL137" s="47">
        <v>27.885349999999999</v>
      </c>
      <c r="AM137" s="47">
        <v>0</v>
      </c>
      <c r="AN137" s="47">
        <v>0</v>
      </c>
      <c r="AO137" s="47">
        <v>0</v>
      </c>
      <c r="AP137" s="47">
        <v>560.26639000000011</v>
      </c>
      <c r="AQ137" s="49">
        <v>0</v>
      </c>
      <c r="AR137" s="49">
        <v>560.26639000000011</v>
      </c>
      <c r="AS137" s="69">
        <v>0</v>
      </c>
      <c r="AT137" s="69">
        <v>0</v>
      </c>
      <c r="AU137" s="47">
        <v>0.59004000000000001</v>
      </c>
      <c r="AV137" s="47">
        <v>0</v>
      </c>
      <c r="AW137" s="48">
        <v>1817.5523599999999</v>
      </c>
      <c r="AX137" s="49">
        <v>215.60386000000003</v>
      </c>
      <c r="AY137" s="49">
        <v>1601.9485</v>
      </c>
      <c r="AZ137" s="34"/>
      <c r="BA137" s="47">
        <v>0</v>
      </c>
      <c r="BB137" s="47">
        <v>0</v>
      </c>
      <c r="BC137" s="48">
        <v>0</v>
      </c>
      <c r="BD137" s="48">
        <v>0</v>
      </c>
      <c r="BE137" s="66"/>
      <c r="BF137" s="47">
        <v>0</v>
      </c>
      <c r="BG137" s="47">
        <v>0</v>
      </c>
      <c r="BH137" s="48">
        <v>0</v>
      </c>
      <c r="BI137" s="47">
        <v>0</v>
      </c>
      <c r="BJ137" s="47">
        <v>0</v>
      </c>
      <c r="BK137" s="47">
        <v>0</v>
      </c>
      <c r="BL137" s="47">
        <v>0</v>
      </c>
      <c r="BM137" s="47">
        <v>0</v>
      </c>
      <c r="BN137" s="48">
        <v>0</v>
      </c>
      <c r="BO137" s="66"/>
      <c r="BP137" s="48">
        <v>99.934459999999987</v>
      </c>
      <c r="BQ137" s="66"/>
      <c r="BR137" s="48">
        <v>1917.4868199999999</v>
      </c>
      <c r="BS137" s="49">
        <v>315.53832</v>
      </c>
      <c r="BT137" s="49">
        <v>1601.9485</v>
      </c>
    </row>
    <row r="138" spans="1:72" ht="12" customHeight="1" x14ac:dyDescent="0.2">
      <c r="A138" s="39">
        <v>2020</v>
      </c>
      <c r="B138" s="39" t="s">
        <v>4</v>
      </c>
      <c r="C138" s="47"/>
      <c r="D138" s="47">
        <v>0</v>
      </c>
      <c r="E138" s="33">
        <v>0</v>
      </c>
      <c r="F138" s="60">
        <v>0</v>
      </c>
      <c r="G138" s="60">
        <v>0</v>
      </c>
      <c r="H138" s="47">
        <v>0</v>
      </c>
      <c r="I138" s="48">
        <v>0</v>
      </c>
      <c r="J138" s="49">
        <v>0</v>
      </c>
      <c r="K138" s="49">
        <v>0</v>
      </c>
      <c r="L138" s="65"/>
      <c r="M138" s="47">
        <v>0</v>
      </c>
      <c r="N138" s="47">
        <v>0</v>
      </c>
      <c r="O138" s="48">
        <v>0</v>
      </c>
      <c r="P138" s="48">
        <v>0</v>
      </c>
      <c r="Q138" s="48"/>
      <c r="R138" s="47">
        <v>0</v>
      </c>
      <c r="S138" s="47">
        <v>0</v>
      </c>
      <c r="T138" s="47">
        <v>0</v>
      </c>
      <c r="U138" s="47">
        <v>0</v>
      </c>
      <c r="V138" s="48">
        <v>0</v>
      </c>
      <c r="W138" s="33"/>
      <c r="X138" s="47">
        <v>0</v>
      </c>
      <c r="Y138" s="47">
        <v>5.0768399999999998</v>
      </c>
      <c r="Z138" s="47">
        <v>0</v>
      </c>
      <c r="AA138" s="47">
        <v>0</v>
      </c>
      <c r="AB138" s="47">
        <v>0</v>
      </c>
      <c r="AC138" s="48">
        <v>0</v>
      </c>
      <c r="AD138" s="48">
        <v>0</v>
      </c>
      <c r="AE138" s="47">
        <v>85.68938</v>
      </c>
      <c r="AF138" s="49">
        <v>47.050839999999994</v>
      </c>
      <c r="AG138" s="49">
        <v>38.638539999999999</v>
      </c>
      <c r="AH138" s="69">
        <v>69.364149999999995</v>
      </c>
      <c r="AI138" s="47">
        <v>0</v>
      </c>
      <c r="AJ138" s="47">
        <v>0</v>
      </c>
      <c r="AK138" s="47">
        <v>0</v>
      </c>
      <c r="AL138" s="47">
        <v>2.37039</v>
      </c>
      <c r="AM138" s="47">
        <v>0</v>
      </c>
      <c r="AN138" s="47">
        <v>0</v>
      </c>
      <c r="AO138" s="47">
        <v>0</v>
      </c>
      <c r="AP138" s="47">
        <v>120.52208999999999</v>
      </c>
      <c r="AQ138" s="49">
        <v>0</v>
      </c>
      <c r="AR138" s="49">
        <v>120.52208999999999</v>
      </c>
      <c r="AS138" s="69">
        <v>0</v>
      </c>
      <c r="AT138" s="69">
        <v>0</v>
      </c>
      <c r="AU138" s="47">
        <v>0</v>
      </c>
      <c r="AV138" s="47">
        <v>0</v>
      </c>
      <c r="AW138" s="48">
        <v>283.02284999999995</v>
      </c>
      <c r="AX138" s="49">
        <v>123.86221999999998</v>
      </c>
      <c r="AY138" s="49">
        <v>159.16063</v>
      </c>
      <c r="AZ138" s="34"/>
      <c r="BA138" s="47">
        <v>0</v>
      </c>
      <c r="BB138" s="47">
        <v>0</v>
      </c>
      <c r="BC138" s="48">
        <v>0</v>
      </c>
      <c r="BD138" s="48">
        <v>0</v>
      </c>
      <c r="BE138" s="66"/>
      <c r="BF138" s="47">
        <v>0</v>
      </c>
      <c r="BG138" s="47">
        <v>0</v>
      </c>
      <c r="BH138" s="48">
        <v>0</v>
      </c>
      <c r="BI138" s="47">
        <v>0</v>
      </c>
      <c r="BJ138" s="47">
        <v>0</v>
      </c>
      <c r="BK138" s="47">
        <v>0</v>
      </c>
      <c r="BL138" s="47">
        <v>0</v>
      </c>
      <c r="BM138" s="47">
        <v>0</v>
      </c>
      <c r="BN138" s="48">
        <v>0</v>
      </c>
      <c r="BO138" s="66"/>
      <c r="BP138" s="48">
        <v>67.684700000000007</v>
      </c>
      <c r="BQ138" s="66"/>
      <c r="BR138" s="48">
        <v>350.70754999999997</v>
      </c>
      <c r="BS138" s="49">
        <v>191.54692</v>
      </c>
      <c r="BT138" s="49">
        <v>159.16063</v>
      </c>
    </row>
    <row r="139" spans="1:72" ht="12" customHeight="1" x14ac:dyDescent="0.2">
      <c r="A139" s="39">
        <v>2020</v>
      </c>
      <c r="B139" s="39" t="s">
        <v>5</v>
      </c>
      <c r="C139" s="47"/>
      <c r="D139" s="47">
        <v>0</v>
      </c>
      <c r="E139" s="33">
        <v>0</v>
      </c>
      <c r="F139" s="60">
        <v>0</v>
      </c>
      <c r="G139" s="60">
        <v>0</v>
      </c>
      <c r="H139" s="47">
        <v>0</v>
      </c>
      <c r="I139" s="48">
        <v>0</v>
      </c>
      <c r="J139" s="49">
        <v>0</v>
      </c>
      <c r="K139" s="49">
        <v>0</v>
      </c>
      <c r="L139" s="65"/>
      <c r="M139" s="47">
        <v>0</v>
      </c>
      <c r="N139" s="47">
        <v>0</v>
      </c>
      <c r="O139" s="48">
        <v>0</v>
      </c>
      <c r="P139" s="48">
        <v>0</v>
      </c>
      <c r="Q139" s="48"/>
      <c r="R139" s="47">
        <v>0</v>
      </c>
      <c r="S139" s="47">
        <v>0</v>
      </c>
      <c r="T139" s="47">
        <v>0</v>
      </c>
      <c r="U139" s="47">
        <v>0</v>
      </c>
      <c r="V139" s="48">
        <v>0</v>
      </c>
      <c r="W139" s="33"/>
      <c r="X139" s="47">
        <v>0</v>
      </c>
      <c r="Y139" s="47">
        <v>3.2772300000000003</v>
      </c>
      <c r="Z139" s="47">
        <v>0</v>
      </c>
      <c r="AA139" s="47">
        <v>0</v>
      </c>
      <c r="AB139" s="47">
        <v>0</v>
      </c>
      <c r="AC139" s="48">
        <v>0</v>
      </c>
      <c r="AD139" s="48">
        <v>0</v>
      </c>
      <c r="AE139" s="47">
        <v>200.02346000000003</v>
      </c>
      <c r="AF139" s="49">
        <v>39.685780000000015</v>
      </c>
      <c r="AG139" s="49">
        <v>160.33768000000001</v>
      </c>
      <c r="AH139" s="69">
        <v>54.061279999999996</v>
      </c>
      <c r="AI139" s="47">
        <v>0</v>
      </c>
      <c r="AJ139" s="47">
        <v>0</v>
      </c>
      <c r="AK139" s="47">
        <v>0</v>
      </c>
      <c r="AL139" s="47">
        <v>1.1854</v>
      </c>
      <c r="AM139" s="47">
        <v>0</v>
      </c>
      <c r="AN139" s="47">
        <v>0</v>
      </c>
      <c r="AO139" s="47">
        <v>0</v>
      </c>
      <c r="AP139" s="47">
        <v>165.88055</v>
      </c>
      <c r="AQ139" s="49">
        <v>0</v>
      </c>
      <c r="AR139" s="49">
        <v>165.88055</v>
      </c>
      <c r="AS139" s="69">
        <v>0</v>
      </c>
      <c r="AT139" s="69">
        <v>0</v>
      </c>
      <c r="AU139" s="47">
        <v>0</v>
      </c>
      <c r="AV139" s="47">
        <v>0</v>
      </c>
      <c r="AW139" s="48">
        <v>424.42792000000003</v>
      </c>
      <c r="AX139" s="49">
        <v>98.209690000000023</v>
      </c>
      <c r="AY139" s="49">
        <v>326.21823000000001</v>
      </c>
      <c r="AZ139" s="34"/>
      <c r="BA139" s="47">
        <v>0</v>
      </c>
      <c r="BB139" s="47">
        <v>0</v>
      </c>
      <c r="BC139" s="48">
        <v>0</v>
      </c>
      <c r="BD139" s="48">
        <v>0</v>
      </c>
      <c r="BE139" s="66"/>
      <c r="BF139" s="47">
        <v>0</v>
      </c>
      <c r="BG139" s="47">
        <v>0</v>
      </c>
      <c r="BH139" s="48">
        <v>0</v>
      </c>
      <c r="BI139" s="47">
        <v>0</v>
      </c>
      <c r="BJ139" s="47">
        <v>0</v>
      </c>
      <c r="BK139" s="47">
        <v>0</v>
      </c>
      <c r="BL139" s="47">
        <v>0</v>
      </c>
      <c r="BM139" s="47">
        <v>0</v>
      </c>
      <c r="BN139" s="48">
        <v>0</v>
      </c>
      <c r="BO139" s="66"/>
      <c r="BP139" s="48">
        <v>32.631</v>
      </c>
      <c r="BQ139" s="66"/>
      <c r="BR139" s="48">
        <v>457.05892000000006</v>
      </c>
      <c r="BS139" s="49">
        <v>130.84069000000002</v>
      </c>
      <c r="BT139" s="49">
        <v>326.21823000000001</v>
      </c>
    </row>
    <row r="140" spans="1:72" ht="12" customHeight="1" x14ac:dyDescent="0.2">
      <c r="A140" s="39">
        <v>2020</v>
      </c>
      <c r="B140" s="39" t="s">
        <v>6</v>
      </c>
      <c r="C140" s="47"/>
      <c r="D140" s="47">
        <v>0</v>
      </c>
      <c r="E140" s="33">
        <v>0</v>
      </c>
      <c r="F140" s="60">
        <v>0</v>
      </c>
      <c r="G140" s="60">
        <v>0</v>
      </c>
      <c r="H140" s="47">
        <v>0</v>
      </c>
      <c r="I140" s="48">
        <v>0</v>
      </c>
      <c r="J140" s="49">
        <v>0</v>
      </c>
      <c r="K140" s="49">
        <v>0</v>
      </c>
      <c r="L140" s="65"/>
      <c r="M140" s="47">
        <v>0</v>
      </c>
      <c r="N140" s="47">
        <v>0</v>
      </c>
      <c r="O140" s="48">
        <v>0</v>
      </c>
      <c r="P140" s="48">
        <v>0</v>
      </c>
      <c r="Q140" s="48"/>
      <c r="R140" s="47">
        <v>0</v>
      </c>
      <c r="S140" s="47">
        <v>0</v>
      </c>
      <c r="T140" s="47">
        <v>0</v>
      </c>
      <c r="U140" s="47">
        <v>0</v>
      </c>
      <c r="V140" s="48">
        <v>0</v>
      </c>
      <c r="W140" s="33"/>
      <c r="X140" s="47">
        <v>0</v>
      </c>
      <c r="Y140" s="47">
        <v>0.81462000000000001</v>
      </c>
      <c r="Z140" s="47">
        <v>0</v>
      </c>
      <c r="AA140" s="47">
        <v>0</v>
      </c>
      <c r="AB140" s="47">
        <v>0</v>
      </c>
      <c r="AC140" s="48">
        <v>0</v>
      </c>
      <c r="AD140" s="48">
        <v>0</v>
      </c>
      <c r="AE140" s="47">
        <v>32.272030000000001</v>
      </c>
      <c r="AF140" s="49">
        <v>25.093000000000004</v>
      </c>
      <c r="AG140" s="49">
        <v>7.17903</v>
      </c>
      <c r="AH140" s="69">
        <v>0</v>
      </c>
      <c r="AI140" s="47">
        <v>0</v>
      </c>
      <c r="AJ140" s="47">
        <v>0</v>
      </c>
      <c r="AK140" s="47">
        <v>0</v>
      </c>
      <c r="AL140" s="47">
        <v>0</v>
      </c>
      <c r="AM140" s="47">
        <v>0</v>
      </c>
      <c r="AN140" s="47">
        <v>0</v>
      </c>
      <c r="AO140" s="47">
        <v>0</v>
      </c>
      <c r="AP140" s="47">
        <v>73.609850000000009</v>
      </c>
      <c r="AQ140" s="49">
        <v>0</v>
      </c>
      <c r="AR140" s="49">
        <v>73.609850000000009</v>
      </c>
      <c r="AS140" s="69">
        <v>0</v>
      </c>
      <c r="AT140" s="69">
        <v>0</v>
      </c>
      <c r="AU140" s="47">
        <v>0</v>
      </c>
      <c r="AV140" s="47">
        <v>0</v>
      </c>
      <c r="AW140" s="48">
        <v>106.69650000000001</v>
      </c>
      <c r="AX140" s="49">
        <v>25.907620000000005</v>
      </c>
      <c r="AY140" s="49">
        <v>80.788880000000006</v>
      </c>
      <c r="AZ140" s="34"/>
      <c r="BA140" s="47">
        <v>0</v>
      </c>
      <c r="BB140" s="47">
        <v>0</v>
      </c>
      <c r="BC140" s="48">
        <v>0</v>
      </c>
      <c r="BD140" s="48">
        <v>0</v>
      </c>
      <c r="BE140" s="66"/>
      <c r="BF140" s="47">
        <v>0</v>
      </c>
      <c r="BG140" s="47">
        <v>0</v>
      </c>
      <c r="BH140" s="48">
        <v>0</v>
      </c>
      <c r="BI140" s="47">
        <v>0</v>
      </c>
      <c r="BJ140" s="47">
        <v>0</v>
      </c>
      <c r="BK140" s="47">
        <v>0</v>
      </c>
      <c r="BL140" s="47">
        <v>0</v>
      </c>
      <c r="BM140" s="47">
        <v>0</v>
      </c>
      <c r="BN140" s="48">
        <v>0</v>
      </c>
      <c r="BO140" s="66"/>
      <c r="BP140" s="48">
        <v>55.628130000000006</v>
      </c>
      <c r="BQ140" s="66"/>
      <c r="BR140" s="48">
        <v>162.32463000000001</v>
      </c>
      <c r="BS140" s="49">
        <v>81.535750000000007</v>
      </c>
      <c r="BT140" s="49">
        <v>80.788880000000006</v>
      </c>
    </row>
    <row r="141" spans="1:72" ht="12" customHeight="1" x14ac:dyDescent="0.2">
      <c r="A141" s="39">
        <v>2020</v>
      </c>
      <c r="B141" s="39" t="s">
        <v>7</v>
      </c>
      <c r="C141" s="47"/>
      <c r="D141" s="47">
        <v>0</v>
      </c>
      <c r="E141" s="33">
        <v>0</v>
      </c>
      <c r="F141" s="60">
        <v>0</v>
      </c>
      <c r="G141" s="60">
        <v>0</v>
      </c>
      <c r="H141" s="47">
        <v>0</v>
      </c>
      <c r="I141" s="48">
        <v>0</v>
      </c>
      <c r="J141" s="49">
        <v>0</v>
      </c>
      <c r="K141" s="49">
        <v>0</v>
      </c>
      <c r="L141" s="65"/>
      <c r="M141" s="47">
        <v>0</v>
      </c>
      <c r="N141" s="47">
        <v>0</v>
      </c>
      <c r="O141" s="48">
        <v>0</v>
      </c>
      <c r="P141" s="48">
        <v>0</v>
      </c>
      <c r="Q141" s="48"/>
      <c r="R141" s="47">
        <v>0</v>
      </c>
      <c r="S141" s="47">
        <v>0</v>
      </c>
      <c r="T141" s="47">
        <v>0</v>
      </c>
      <c r="U141" s="47">
        <v>0</v>
      </c>
      <c r="V141" s="48">
        <v>0</v>
      </c>
      <c r="W141" s="33"/>
      <c r="X141" s="47">
        <v>0</v>
      </c>
      <c r="Y141" s="47">
        <v>0.85659000000000007</v>
      </c>
      <c r="Z141" s="47">
        <v>0</v>
      </c>
      <c r="AA141" s="47">
        <v>0</v>
      </c>
      <c r="AB141" s="47">
        <v>0</v>
      </c>
      <c r="AC141" s="48">
        <v>0</v>
      </c>
      <c r="AD141" s="48">
        <v>0</v>
      </c>
      <c r="AE141" s="47">
        <v>1090.83366</v>
      </c>
      <c r="AF141" s="49">
        <v>19.519910000000003</v>
      </c>
      <c r="AG141" s="49">
        <v>1071.31375</v>
      </c>
      <c r="AH141" s="69">
        <v>96.122129999999999</v>
      </c>
      <c r="AI141" s="47">
        <v>0</v>
      </c>
      <c r="AJ141" s="47">
        <v>0</v>
      </c>
      <c r="AK141" s="47">
        <v>0</v>
      </c>
      <c r="AL141" s="47">
        <v>0.89376999999999995</v>
      </c>
      <c r="AM141" s="47">
        <v>0</v>
      </c>
      <c r="AN141" s="47">
        <v>0</v>
      </c>
      <c r="AO141" s="47">
        <v>0</v>
      </c>
      <c r="AP141" s="47">
        <v>154.31469000000001</v>
      </c>
      <c r="AQ141" s="49">
        <v>0</v>
      </c>
      <c r="AR141" s="49">
        <v>154.31469000000001</v>
      </c>
      <c r="AS141" s="69">
        <v>0</v>
      </c>
      <c r="AT141" s="69">
        <v>0</v>
      </c>
      <c r="AU141" s="47">
        <v>0</v>
      </c>
      <c r="AV141" s="47">
        <v>0</v>
      </c>
      <c r="AW141" s="48">
        <v>1343.0208399999999</v>
      </c>
      <c r="AX141" s="49">
        <v>117.39240000000001</v>
      </c>
      <c r="AY141" s="49">
        <v>1225.62844</v>
      </c>
      <c r="AZ141" s="34"/>
      <c r="BA141" s="47">
        <v>0</v>
      </c>
      <c r="BB141" s="47">
        <v>0</v>
      </c>
      <c r="BC141" s="48">
        <v>0</v>
      </c>
      <c r="BD141" s="48">
        <v>0</v>
      </c>
      <c r="BE141" s="66"/>
      <c r="BF141" s="47">
        <v>0</v>
      </c>
      <c r="BG141" s="47">
        <v>0</v>
      </c>
      <c r="BH141" s="48">
        <v>0</v>
      </c>
      <c r="BI141" s="47">
        <v>0</v>
      </c>
      <c r="BJ141" s="47">
        <v>0</v>
      </c>
      <c r="BK141" s="47">
        <v>0</v>
      </c>
      <c r="BL141" s="47">
        <v>0</v>
      </c>
      <c r="BM141" s="47">
        <v>0</v>
      </c>
      <c r="BN141" s="48">
        <v>0</v>
      </c>
      <c r="BO141" s="66"/>
      <c r="BP141" s="48">
        <v>10.393000000000001</v>
      </c>
      <c r="BQ141" s="66"/>
      <c r="BR141" s="48">
        <v>1353.4138399999999</v>
      </c>
      <c r="BS141" s="49">
        <v>127.78540000000001</v>
      </c>
      <c r="BT141" s="49">
        <v>1225.62844</v>
      </c>
    </row>
    <row r="142" spans="1:72" ht="12" customHeight="1" x14ac:dyDescent="0.2">
      <c r="A142" s="39">
        <v>2020</v>
      </c>
      <c r="B142" s="39" t="s">
        <v>8</v>
      </c>
      <c r="C142" s="47"/>
      <c r="D142" s="47">
        <v>0</v>
      </c>
      <c r="E142" s="33">
        <v>0</v>
      </c>
      <c r="F142" s="60">
        <v>0</v>
      </c>
      <c r="G142" s="60">
        <v>0</v>
      </c>
      <c r="H142" s="47">
        <v>0</v>
      </c>
      <c r="I142" s="48">
        <v>0</v>
      </c>
      <c r="J142" s="49">
        <v>0</v>
      </c>
      <c r="K142" s="49">
        <v>0</v>
      </c>
      <c r="L142" s="65"/>
      <c r="M142" s="47">
        <v>0</v>
      </c>
      <c r="N142" s="47">
        <v>0</v>
      </c>
      <c r="O142" s="48">
        <v>0</v>
      </c>
      <c r="P142" s="48">
        <v>0</v>
      </c>
      <c r="Q142" s="48"/>
      <c r="R142" s="47">
        <v>0</v>
      </c>
      <c r="S142" s="47">
        <v>0</v>
      </c>
      <c r="T142" s="47">
        <v>0</v>
      </c>
      <c r="U142" s="47">
        <v>0</v>
      </c>
      <c r="V142" s="48">
        <v>0</v>
      </c>
      <c r="W142" s="33"/>
      <c r="X142" s="47">
        <v>0</v>
      </c>
      <c r="Y142" s="47">
        <v>1.6694</v>
      </c>
      <c r="Z142" s="47">
        <v>0</v>
      </c>
      <c r="AA142" s="47">
        <v>0</v>
      </c>
      <c r="AB142" s="47">
        <v>0</v>
      </c>
      <c r="AC142" s="48">
        <v>0</v>
      </c>
      <c r="AD142" s="48">
        <v>0</v>
      </c>
      <c r="AE142" s="47">
        <v>756.91696999999999</v>
      </c>
      <c r="AF142" s="49">
        <v>27.238530000000001</v>
      </c>
      <c r="AG142" s="49">
        <v>729.67844000000002</v>
      </c>
      <c r="AH142" s="69">
        <v>48.939099999999996</v>
      </c>
      <c r="AI142" s="47">
        <v>0</v>
      </c>
      <c r="AJ142" s="47">
        <v>0</v>
      </c>
      <c r="AK142" s="47">
        <v>0</v>
      </c>
      <c r="AL142" s="47">
        <v>0</v>
      </c>
      <c r="AM142" s="47">
        <v>0</v>
      </c>
      <c r="AN142" s="47">
        <v>0</v>
      </c>
      <c r="AO142" s="47">
        <v>0</v>
      </c>
      <c r="AP142" s="47">
        <v>548.77634</v>
      </c>
      <c r="AQ142" s="49">
        <v>0</v>
      </c>
      <c r="AR142" s="49">
        <v>548.77634</v>
      </c>
      <c r="AS142" s="69">
        <v>0</v>
      </c>
      <c r="AT142" s="69">
        <v>0</v>
      </c>
      <c r="AU142" s="47">
        <v>0</v>
      </c>
      <c r="AV142" s="47">
        <v>0</v>
      </c>
      <c r="AW142" s="48">
        <v>1356.3018099999999</v>
      </c>
      <c r="AX142" s="49">
        <v>77.84702999999999</v>
      </c>
      <c r="AY142" s="49">
        <v>1278.45478</v>
      </c>
      <c r="AZ142" s="34"/>
      <c r="BA142" s="47">
        <v>0</v>
      </c>
      <c r="BB142" s="47">
        <v>0</v>
      </c>
      <c r="BC142" s="48">
        <v>0</v>
      </c>
      <c r="BD142" s="48">
        <v>0</v>
      </c>
      <c r="BE142" s="66"/>
      <c r="BF142" s="47">
        <v>0</v>
      </c>
      <c r="BG142" s="47">
        <v>0</v>
      </c>
      <c r="BH142" s="48">
        <v>0</v>
      </c>
      <c r="BI142" s="47">
        <v>0</v>
      </c>
      <c r="BJ142" s="47">
        <v>0</v>
      </c>
      <c r="BK142" s="47">
        <v>0</v>
      </c>
      <c r="BL142" s="47">
        <v>0</v>
      </c>
      <c r="BM142" s="47">
        <v>0</v>
      </c>
      <c r="BN142" s="48">
        <v>0</v>
      </c>
      <c r="BO142" s="66"/>
      <c r="BP142" s="48">
        <v>0</v>
      </c>
      <c r="BQ142" s="66"/>
      <c r="BR142" s="48">
        <v>1356.3018099999999</v>
      </c>
      <c r="BS142" s="49">
        <v>77.84702999999999</v>
      </c>
      <c r="BT142" s="49">
        <v>1278.45478</v>
      </c>
    </row>
    <row r="143" spans="1:72" ht="12" customHeight="1" x14ac:dyDescent="0.2">
      <c r="A143" s="39">
        <v>2020</v>
      </c>
      <c r="B143" s="39" t="s">
        <v>9</v>
      </c>
      <c r="C143" s="47"/>
      <c r="D143" s="47">
        <v>0</v>
      </c>
      <c r="E143" s="33">
        <v>0</v>
      </c>
      <c r="F143" s="60">
        <v>0</v>
      </c>
      <c r="G143" s="60">
        <v>0</v>
      </c>
      <c r="H143" s="47">
        <v>0</v>
      </c>
      <c r="I143" s="48">
        <v>0</v>
      </c>
      <c r="J143" s="49">
        <v>0</v>
      </c>
      <c r="K143" s="49">
        <v>0</v>
      </c>
      <c r="L143" s="65"/>
      <c r="M143" s="47">
        <v>0</v>
      </c>
      <c r="N143" s="47">
        <v>0</v>
      </c>
      <c r="O143" s="48">
        <v>0</v>
      </c>
      <c r="P143" s="48">
        <v>0</v>
      </c>
      <c r="Q143" s="48"/>
      <c r="R143" s="47">
        <v>0</v>
      </c>
      <c r="S143" s="47">
        <v>0</v>
      </c>
      <c r="T143" s="47">
        <v>0</v>
      </c>
      <c r="U143" s="47">
        <v>0</v>
      </c>
      <c r="V143" s="48">
        <v>0</v>
      </c>
      <c r="W143" s="33"/>
      <c r="X143" s="47">
        <v>0</v>
      </c>
      <c r="Y143" s="47">
        <v>1.0689600000000001</v>
      </c>
      <c r="Z143" s="47">
        <v>0</v>
      </c>
      <c r="AA143" s="47">
        <v>0</v>
      </c>
      <c r="AB143" s="47">
        <v>0</v>
      </c>
      <c r="AC143" s="48">
        <v>0</v>
      </c>
      <c r="AD143" s="48">
        <v>0</v>
      </c>
      <c r="AE143" s="47">
        <v>419.38815000000005</v>
      </c>
      <c r="AF143" s="49">
        <v>22.428059999999999</v>
      </c>
      <c r="AG143" s="49">
        <v>396.96009000000004</v>
      </c>
      <c r="AH143" s="69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47">
        <v>1047.3598800000002</v>
      </c>
      <c r="AQ143" s="49">
        <v>0</v>
      </c>
      <c r="AR143" s="49">
        <v>1047.3598800000002</v>
      </c>
      <c r="AS143" s="69">
        <v>0</v>
      </c>
      <c r="AT143" s="69">
        <v>0</v>
      </c>
      <c r="AU143" s="47">
        <v>0</v>
      </c>
      <c r="AV143" s="47">
        <v>0</v>
      </c>
      <c r="AW143" s="48">
        <v>1467.8169900000003</v>
      </c>
      <c r="AX143" s="49">
        <v>23.497019999999999</v>
      </c>
      <c r="AY143" s="49">
        <v>1444.3199700000002</v>
      </c>
      <c r="AZ143" s="34"/>
      <c r="BA143" s="47">
        <v>0</v>
      </c>
      <c r="BB143" s="47">
        <v>0</v>
      </c>
      <c r="BC143" s="48">
        <v>0</v>
      </c>
      <c r="BD143" s="48">
        <v>0</v>
      </c>
      <c r="BE143" s="66"/>
      <c r="BF143" s="47">
        <v>0</v>
      </c>
      <c r="BG143" s="47">
        <v>0</v>
      </c>
      <c r="BH143" s="48">
        <v>0</v>
      </c>
      <c r="BI143" s="47">
        <v>0</v>
      </c>
      <c r="BJ143" s="47">
        <v>0</v>
      </c>
      <c r="BK143" s="47">
        <v>0</v>
      </c>
      <c r="BL143" s="47">
        <v>0</v>
      </c>
      <c r="BM143" s="47">
        <v>0</v>
      </c>
      <c r="BN143" s="48">
        <v>0</v>
      </c>
      <c r="BO143" s="66"/>
      <c r="BP143" s="48">
        <v>72.135999999999996</v>
      </c>
      <c r="BQ143" s="66"/>
      <c r="BR143" s="48">
        <v>1539.9529900000002</v>
      </c>
      <c r="BS143" s="49">
        <v>95.633019999999988</v>
      </c>
      <c r="BT143" s="49">
        <v>1444.3199700000002</v>
      </c>
    </row>
    <row r="144" spans="1:72" ht="12" customHeight="1" x14ac:dyDescent="0.2">
      <c r="A144" s="39">
        <v>2020</v>
      </c>
      <c r="B144" s="39" t="s">
        <v>10</v>
      </c>
      <c r="C144" s="47"/>
      <c r="D144" s="47">
        <v>0</v>
      </c>
      <c r="E144" s="33">
        <v>0</v>
      </c>
      <c r="F144" s="60">
        <v>0</v>
      </c>
      <c r="G144" s="60">
        <v>0</v>
      </c>
      <c r="H144" s="47">
        <v>0</v>
      </c>
      <c r="I144" s="48">
        <v>0</v>
      </c>
      <c r="J144" s="49">
        <v>0</v>
      </c>
      <c r="K144" s="49">
        <v>0</v>
      </c>
      <c r="L144" s="65"/>
      <c r="M144" s="47">
        <v>0</v>
      </c>
      <c r="N144" s="47">
        <v>0</v>
      </c>
      <c r="O144" s="48">
        <v>0</v>
      </c>
      <c r="P144" s="48">
        <v>0</v>
      </c>
      <c r="Q144" s="48"/>
      <c r="R144" s="47">
        <v>0</v>
      </c>
      <c r="S144" s="47">
        <v>0</v>
      </c>
      <c r="T144" s="47">
        <v>0</v>
      </c>
      <c r="U144" s="47">
        <v>0</v>
      </c>
      <c r="V144" s="48">
        <v>0</v>
      </c>
      <c r="W144" s="33"/>
      <c r="X144" s="47">
        <v>0</v>
      </c>
      <c r="Y144" s="47">
        <v>1.0702100000000001</v>
      </c>
      <c r="Z144" s="47">
        <v>0</v>
      </c>
      <c r="AA144" s="47">
        <v>0</v>
      </c>
      <c r="AB144" s="47">
        <v>0</v>
      </c>
      <c r="AC144" s="48">
        <v>0</v>
      </c>
      <c r="AD144" s="48">
        <v>0</v>
      </c>
      <c r="AE144" s="47">
        <v>31.418149999999997</v>
      </c>
      <c r="AF144" s="49">
        <v>17.742559999999997</v>
      </c>
      <c r="AG144" s="49">
        <v>13.67559</v>
      </c>
      <c r="AH144" s="69">
        <v>39.021360000000001</v>
      </c>
      <c r="AI144" s="47">
        <v>0</v>
      </c>
      <c r="AJ144" s="47">
        <v>0</v>
      </c>
      <c r="AK144" s="47">
        <v>0</v>
      </c>
      <c r="AL144" s="47">
        <v>0</v>
      </c>
      <c r="AM144" s="47">
        <v>0</v>
      </c>
      <c r="AN144" s="47">
        <v>0</v>
      </c>
      <c r="AO144" s="47">
        <v>0</v>
      </c>
      <c r="AP144" s="47">
        <v>617.97390000000007</v>
      </c>
      <c r="AQ144" s="49">
        <v>0</v>
      </c>
      <c r="AR144" s="49">
        <v>617.97390000000007</v>
      </c>
      <c r="AS144" s="69">
        <v>0</v>
      </c>
      <c r="AT144" s="69">
        <v>0</v>
      </c>
      <c r="AU144" s="47">
        <v>0</v>
      </c>
      <c r="AV144" s="47">
        <v>0</v>
      </c>
      <c r="AW144" s="48">
        <v>689.48361999999997</v>
      </c>
      <c r="AX144" s="49">
        <v>57.834130000000002</v>
      </c>
      <c r="AY144" s="49">
        <v>631.64949000000001</v>
      </c>
      <c r="AZ144" s="34"/>
      <c r="BA144" s="47">
        <v>0</v>
      </c>
      <c r="BB144" s="47">
        <v>0</v>
      </c>
      <c r="BC144" s="48">
        <v>0</v>
      </c>
      <c r="BD144" s="48">
        <v>0</v>
      </c>
      <c r="BE144" s="66"/>
      <c r="BF144" s="47">
        <v>0</v>
      </c>
      <c r="BG144" s="47">
        <v>0</v>
      </c>
      <c r="BH144" s="48">
        <v>0</v>
      </c>
      <c r="BI144" s="47">
        <v>0</v>
      </c>
      <c r="BJ144" s="47">
        <v>0</v>
      </c>
      <c r="BK144" s="47">
        <v>0</v>
      </c>
      <c r="BL144" s="47">
        <v>0</v>
      </c>
      <c r="BM144" s="47">
        <v>0</v>
      </c>
      <c r="BN144" s="48">
        <v>0</v>
      </c>
      <c r="BO144" s="66"/>
      <c r="BP144" s="48">
        <v>118.44120999999998</v>
      </c>
      <c r="BQ144" s="66"/>
      <c r="BR144" s="48">
        <v>807.92482999999993</v>
      </c>
      <c r="BS144" s="49">
        <v>176.27533999999997</v>
      </c>
      <c r="BT144" s="49">
        <v>631.64949000000001</v>
      </c>
    </row>
    <row r="145" spans="1:72" ht="12" customHeight="1" x14ac:dyDescent="0.2">
      <c r="A145" s="39">
        <v>2020</v>
      </c>
      <c r="B145" s="39" t="s">
        <v>11</v>
      </c>
      <c r="C145" s="47"/>
      <c r="D145" s="47">
        <v>0</v>
      </c>
      <c r="E145" s="33">
        <v>0</v>
      </c>
      <c r="F145" s="60">
        <v>0</v>
      </c>
      <c r="G145" s="60">
        <v>0</v>
      </c>
      <c r="H145" s="47">
        <v>0</v>
      </c>
      <c r="I145" s="48">
        <v>0</v>
      </c>
      <c r="J145" s="49">
        <v>0</v>
      </c>
      <c r="K145" s="49">
        <v>0</v>
      </c>
      <c r="L145" s="65"/>
      <c r="M145" s="47">
        <v>0</v>
      </c>
      <c r="N145" s="47">
        <v>0</v>
      </c>
      <c r="O145" s="48">
        <v>0</v>
      </c>
      <c r="P145" s="48">
        <v>0</v>
      </c>
      <c r="Q145" s="48"/>
      <c r="R145" s="47">
        <v>0</v>
      </c>
      <c r="S145" s="47">
        <v>0</v>
      </c>
      <c r="T145" s="47">
        <v>0</v>
      </c>
      <c r="U145" s="47">
        <v>0</v>
      </c>
      <c r="V145" s="48">
        <v>0</v>
      </c>
      <c r="W145" s="33"/>
      <c r="X145" s="47">
        <v>0</v>
      </c>
      <c r="Y145" s="47">
        <v>0.88800999999999997</v>
      </c>
      <c r="Z145" s="47">
        <v>0</v>
      </c>
      <c r="AA145" s="47">
        <v>0</v>
      </c>
      <c r="AB145" s="47">
        <v>0</v>
      </c>
      <c r="AC145" s="48">
        <v>0</v>
      </c>
      <c r="AD145" s="48">
        <v>0</v>
      </c>
      <c r="AE145" s="47">
        <v>104.0791</v>
      </c>
      <c r="AF145" s="49">
        <v>26.675000000000001</v>
      </c>
      <c r="AG145" s="49">
        <v>77.4041</v>
      </c>
      <c r="AH145" s="69">
        <v>23.642220000000002</v>
      </c>
      <c r="AI145" s="47">
        <v>0</v>
      </c>
      <c r="AJ145" s="47">
        <v>0</v>
      </c>
      <c r="AK145" s="47">
        <v>0</v>
      </c>
      <c r="AL145" s="47">
        <v>0.89185000000000003</v>
      </c>
      <c r="AM145" s="47">
        <v>0</v>
      </c>
      <c r="AN145" s="47">
        <v>0</v>
      </c>
      <c r="AO145" s="47">
        <v>0</v>
      </c>
      <c r="AP145" s="47">
        <v>727.68882999999994</v>
      </c>
      <c r="AQ145" s="49">
        <v>0</v>
      </c>
      <c r="AR145" s="49">
        <v>727.68882999999994</v>
      </c>
      <c r="AS145" s="69">
        <v>0</v>
      </c>
      <c r="AT145" s="69">
        <v>0</v>
      </c>
      <c r="AU145" s="47">
        <v>0</v>
      </c>
      <c r="AV145" s="47">
        <v>0</v>
      </c>
      <c r="AW145" s="48">
        <v>857.19000999999992</v>
      </c>
      <c r="AX145" s="49">
        <v>52.097080000000005</v>
      </c>
      <c r="AY145" s="49">
        <v>805.09292999999991</v>
      </c>
      <c r="AZ145" s="34"/>
      <c r="BA145" s="47">
        <v>0</v>
      </c>
      <c r="BB145" s="47">
        <v>0</v>
      </c>
      <c r="BC145" s="48">
        <v>0</v>
      </c>
      <c r="BD145" s="48">
        <v>0</v>
      </c>
      <c r="BE145" s="66"/>
      <c r="BF145" s="47">
        <v>0</v>
      </c>
      <c r="BG145" s="47">
        <v>0</v>
      </c>
      <c r="BH145" s="48">
        <v>0</v>
      </c>
      <c r="BI145" s="47">
        <v>0</v>
      </c>
      <c r="BJ145" s="47">
        <v>0</v>
      </c>
      <c r="BK145" s="47">
        <v>0</v>
      </c>
      <c r="BL145" s="47">
        <v>0</v>
      </c>
      <c r="BM145" s="47">
        <v>0</v>
      </c>
      <c r="BN145" s="48">
        <v>0</v>
      </c>
      <c r="BO145" s="66"/>
      <c r="BP145" s="48">
        <v>12.771000000000001</v>
      </c>
      <c r="BQ145" s="66"/>
      <c r="BR145" s="48">
        <v>869.96100999999987</v>
      </c>
      <c r="BS145" s="49">
        <v>64.868080000000006</v>
      </c>
      <c r="BT145" s="49">
        <v>805.09292999999991</v>
      </c>
    </row>
    <row r="146" spans="1:72" ht="12" customHeight="1" x14ac:dyDescent="0.2">
      <c r="A146" s="39">
        <v>2020</v>
      </c>
      <c r="B146" s="39" t="s">
        <v>12</v>
      </c>
      <c r="C146" s="47"/>
      <c r="D146" s="47">
        <v>0</v>
      </c>
      <c r="E146" s="33">
        <v>0</v>
      </c>
      <c r="F146" s="60">
        <v>0</v>
      </c>
      <c r="G146" s="60">
        <v>0</v>
      </c>
      <c r="H146" s="47">
        <v>0</v>
      </c>
      <c r="I146" s="48">
        <v>0</v>
      </c>
      <c r="J146" s="49">
        <v>0</v>
      </c>
      <c r="K146" s="49">
        <v>0</v>
      </c>
      <c r="L146" s="65"/>
      <c r="M146" s="47">
        <v>0</v>
      </c>
      <c r="N146" s="47">
        <v>0</v>
      </c>
      <c r="O146" s="48">
        <v>0</v>
      </c>
      <c r="P146" s="48">
        <v>0</v>
      </c>
      <c r="Q146" s="48"/>
      <c r="R146" s="47">
        <v>0</v>
      </c>
      <c r="S146" s="47">
        <v>0</v>
      </c>
      <c r="T146" s="47">
        <v>0</v>
      </c>
      <c r="U146" s="47">
        <v>0</v>
      </c>
      <c r="V146" s="48">
        <v>0</v>
      </c>
      <c r="W146" s="33"/>
      <c r="X146" s="47">
        <v>0</v>
      </c>
      <c r="Y146" s="47">
        <v>2.1847300000000001</v>
      </c>
      <c r="Z146" s="47">
        <v>0</v>
      </c>
      <c r="AA146" s="47">
        <v>0</v>
      </c>
      <c r="AB146" s="47">
        <v>0</v>
      </c>
      <c r="AC146" s="48">
        <v>0</v>
      </c>
      <c r="AD146" s="48">
        <v>0</v>
      </c>
      <c r="AE146" s="47">
        <v>1431.02028</v>
      </c>
      <c r="AF146" s="49">
        <v>24.882589999999997</v>
      </c>
      <c r="AG146" s="49">
        <v>1406.13769</v>
      </c>
      <c r="AH146" s="69">
        <v>33.842800000000004</v>
      </c>
      <c r="AI146" s="47">
        <v>0</v>
      </c>
      <c r="AJ146" s="47">
        <v>0</v>
      </c>
      <c r="AK146" s="47">
        <v>0</v>
      </c>
      <c r="AL146" s="47">
        <v>0.30192000000000002</v>
      </c>
      <c r="AM146" s="47">
        <v>0</v>
      </c>
      <c r="AN146" s="47">
        <v>0</v>
      </c>
      <c r="AO146" s="47">
        <v>0</v>
      </c>
      <c r="AP146" s="47">
        <v>1106.3820800000001</v>
      </c>
      <c r="AQ146" s="49">
        <v>0</v>
      </c>
      <c r="AR146" s="49">
        <v>1106.3820800000001</v>
      </c>
      <c r="AS146" s="69">
        <v>0</v>
      </c>
      <c r="AT146" s="69">
        <v>0</v>
      </c>
      <c r="AU146" s="47">
        <v>0.58599000000000001</v>
      </c>
      <c r="AV146" s="47">
        <v>0</v>
      </c>
      <c r="AW146" s="48">
        <v>2574.3177999999998</v>
      </c>
      <c r="AX146" s="49">
        <v>61.798029999999997</v>
      </c>
      <c r="AY146" s="49">
        <v>2512.5197699999999</v>
      </c>
      <c r="AZ146" s="34"/>
      <c r="BA146" s="47">
        <v>0</v>
      </c>
      <c r="BB146" s="47">
        <v>0</v>
      </c>
      <c r="BC146" s="48">
        <v>0</v>
      </c>
      <c r="BD146" s="48">
        <v>0</v>
      </c>
      <c r="BE146" s="66"/>
      <c r="BF146" s="47">
        <v>0</v>
      </c>
      <c r="BG146" s="47">
        <v>0</v>
      </c>
      <c r="BH146" s="48">
        <v>0</v>
      </c>
      <c r="BI146" s="47">
        <v>0</v>
      </c>
      <c r="BJ146" s="47">
        <v>0</v>
      </c>
      <c r="BK146" s="47">
        <v>0</v>
      </c>
      <c r="BL146" s="47">
        <v>0</v>
      </c>
      <c r="BM146" s="47">
        <v>0</v>
      </c>
      <c r="BN146" s="48">
        <v>0</v>
      </c>
      <c r="BO146" s="66"/>
      <c r="BP146" s="48">
        <v>0</v>
      </c>
      <c r="BQ146" s="66"/>
      <c r="BR146" s="48">
        <v>2574.3177999999998</v>
      </c>
      <c r="BS146" s="49">
        <v>61.798029999999997</v>
      </c>
      <c r="BT146" s="49">
        <v>2512.5197699999999</v>
      </c>
    </row>
    <row r="147" spans="1:72" ht="12" customHeight="1" x14ac:dyDescent="0.2">
      <c r="A147" s="39">
        <v>2020</v>
      </c>
      <c r="B147" s="39" t="s">
        <v>13</v>
      </c>
      <c r="C147" s="47"/>
      <c r="D147" s="47">
        <v>0</v>
      </c>
      <c r="E147" s="33">
        <v>0</v>
      </c>
      <c r="F147" s="60">
        <v>0</v>
      </c>
      <c r="G147" s="60">
        <v>0</v>
      </c>
      <c r="H147" s="47">
        <v>0</v>
      </c>
      <c r="I147" s="48">
        <v>0</v>
      </c>
      <c r="J147" s="49">
        <v>0</v>
      </c>
      <c r="K147" s="49">
        <v>0</v>
      </c>
      <c r="L147" s="65"/>
      <c r="M147" s="47">
        <v>0</v>
      </c>
      <c r="N147" s="47">
        <v>0</v>
      </c>
      <c r="O147" s="48">
        <v>0</v>
      </c>
      <c r="P147" s="48">
        <v>0</v>
      </c>
      <c r="Q147" s="48"/>
      <c r="R147" s="47">
        <v>0</v>
      </c>
      <c r="S147" s="47">
        <v>0</v>
      </c>
      <c r="T147" s="47">
        <v>0</v>
      </c>
      <c r="U147" s="47">
        <v>0</v>
      </c>
      <c r="V147" s="48">
        <v>0</v>
      </c>
      <c r="W147" s="33"/>
      <c r="X147" s="47">
        <v>0</v>
      </c>
      <c r="Y147" s="47">
        <v>2.25196</v>
      </c>
      <c r="Z147" s="47">
        <v>0</v>
      </c>
      <c r="AA147" s="47">
        <v>0</v>
      </c>
      <c r="AB147" s="47">
        <v>145.13882999999998</v>
      </c>
      <c r="AC147" s="48">
        <v>0</v>
      </c>
      <c r="AD147" s="48">
        <v>0</v>
      </c>
      <c r="AE147" s="47">
        <v>770.79853999999989</v>
      </c>
      <c r="AF147" s="49">
        <v>33.783329999999999</v>
      </c>
      <c r="AG147" s="49">
        <v>737.01520999999991</v>
      </c>
      <c r="AH147" s="69">
        <v>66.357339999999994</v>
      </c>
      <c r="AI147" s="47">
        <v>0</v>
      </c>
      <c r="AJ147" s="47">
        <v>0</v>
      </c>
      <c r="AK147" s="47">
        <v>0</v>
      </c>
      <c r="AL147" s="47">
        <v>0</v>
      </c>
      <c r="AM147" s="47">
        <v>0</v>
      </c>
      <c r="AN147" s="47">
        <v>0</v>
      </c>
      <c r="AO147" s="47">
        <v>0</v>
      </c>
      <c r="AP147" s="47">
        <v>532.29016999999988</v>
      </c>
      <c r="AQ147" s="49">
        <v>0</v>
      </c>
      <c r="AR147" s="49">
        <v>532.29016999999988</v>
      </c>
      <c r="AS147" s="69">
        <v>0</v>
      </c>
      <c r="AT147" s="69">
        <v>0</v>
      </c>
      <c r="AU147" s="47">
        <v>1.44876</v>
      </c>
      <c r="AV147" s="47">
        <v>0</v>
      </c>
      <c r="AW147" s="48">
        <v>1518.2855999999997</v>
      </c>
      <c r="AX147" s="49">
        <v>248.98021999999997</v>
      </c>
      <c r="AY147" s="49">
        <v>1269.3053799999998</v>
      </c>
      <c r="AZ147" s="34"/>
      <c r="BA147" s="47">
        <v>0</v>
      </c>
      <c r="BB147" s="47">
        <v>0</v>
      </c>
      <c r="BC147" s="48">
        <v>0</v>
      </c>
      <c r="BD147" s="48">
        <v>0</v>
      </c>
      <c r="BE147" s="66"/>
      <c r="BF147" s="47">
        <v>0</v>
      </c>
      <c r="BG147" s="47">
        <v>0</v>
      </c>
      <c r="BH147" s="48">
        <v>0</v>
      </c>
      <c r="BI147" s="47">
        <v>0</v>
      </c>
      <c r="BJ147" s="47">
        <v>0</v>
      </c>
      <c r="BK147" s="47">
        <v>0</v>
      </c>
      <c r="BL147" s="47">
        <v>0</v>
      </c>
      <c r="BM147" s="47">
        <v>0</v>
      </c>
      <c r="BN147" s="48">
        <v>0</v>
      </c>
      <c r="BO147" s="66"/>
      <c r="BP147" s="48">
        <v>17.843</v>
      </c>
      <c r="BQ147" s="66"/>
      <c r="BR147" s="48">
        <v>1536.1285999999998</v>
      </c>
      <c r="BS147" s="49">
        <v>266.82321999999999</v>
      </c>
      <c r="BT147" s="49">
        <v>1269.3053799999998</v>
      </c>
    </row>
    <row r="148" spans="1:72" ht="12" customHeight="1" x14ac:dyDescent="0.2">
      <c r="A148" s="39">
        <v>2020</v>
      </c>
      <c r="B148" s="39" t="s">
        <v>14</v>
      </c>
      <c r="C148" s="47"/>
      <c r="D148" s="47">
        <v>0</v>
      </c>
      <c r="E148" s="33">
        <v>0</v>
      </c>
      <c r="F148" s="60">
        <v>0</v>
      </c>
      <c r="G148" s="60">
        <v>0</v>
      </c>
      <c r="H148" s="47">
        <v>0</v>
      </c>
      <c r="I148" s="48">
        <v>0</v>
      </c>
      <c r="J148" s="49">
        <v>0</v>
      </c>
      <c r="K148" s="49">
        <v>0</v>
      </c>
      <c r="L148" s="65"/>
      <c r="M148" s="47">
        <v>0</v>
      </c>
      <c r="N148" s="47">
        <v>0</v>
      </c>
      <c r="O148" s="48">
        <v>0</v>
      </c>
      <c r="P148" s="48">
        <v>0</v>
      </c>
      <c r="Q148" s="48"/>
      <c r="R148" s="47">
        <v>0</v>
      </c>
      <c r="S148" s="47">
        <v>0</v>
      </c>
      <c r="T148" s="47">
        <v>0</v>
      </c>
      <c r="U148" s="47">
        <v>0</v>
      </c>
      <c r="V148" s="48">
        <v>0</v>
      </c>
      <c r="W148" s="33"/>
      <c r="X148" s="47">
        <v>0</v>
      </c>
      <c r="Y148" s="47">
        <v>3.3338299999999998</v>
      </c>
      <c r="Z148" s="47">
        <v>0</v>
      </c>
      <c r="AA148" s="47">
        <v>0</v>
      </c>
      <c r="AB148" s="47">
        <v>0</v>
      </c>
      <c r="AC148" s="48">
        <v>0</v>
      </c>
      <c r="AD148" s="48">
        <v>0</v>
      </c>
      <c r="AE148" s="47">
        <v>39.692750000000004</v>
      </c>
      <c r="AF148" s="49">
        <v>32.618160000000003</v>
      </c>
      <c r="AG148" s="49">
        <v>7.0745899999999997</v>
      </c>
      <c r="AH148" s="69">
        <v>32.277940000000001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47">
        <v>661.89275999999995</v>
      </c>
      <c r="AQ148" s="49">
        <v>0</v>
      </c>
      <c r="AR148" s="49">
        <v>661.89275999999995</v>
      </c>
      <c r="AS148" s="69">
        <v>0</v>
      </c>
      <c r="AT148" s="69">
        <v>0</v>
      </c>
      <c r="AU148" s="47">
        <v>0.58799999999999997</v>
      </c>
      <c r="AV148" s="47">
        <v>0</v>
      </c>
      <c r="AW148" s="48">
        <v>737.78527999999994</v>
      </c>
      <c r="AX148" s="49">
        <v>68.817930000000004</v>
      </c>
      <c r="AY148" s="49">
        <v>668.9673499999999</v>
      </c>
      <c r="AZ148" s="34"/>
      <c r="BA148" s="47">
        <v>0</v>
      </c>
      <c r="BB148" s="47">
        <v>0</v>
      </c>
      <c r="BC148" s="48">
        <v>0</v>
      </c>
      <c r="BD148" s="48">
        <v>0</v>
      </c>
      <c r="BE148" s="66"/>
      <c r="BF148" s="47">
        <v>0</v>
      </c>
      <c r="BG148" s="47">
        <v>0</v>
      </c>
      <c r="BH148" s="48">
        <v>0</v>
      </c>
      <c r="BI148" s="47">
        <v>0</v>
      </c>
      <c r="BJ148" s="47">
        <v>0</v>
      </c>
      <c r="BK148" s="47">
        <v>0</v>
      </c>
      <c r="BL148" s="47">
        <v>0</v>
      </c>
      <c r="BM148" s="47">
        <v>0</v>
      </c>
      <c r="BN148" s="48">
        <v>0</v>
      </c>
      <c r="BO148" s="66"/>
      <c r="BP148" s="48">
        <v>0</v>
      </c>
      <c r="BQ148" s="66"/>
      <c r="BR148" s="48">
        <v>737.78527999999994</v>
      </c>
      <c r="BS148" s="49">
        <v>68.817930000000004</v>
      </c>
      <c r="BT148" s="49">
        <v>668.9673499999999</v>
      </c>
    </row>
    <row r="149" spans="1:72" ht="12" customHeight="1" x14ac:dyDescent="0.2">
      <c r="A149" s="39">
        <v>2020</v>
      </c>
      <c r="B149" s="39" t="s">
        <v>15</v>
      </c>
      <c r="C149" s="47"/>
      <c r="D149" s="47">
        <v>0</v>
      </c>
      <c r="E149" s="81">
        <v>0</v>
      </c>
      <c r="F149" s="82">
        <v>0</v>
      </c>
      <c r="G149" s="82">
        <v>0</v>
      </c>
      <c r="H149" s="47">
        <v>0</v>
      </c>
      <c r="I149" s="48">
        <v>0</v>
      </c>
      <c r="J149" s="49">
        <v>0</v>
      </c>
      <c r="K149" s="49">
        <v>0</v>
      </c>
      <c r="L149" s="65"/>
      <c r="M149" s="47">
        <v>0</v>
      </c>
      <c r="N149" s="47">
        <v>0</v>
      </c>
      <c r="O149" s="48">
        <v>0</v>
      </c>
      <c r="P149" s="48">
        <v>0</v>
      </c>
      <c r="Q149" s="48"/>
      <c r="R149" s="47">
        <v>0</v>
      </c>
      <c r="S149" s="47">
        <v>0</v>
      </c>
      <c r="T149" s="47">
        <v>0</v>
      </c>
      <c r="U149" s="47">
        <v>0</v>
      </c>
      <c r="V149" s="48">
        <v>0</v>
      </c>
      <c r="W149" s="33"/>
      <c r="X149" s="47">
        <v>0</v>
      </c>
      <c r="Y149" s="47">
        <v>27.9922</v>
      </c>
      <c r="Z149" s="47">
        <v>0</v>
      </c>
      <c r="AA149" s="47">
        <v>0</v>
      </c>
      <c r="AB149" s="47">
        <v>145.13882999999998</v>
      </c>
      <c r="AC149" s="48">
        <v>0</v>
      </c>
      <c r="AD149" s="48">
        <v>0</v>
      </c>
      <c r="AE149" s="47">
        <v>6053.6688999999997</v>
      </c>
      <c r="AF149" s="49">
        <v>366.57207999999997</v>
      </c>
      <c r="AG149" s="49">
        <v>5687.0968199999998</v>
      </c>
      <c r="AH149" s="69">
        <v>595.40264999999999</v>
      </c>
      <c r="AI149" s="47">
        <v>0</v>
      </c>
      <c r="AJ149" s="47">
        <v>0</v>
      </c>
      <c r="AK149" s="47">
        <v>0</v>
      </c>
      <c r="AL149" s="47">
        <v>33.528680000000001</v>
      </c>
      <c r="AM149" s="47">
        <v>0</v>
      </c>
      <c r="AN149" s="47">
        <v>0</v>
      </c>
      <c r="AO149" s="47">
        <v>0</v>
      </c>
      <c r="AP149" s="47">
        <v>6316.9575300000006</v>
      </c>
      <c r="AQ149" s="49">
        <v>0</v>
      </c>
      <c r="AR149" s="49">
        <v>6316.9575300000006</v>
      </c>
      <c r="AS149" s="69">
        <v>0</v>
      </c>
      <c r="AT149" s="69">
        <v>0</v>
      </c>
      <c r="AU149" s="47">
        <v>3.21279</v>
      </c>
      <c r="AV149" s="47">
        <v>0</v>
      </c>
      <c r="AW149" s="48">
        <v>13175.90158</v>
      </c>
      <c r="AX149" s="49">
        <v>1171.8472299999999</v>
      </c>
      <c r="AY149" s="49">
        <v>12004.05435</v>
      </c>
      <c r="AZ149" s="34"/>
      <c r="BA149" s="47">
        <v>0</v>
      </c>
      <c r="BB149" s="47">
        <v>0</v>
      </c>
      <c r="BC149" s="48">
        <v>0</v>
      </c>
      <c r="BD149" s="48">
        <v>0</v>
      </c>
      <c r="BE149" s="66"/>
      <c r="BF149" s="47">
        <v>0</v>
      </c>
      <c r="BG149" s="47">
        <v>0</v>
      </c>
      <c r="BH149" s="48">
        <v>0</v>
      </c>
      <c r="BI149" s="47">
        <v>0</v>
      </c>
      <c r="BJ149" s="47">
        <v>0</v>
      </c>
      <c r="BK149" s="47">
        <v>0</v>
      </c>
      <c r="BL149" s="47">
        <v>0</v>
      </c>
      <c r="BM149" s="47">
        <v>0</v>
      </c>
      <c r="BN149" s="48">
        <v>0</v>
      </c>
      <c r="BO149" s="66"/>
      <c r="BP149" s="48">
        <v>487.46249999999998</v>
      </c>
      <c r="BQ149" s="66"/>
      <c r="BR149" s="48">
        <v>13663.364079999999</v>
      </c>
      <c r="BS149" s="49">
        <v>1659.3097299999999</v>
      </c>
      <c r="BT149" s="49">
        <v>12004.05435</v>
      </c>
    </row>
    <row r="150" spans="1:72" ht="12" customHeight="1" x14ac:dyDescent="0.2">
      <c r="A150" s="39">
        <v>2021</v>
      </c>
      <c r="B150" s="39" t="s">
        <v>3</v>
      </c>
      <c r="C150" s="47">
        <v>0</v>
      </c>
      <c r="D150" s="47">
        <v>0</v>
      </c>
      <c r="E150" s="77">
        <v>0</v>
      </c>
      <c r="F150" s="78">
        <v>0</v>
      </c>
      <c r="G150" s="78">
        <v>0</v>
      </c>
      <c r="H150" s="47">
        <v>0</v>
      </c>
      <c r="I150" s="48">
        <v>0</v>
      </c>
      <c r="J150" s="49">
        <v>0</v>
      </c>
      <c r="K150" s="49">
        <v>0</v>
      </c>
      <c r="L150" s="65"/>
      <c r="M150" s="47">
        <v>0</v>
      </c>
      <c r="N150" s="47">
        <v>0</v>
      </c>
      <c r="O150" s="48">
        <v>0</v>
      </c>
      <c r="P150" s="48">
        <v>0</v>
      </c>
      <c r="Q150" s="48">
        <v>0</v>
      </c>
      <c r="R150" s="47">
        <v>0</v>
      </c>
      <c r="S150" s="47">
        <v>0</v>
      </c>
      <c r="T150" s="47">
        <v>0</v>
      </c>
      <c r="U150" s="47">
        <v>0</v>
      </c>
      <c r="V150" s="48">
        <v>0</v>
      </c>
      <c r="W150" s="33"/>
      <c r="X150" s="47">
        <v>0</v>
      </c>
      <c r="Y150" s="47">
        <v>4.4924200000000001</v>
      </c>
      <c r="Z150" s="47">
        <v>0</v>
      </c>
      <c r="AA150" s="47">
        <v>0</v>
      </c>
      <c r="AB150" s="47">
        <v>0</v>
      </c>
      <c r="AC150" s="48">
        <v>0</v>
      </c>
      <c r="AD150" s="48">
        <v>0</v>
      </c>
      <c r="AE150" s="47">
        <v>265.92586</v>
      </c>
      <c r="AF150" s="49">
        <v>37.911559999999994</v>
      </c>
      <c r="AG150" s="49">
        <v>228.01429999999999</v>
      </c>
      <c r="AH150" s="69">
        <v>45.661809999999996</v>
      </c>
      <c r="AI150" s="47">
        <v>0</v>
      </c>
      <c r="AJ150" s="47">
        <v>0</v>
      </c>
      <c r="AK150" s="47">
        <v>0</v>
      </c>
      <c r="AL150" s="47">
        <v>1.1985599999999998</v>
      </c>
      <c r="AM150" s="47">
        <v>0</v>
      </c>
      <c r="AN150" s="47">
        <v>0</v>
      </c>
      <c r="AO150" s="47">
        <v>0</v>
      </c>
      <c r="AP150" s="47">
        <v>222.14483999999999</v>
      </c>
      <c r="AQ150" s="49">
        <v>0</v>
      </c>
      <c r="AR150" s="49">
        <v>222.14483999999999</v>
      </c>
      <c r="AS150" s="69">
        <v>0</v>
      </c>
      <c r="AT150" s="69">
        <v>0</v>
      </c>
      <c r="AU150" s="47">
        <v>0</v>
      </c>
      <c r="AV150" s="47">
        <v>0</v>
      </c>
      <c r="AW150" s="48">
        <v>539.42349000000002</v>
      </c>
      <c r="AX150" s="49">
        <v>89.264349999999993</v>
      </c>
      <c r="AY150" s="49">
        <v>450.15913999999998</v>
      </c>
      <c r="AZ150" s="34"/>
      <c r="BA150" s="47">
        <v>0</v>
      </c>
      <c r="BB150" s="47">
        <v>0</v>
      </c>
      <c r="BC150" s="48">
        <v>0</v>
      </c>
      <c r="BD150" s="48">
        <v>0</v>
      </c>
      <c r="BE150" s="66"/>
      <c r="BF150" s="47">
        <v>0</v>
      </c>
      <c r="BG150" s="47">
        <v>0</v>
      </c>
      <c r="BH150" s="48">
        <v>0</v>
      </c>
      <c r="BI150" s="47">
        <v>0</v>
      </c>
      <c r="BJ150" s="47">
        <v>0</v>
      </c>
      <c r="BK150" s="47">
        <v>0</v>
      </c>
      <c r="BL150" s="47">
        <v>0</v>
      </c>
      <c r="BM150" s="47">
        <v>0</v>
      </c>
      <c r="BN150" s="48">
        <v>0</v>
      </c>
      <c r="BO150" s="66"/>
      <c r="BP150" s="48">
        <v>1311.7089800000001</v>
      </c>
      <c r="BQ150" s="66"/>
      <c r="BR150" s="48">
        <v>1851.13247</v>
      </c>
      <c r="BS150" s="49">
        <v>1400.97333</v>
      </c>
      <c r="BT150" s="49">
        <v>450.15913999999998</v>
      </c>
    </row>
    <row r="151" spans="1:72" ht="12" customHeight="1" x14ac:dyDescent="0.2">
      <c r="A151" s="39">
        <v>2021</v>
      </c>
      <c r="B151" s="39" t="s">
        <v>4</v>
      </c>
      <c r="C151" s="47">
        <v>0</v>
      </c>
      <c r="D151" s="47">
        <v>0</v>
      </c>
      <c r="E151" s="33">
        <v>0</v>
      </c>
      <c r="F151" s="60">
        <v>0</v>
      </c>
      <c r="G151" s="60">
        <v>0</v>
      </c>
      <c r="H151" s="47">
        <v>0</v>
      </c>
      <c r="I151" s="48">
        <v>0</v>
      </c>
      <c r="J151" s="49">
        <v>0</v>
      </c>
      <c r="K151" s="49">
        <v>0</v>
      </c>
      <c r="L151" s="65"/>
      <c r="M151" s="47">
        <v>0</v>
      </c>
      <c r="N151" s="47">
        <v>0</v>
      </c>
      <c r="O151" s="48">
        <v>0</v>
      </c>
      <c r="P151" s="48">
        <v>0</v>
      </c>
      <c r="Q151" s="48">
        <v>0</v>
      </c>
      <c r="R151" s="47">
        <v>0</v>
      </c>
      <c r="S151" s="47">
        <v>0</v>
      </c>
      <c r="T151" s="47">
        <v>0</v>
      </c>
      <c r="U151" s="47">
        <v>0</v>
      </c>
      <c r="V151" s="48">
        <v>0</v>
      </c>
      <c r="W151" s="33"/>
      <c r="X151" s="47">
        <v>0</v>
      </c>
      <c r="Y151" s="47">
        <v>3.9675799999999999</v>
      </c>
      <c r="Z151" s="47">
        <v>0</v>
      </c>
      <c r="AA151" s="47">
        <v>0</v>
      </c>
      <c r="AB151" s="47">
        <v>0</v>
      </c>
      <c r="AC151" s="48">
        <v>0</v>
      </c>
      <c r="AD151" s="48">
        <v>0</v>
      </c>
      <c r="AE151" s="47">
        <v>2347.8393699999997</v>
      </c>
      <c r="AF151" s="49">
        <v>28.483699999999995</v>
      </c>
      <c r="AG151" s="49">
        <v>2319.3556699999999</v>
      </c>
      <c r="AH151" s="69">
        <v>40.062949999999994</v>
      </c>
      <c r="AI151" s="47">
        <v>0</v>
      </c>
      <c r="AJ151" s="47">
        <v>0</v>
      </c>
      <c r="AK151" s="47">
        <v>0</v>
      </c>
      <c r="AL151" s="47">
        <v>1.13751</v>
      </c>
      <c r="AM151" s="47">
        <v>0</v>
      </c>
      <c r="AN151" s="47">
        <v>0</v>
      </c>
      <c r="AO151" s="47">
        <v>0</v>
      </c>
      <c r="AP151" s="47">
        <v>123.94859999999998</v>
      </c>
      <c r="AQ151" s="49">
        <v>0</v>
      </c>
      <c r="AR151" s="49">
        <v>123.94859999999998</v>
      </c>
      <c r="AS151" s="69">
        <v>0</v>
      </c>
      <c r="AT151" s="69">
        <v>0</v>
      </c>
      <c r="AU151" s="47">
        <v>0</v>
      </c>
      <c r="AV151" s="47">
        <v>0</v>
      </c>
      <c r="AW151" s="48">
        <v>2516.9560099999999</v>
      </c>
      <c r="AX151" s="49">
        <v>73.65173999999999</v>
      </c>
      <c r="AY151" s="49">
        <v>2443.3042700000001</v>
      </c>
      <c r="AZ151" s="34"/>
      <c r="BA151" s="47">
        <v>0</v>
      </c>
      <c r="BB151" s="47">
        <v>0</v>
      </c>
      <c r="BC151" s="48">
        <v>0</v>
      </c>
      <c r="BD151" s="48">
        <v>0</v>
      </c>
      <c r="BE151" s="66"/>
      <c r="BF151" s="47">
        <v>0</v>
      </c>
      <c r="BG151" s="47">
        <v>0</v>
      </c>
      <c r="BH151" s="48">
        <v>0</v>
      </c>
      <c r="BI151" s="47">
        <v>0</v>
      </c>
      <c r="BJ151" s="47">
        <v>0</v>
      </c>
      <c r="BK151" s="47">
        <v>0</v>
      </c>
      <c r="BL151" s="47">
        <v>0</v>
      </c>
      <c r="BM151" s="47">
        <v>0</v>
      </c>
      <c r="BN151" s="48">
        <v>0</v>
      </c>
      <c r="BO151" s="66"/>
      <c r="BP151" s="48">
        <v>0</v>
      </c>
      <c r="BQ151" s="66"/>
      <c r="BR151" s="48">
        <v>2516.9560099999999</v>
      </c>
      <c r="BS151" s="49">
        <v>73.65173999999999</v>
      </c>
      <c r="BT151" s="49">
        <v>2443.3042700000001</v>
      </c>
    </row>
    <row r="152" spans="1:72" ht="12" customHeight="1" x14ac:dyDescent="0.2">
      <c r="A152" s="39">
        <v>2021</v>
      </c>
      <c r="B152" s="39" t="s">
        <v>5</v>
      </c>
      <c r="C152" s="47">
        <v>0</v>
      </c>
      <c r="D152" s="47">
        <v>0</v>
      </c>
      <c r="E152" s="33">
        <v>0</v>
      </c>
      <c r="F152" s="60">
        <v>0</v>
      </c>
      <c r="G152" s="60">
        <v>0</v>
      </c>
      <c r="H152" s="47">
        <v>0</v>
      </c>
      <c r="I152" s="48">
        <v>0</v>
      </c>
      <c r="J152" s="49">
        <v>0</v>
      </c>
      <c r="K152" s="49">
        <v>0</v>
      </c>
      <c r="L152" s="65"/>
      <c r="M152" s="47">
        <v>0</v>
      </c>
      <c r="N152" s="47">
        <v>0</v>
      </c>
      <c r="O152" s="48">
        <v>0</v>
      </c>
      <c r="P152" s="48">
        <v>0</v>
      </c>
      <c r="Q152" s="48">
        <v>0</v>
      </c>
      <c r="R152" s="47">
        <v>0</v>
      </c>
      <c r="S152" s="47">
        <v>0</v>
      </c>
      <c r="T152" s="47">
        <v>0</v>
      </c>
      <c r="U152" s="47">
        <v>0</v>
      </c>
      <c r="V152" s="48">
        <v>0</v>
      </c>
      <c r="W152" s="33"/>
      <c r="X152" s="47">
        <v>0</v>
      </c>
      <c r="Y152" s="47">
        <v>5.303700000000001</v>
      </c>
      <c r="Z152" s="47">
        <v>0</v>
      </c>
      <c r="AA152" s="47">
        <v>0</v>
      </c>
      <c r="AB152" s="47">
        <v>0</v>
      </c>
      <c r="AC152" s="48">
        <v>0</v>
      </c>
      <c r="AD152" s="48">
        <v>0</v>
      </c>
      <c r="AE152" s="47">
        <v>1309.9365400000004</v>
      </c>
      <c r="AF152" s="49">
        <v>42.437739999999998</v>
      </c>
      <c r="AG152" s="49">
        <v>1267.4988000000003</v>
      </c>
      <c r="AH152" s="69">
        <v>65.48557000000001</v>
      </c>
      <c r="AI152" s="47">
        <v>0</v>
      </c>
      <c r="AJ152" s="47">
        <v>0</v>
      </c>
      <c r="AK152" s="47">
        <v>0</v>
      </c>
      <c r="AL152" s="47">
        <v>1.76108</v>
      </c>
      <c r="AM152" s="47">
        <v>0</v>
      </c>
      <c r="AN152" s="47">
        <v>0</v>
      </c>
      <c r="AO152" s="47">
        <v>2.8255100000000004</v>
      </c>
      <c r="AP152" s="47">
        <v>138.5017</v>
      </c>
      <c r="AQ152" s="49">
        <v>0</v>
      </c>
      <c r="AR152" s="49">
        <v>138.5017</v>
      </c>
      <c r="AS152" s="69">
        <v>0</v>
      </c>
      <c r="AT152" s="69">
        <v>0</v>
      </c>
      <c r="AU152" s="47">
        <v>0</v>
      </c>
      <c r="AV152" s="47">
        <v>0</v>
      </c>
      <c r="AW152" s="48">
        <v>1523.8141000000003</v>
      </c>
      <c r="AX152" s="49">
        <v>117.81360000000001</v>
      </c>
      <c r="AY152" s="49">
        <v>1406.0005000000003</v>
      </c>
      <c r="AZ152" s="34"/>
      <c r="BA152" s="47">
        <v>0</v>
      </c>
      <c r="BB152" s="47">
        <v>0</v>
      </c>
      <c r="BC152" s="48">
        <v>0</v>
      </c>
      <c r="BD152" s="48">
        <v>0</v>
      </c>
      <c r="BE152" s="66"/>
      <c r="BF152" s="47">
        <v>0</v>
      </c>
      <c r="BG152" s="47">
        <v>0</v>
      </c>
      <c r="BH152" s="48">
        <v>0</v>
      </c>
      <c r="BI152" s="47">
        <v>0</v>
      </c>
      <c r="BJ152" s="47">
        <v>0</v>
      </c>
      <c r="BK152" s="47">
        <v>0</v>
      </c>
      <c r="BL152" s="47">
        <v>0</v>
      </c>
      <c r="BM152" s="47">
        <v>0</v>
      </c>
      <c r="BN152" s="48">
        <v>0</v>
      </c>
      <c r="BO152" s="66"/>
      <c r="BP152" s="48">
        <v>34.796129999999998</v>
      </c>
      <c r="BQ152" s="66"/>
      <c r="BR152" s="48">
        <v>1558.6102300000002</v>
      </c>
      <c r="BS152" s="49">
        <v>152.60973000000001</v>
      </c>
      <c r="BT152" s="49">
        <v>1406.0005000000003</v>
      </c>
    </row>
    <row r="153" spans="1:72" ht="12" customHeight="1" x14ac:dyDescent="0.2">
      <c r="A153" s="39">
        <v>2021</v>
      </c>
      <c r="B153" s="39" t="s">
        <v>6</v>
      </c>
      <c r="C153" s="47">
        <v>0</v>
      </c>
      <c r="D153" s="47">
        <v>0</v>
      </c>
      <c r="E153" s="33">
        <v>0</v>
      </c>
      <c r="F153" s="60">
        <v>0</v>
      </c>
      <c r="G153" s="60">
        <v>0</v>
      </c>
      <c r="H153" s="47">
        <v>0</v>
      </c>
      <c r="I153" s="48">
        <v>0</v>
      </c>
      <c r="J153" s="49">
        <v>0</v>
      </c>
      <c r="K153" s="49">
        <v>0</v>
      </c>
      <c r="L153" s="65"/>
      <c r="M153" s="47">
        <v>0</v>
      </c>
      <c r="N153" s="47">
        <v>0</v>
      </c>
      <c r="O153" s="48">
        <v>0</v>
      </c>
      <c r="P153" s="48">
        <v>0</v>
      </c>
      <c r="Q153" s="48">
        <v>0</v>
      </c>
      <c r="R153" s="47">
        <v>0</v>
      </c>
      <c r="S153" s="47">
        <v>0</v>
      </c>
      <c r="T153" s="47">
        <v>0</v>
      </c>
      <c r="U153" s="47">
        <v>0</v>
      </c>
      <c r="V153" s="48">
        <v>0</v>
      </c>
      <c r="W153" s="33"/>
      <c r="X153" s="47">
        <v>0</v>
      </c>
      <c r="Y153" s="47">
        <v>2.2157300000000002</v>
      </c>
      <c r="Z153" s="47">
        <v>0</v>
      </c>
      <c r="AA153" s="47">
        <v>0</v>
      </c>
      <c r="AB153" s="47">
        <v>0</v>
      </c>
      <c r="AC153" s="48">
        <v>0</v>
      </c>
      <c r="AD153" s="48">
        <v>0</v>
      </c>
      <c r="AE153" s="47">
        <v>1462.5152300000002</v>
      </c>
      <c r="AF153" s="49">
        <v>31.109650000000002</v>
      </c>
      <c r="AG153" s="49">
        <v>1431.4055800000001</v>
      </c>
      <c r="AH153" s="69">
        <v>81.039649999999995</v>
      </c>
      <c r="AI153" s="47">
        <v>0</v>
      </c>
      <c r="AJ153" s="47">
        <v>0</v>
      </c>
      <c r="AK153" s="47">
        <v>0</v>
      </c>
      <c r="AL153" s="47">
        <v>2.3405300000000002</v>
      </c>
      <c r="AM153" s="47">
        <v>0</v>
      </c>
      <c r="AN153" s="47">
        <v>0</v>
      </c>
      <c r="AO153" s="47">
        <v>0</v>
      </c>
      <c r="AP153" s="47">
        <v>308.57407000000006</v>
      </c>
      <c r="AQ153" s="49">
        <v>0</v>
      </c>
      <c r="AR153" s="49">
        <v>308.57407000000006</v>
      </c>
      <c r="AS153" s="69">
        <v>0</v>
      </c>
      <c r="AT153" s="69">
        <v>0</v>
      </c>
      <c r="AU153" s="47">
        <v>0</v>
      </c>
      <c r="AV153" s="47">
        <v>0</v>
      </c>
      <c r="AW153" s="48">
        <v>1856.6852100000001</v>
      </c>
      <c r="AX153" s="49">
        <v>116.70555999999999</v>
      </c>
      <c r="AY153" s="49">
        <v>1739.9796500000002</v>
      </c>
      <c r="AZ153" s="34"/>
      <c r="BA153" s="47">
        <v>0</v>
      </c>
      <c r="BB153" s="47">
        <v>0</v>
      </c>
      <c r="BC153" s="48">
        <v>0</v>
      </c>
      <c r="BD153" s="48">
        <v>0</v>
      </c>
      <c r="BE153" s="66"/>
      <c r="BF153" s="47">
        <v>0</v>
      </c>
      <c r="BG153" s="47">
        <v>0</v>
      </c>
      <c r="BH153" s="48">
        <v>0</v>
      </c>
      <c r="BI153" s="47">
        <v>0</v>
      </c>
      <c r="BJ153" s="47">
        <v>0</v>
      </c>
      <c r="BK153" s="47">
        <v>0</v>
      </c>
      <c r="BL153" s="47">
        <v>0</v>
      </c>
      <c r="BM153" s="47">
        <v>0</v>
      </c>
      <c r="BN153" s="48">
        <v>0</v>
      </c>
      <c r="BO153" s="66"/>
      <c r="BP153" s="48">
        <v>79.755279999999999</v>
      </c>
      <c r="BQ153" s="66"/>
      <c r="BR153" s="48">
        <v>1936.4404900000002</v>
      </c>
      <c r="BS153" s="49">
        <v>196.46083999999999</v>
      </c>
      <c r="BT153" s="49">
        <v>1739.9796500000002</v>
      </c>
    </row>
    <row r="154" spans="1:72" ht="12" customHeight="1" x14ac:dyDescent="0.2">
      <c r="A154" s="39">
        <v>2021</v>
      </c>
      <c r="B154" s="39" t="s">
        <v>7</v>
      </c>
      <c r="C154" s="47">
        <v>0</v>
      </c>
      <c r="D154" s="47">
        <v>0</v>
      </c>
      <c r="E154" s="33">
        <v>0</v>
      </c>
      <c r="F154" s="60">
        <v>0</v>
      </c>
      <c r="G154" s="60">
        <v>0</v>
      </c>
      <c r="H154" s="47">
        <v>0</v>
      </c>
      <c r="I154" s="48">
        <v>0</v>
      </c>
      <c r="J154" s="49">
        <v>0</v>
      </c>
      <c r="K154" s="49">
        <v>0</v>
      </c>
      <c r="L154" s="65"/>
      <c r="M154" s="47">
        <v>0</v>
      </c>
      <c r="N154" s="47">
        <v>0</v>
      </c>
      <c r="O154" s="48">
        <v>0</v>
      </c>
      <c r="P154" s="48">
        <v>0</v>
      </c>
      <c r="Q154" s="48">
        <v>0</v>
      </c>
      <c r="R154" s="47">
        <v>0</v>
      </c>
      <c r="S154" s="47">
        <v>0</v>
      </c>
      <c r="T154" s="47">
        <v>0</v>
      </c>
      <c r="U154" s="47">
        <v>0</v>
      </c>
      <c r="V154" s="48">
        <v>0</v>
      </c>
      <c r="W154" s="33"/>
      <c r="X154" s="47">
        <v>0</v>
      </c>
      <c r="Y154" s="47">
        <v>1.3930199999999999</v>
      </c>
      <c r="Z154" s="47">
        <v>0</v>
      </c>
      <c r="AA154" s="47">
        <v>0</v>
      </c>
      <c r="AB154" s="47">
        <v>0</v>
      </c>
      <c r="AC154" s="48">
        <v>0</v>
      </c>
      <c r="AD154" s="48">
        <v>0</v>
      </c>
      <c r="AE154" s="47">
        <v>1942.1417700000004</v>
      </c>
      <c r="AF154" s="49">
        <v>25.080809999999996</v>
      </c>
      <c r="AG154" s="49">
        <v>1917.0609600000005</v>
      </c>
      <c r="AH154" s="69">
        <v>101.27526999999999</v>
      </c>
      <c r="AI154" s="47">
        <v>0</v>
      </c>
      <c r="AJ154" s="47">
        <v>0</v>
      </c>
      <c r="AK154" s="47">
        <v>0</v>
      </c>
      <c r="AL154" s="47">
        <v>1023.35714</v>
      </c>
      <c r="AM154" s="47">
        <v>0</v>
      </c>
      <c r="AN154" s="47">
        <v>0</v>
      </c>
      <c r="AO154" s="47">
        <v>0</v>
      </c>
      <c r="AP154" s="47">
        <v>208.96616</v>
      </c>
      <c r="AQ154" s="49">
        <v>0</v>
      </c>
      <c r="AR154" s="49">
        <v>208.96616</v>
      </c>
      <c r="AS154" s="69">
        <v>0</v>
      </c>
      <c r="AT154" s="69">
        <v>0</v>
      </c>
      <c r="AU154" s="47">
        <v>0.58552999999999999</v>
      </c>
      <c r="AV154" s="47">
        <v>0</v>
      </c>
      <c r="AW154" s="48">
        <v>3277.718890000001</v>
      </c>
      <c r="AX154" s="49">
        <v>1151.6917700000001</v>
      </c>
      <c r="AY154" s="49">
        <v>2126.0271200000007</v>
      </c>
      <c r="AZ154" s="34"/>
      <c r="BA154" s="47">
        <v>0</v>
      </c>
      <c r="BB154" s="47">
        <v>0</v>
      </c>
      <c r="BC154" s="48">
        <v>0</v>
      </c>
      <c r="BD154" s="48">
        <v>0</v>
      </c>
      <c r="BE154" s="66"/>
      <c r="BF154" s="47">
        <v>0</v>
      </c>
      <c r="BG154" s="47">
        <v>0</v>
      </c>
      <c r="BH154" s="48">
        <v>0</v>
      </c>
      <c r="BI154" s="47">
        <v>0</v>
      </c>
      <c r="BJ154" s="47">
        <v>0</v>
      </c>
      <c r="BK154" s="47">
        <v>0</v>
      </c>
      <c r="BL154" s="47">
        <v>0</v>
      </c>
      <c r="BM154" s="47">
        <v>0</v>
      </c>
      <c r="BN154" s="48">
        <v>0</v>
      </c>
      <c r="BO154" s="66"/>
      <c r="BP154" s="48">
        <v>57.277690000000007</v>
      </c>
      <c r="BQ154" s="66"/>
      <c r="BR154" s="48">
        <v>3334.9965800000009</v>
      </c>
      <c r="BS154" s="49">
        <v>1208.9694600000003</v>
      </c>
      <c r="BT154" s="49">
        <v>2126.0271200000007</v>
      </c>
    </row>
    <row r="155" spans="1:72" ht="12" customHeight="1" x14ac:dyDescent="0.2">
      <c r="A155" s="39">
        <v>2021</v>
      </c>
      <c r="B155" s="39" t="s">
        <v>8</v>
      </c>
      <c r="C155" s="47">
        <v>0</v>
      </c>
      <c r="D155" s="47">
        <v>0</v>
      </c>
      <c r="E155" s="33">
        <v>0</v>
      </c>
      <c r="F155" s="60">
        <v>0</v>
      </c>
      <c r="G155" s="60">
        <v>0</v>
      </c>
      <c r="H155" s="47">
        <v>0</v>
      </c>
      <c r="I155" s="48">
        <v>0</v>
      </c>
      <c r="J155" s="49">
        <v>0</v>
      </c>
      <c r="K155" s="49">
        <v>0</v>
      </c>
      <c r="L155" s="65"/>
      <c r="M155" s="47">
        <v>0</v>
      </c>
      <c r="N155" s="47">
        <v>0</v>
      </c>
      <c r="O155" s="48">
        <v>0</v>
      </c>
      <c r="P155" s="48">
        <v>0</v>
      </c>
      <c r="Q155" s="48">
        <v>0</v>
      </c>
      <c r="R155" s="47">
        <v>0</v>
      </c>
      <c r="S155" s="47">
        <v>0</v>
      </c>
      <c r="T155" s="47">
        <v>919.94065999999998</v>
      </c>
      <c r="U155" s="47">
        <v>0</v>
      </c>
      <c r="V155" s="48">
        <v>919.94065999999998</v>
      </c>
      <c r="W155" s="33"/>
      <c r="X155" s="47">
        <v>0</v>
      </c>
      <c r="Y155" s="47">
        <v>2.3117899999999998</v>
      </c>
      <c r="Z155" s="47">
        <v>0</v>
      </c>
      <c r="AA155" s="47">
        <v>0</v>
      </c>
      <c r="AB155" s="47">
        <v>0</v>
      </c>
      <c r="AC155" s="48">
        <v>0</v>
      </c>
      <c r="AD155" s="48">
        <v>0</v>
      </c>
      <c r="AE155" s="47">
        <v>1289.9959199999998</v>
      </c>
      <c r="AF155" s="49">
        <v>25.307369999999999</v>
      </c>
      <c r="AG155" s="49">
        <v>1264.6885499999999</v>
      </c>
      <c r="AH155" s="69">
        <v>80.792439999999999</v>
      </c>
      <c r="AI155" s="47">
        <v>0</v>
      </c>
      <c r="AJ155" s="47">
        <v>0</v>
      </c>
      <c r="AK155" s="47">
        <v>0</v>
      </c>
      <c r="AL155" s="47">
        <v>3.13287</v>
      </c>
      <c r="AM155" s="47">
        <v>0</v>
      </c>
      <c r="AN155" s="47">
        <v>0</v>
      </c>
      <c r="AO155" s="47">
        <v>0</v>
      </c>
      <c r="AP155" s="47">
        <v>526.10885999999994</v>
      </c>
      <c r="AQ155" s="49">
        <v>0</v>
      </c>
      <c r="AR155" s="49">
        <v>526.10885999999994</v>
      </c>
      <c r="AS155" s="69">
        <v>0</v>
      </c>
      <c r="AT155" s="69">
        <v>0</v>
      </c>
      <c r="AU155" s="47">
        <v>0</v>
      </c>
      <c r="AV155" s="47">
        <v>0</v>
      </c>
      <c r="AW155" s="48">
        <v>1902.3418799999997</v>
      </c>
      <c r="AX155" s="49">
        <v>111.54446999999999</v>
      </c>
      <c r="AY155" s="49">
        <v>1790.7974099999997</v>
      </c>
      <c r="AZ155" s="34"/>
      <c r="BA155" s="47">
        <v>0</v>
      </c>
      <c r="BB155" s="47">
        <v>0</v>
      </c>
      <c r="BC155" s="48">
        <v>1015.15433</v>
      </c>
      <c r="BD155" s="48">
        <v>1015.15433</v>
      </c>
      <c r="BE155" s="66"/>
      <c r="BF155" s="47">
        <v>0</v>
      </c>
      <c r="BG155" s="47">
        <v>0</v>
      </c>
      <c r="BH155" s="48">
        <v>0</v>
      </c>
      <c r="BI155" s="47">
        <v>0</v>
      </c>
      <c r="BJ155" s="47">
        <v>0</v>
      </c>
      <c r="BK155" s="47">
        <v>0</v>
      </c>
      <c r="BL155" s="47">
        <v>0</v>
      </c>
      <c r="BM155" s="47">
        <v>0</v>
      </c>
      <c r="BN155" s="48">
        <v>0</v>
      </c>
      <c r="BO155" s="66"/>
      <c r="BP155" s="48">
        <v>13.695</v>
      </c>
      <c r="BQ155" s="66"/>
      <c r="BR155" s="48">
        <v>3851.1318699999997</v>
      </c>
      <c r="BS155" s="49">
        <v>2060.33446</v>
      </c>
      <c r="BT155" s="49">
        <v>1790.7974099999997</v>
      </c>
    </row>
    <row r="156" spans="1:72" ht="12" customHeight="1" x14ac:dyDescent="0.2">
      <c r="A156" s="39">
        <v>2021</v>
      </c>
      <c r="B156" s="39" t="s">
        <v>9</v>
      </c>
      <c r="C156" s="47">
        <v>0</v>
      </c>
      <c r="D156" s="47">
        <v>0</v>
      </c>
      <c r="E156" s="33">
        <v>0</v>
      </c>
      <c r="F156" s="60">
        <v>0</v>
      </c>
      <c r="G156" s="60">
        <v>0</v>
      </c>
      <c r="H156" s="47">
        <v>0</v>
      </c>
      <c r="I156" s="48">
        <v>0</v>
      </c>
      <c r="J156" s="49">
        <v>0</v>
      </c>
      <c r="K156" s="49">
        <v>0</v>
      </c>
      <c r="L156" s="65"/>
      <c r="M156" s="47">
        <v>0</v>
      </c>
      <c r="N156" s="47">
        <v>0</v>
      </c>
      <c r="O156" s="48">
        <v>0</v>
      </c>
      <c r="P156" s="48">
        <v>0</v>
      </c>
      <c r="Q156" s="48">
        <v>0</v>
      </c>
      <c r="R156" s="47">
        <v>0</v>
      </c>
      <c r="S156" s="47">
        <v>0</v>
      </c>
      <c r="T156" s="47">
        <v>920.6300500000001</v>
      </c>
      <c r="U156" s="47">
        <v>0</v>
      </c>
      <c r="V156" s="48">
        <v>920.6300500000001</v>
      </c>
      <c r="W156" s="33"/>
      <c r="X156" s="47">
        <v>0</v>
      </c>
      <c r="Y156" s="47">
        <v>1.5996900000000001</v>
      </c>
      <c r="Z156" s="47">
        <v>0</v>
      </c>
      <c r="AA156" s="47">
        <v>0</v>
      </c>
      <c r="AB156" s="47">
        <v>0</v>
      </c>
      <c r="AC156" s="48">
        <v>0</v>
      </c>
      <c r="AD156" s="48">
        <v>0</v>
      </c>
      <c r="AE156" s="47">
        <v>1556.27188</v>
      </c>
      <c r="AF156" s="49">
        <v>18.845399999999998</v>
      </c>
      <c r="AG156" s="49">
        <v>1537.4264800000001</v>
      </c>
      <c r="AH156" s="69">
        <v>89.86520999999999</v>
      </c>
      <c r="AI156" s="47">
        <v>0</v>
      </c>
      <c r="AJ156" s="47">
        <v>0</v>
      </c>
      <c r="AK156" s="47">
        <v>0</v>
      </c>
      <c r="AL156" s="47">
        <v>2.0392100000000002</v>
      </c>
      <c r="AM156" s="47">
        <v>0</v>
      </c>
      <c r="AN156" s="47">
        <v>0</v>
      </c>
      <c r="AO156" s="47">
        <v>0</v>
      </c>
      <c r="AP156" s="47">
        <v>985.46203000000014</v>
      </c>
      <c r="AQ156" s="49">
        <v>0.59399999999999997</v>
      </c>
      <c r="AR156" s="49">
        <v>984.86803000000009</v>
      </c>
      <c r="AS156" s="69">
        <v>0</v>
      </c>
      <c r="AT156" s="69">
        <v>0</v>
      </c>
      <c r="AU156" s="47">
        <v>0</v>
      </c>
      <c r="AV156" s="47">
        <v>0</v>
      </c>
      <c r="AW156" s="48">
        <v>2635.2380200000002</v>
      </c>
      <c r="AX156" s="49">
        <v>112.94350999999999</v>
      </c>
      <c r="AY156" s="49">
        <v>2522.2945100000002</v>
      </c>
      <c r="AZ156" s="34"/>
      <c r="BA156" s="47">
        <v>0</v>
      </c>
      <c r="BB156" s="47">
        <v>0</v>
      </c>
      <c r="BC156" s="48">
        <v>953.33659</v>
      </c>
      <c r="BD156" s="48">
        <v>953.33659</v>
      </c>
      <c r="BE156" s="66"/>
      <c r="BF156" s="47">
        <v>0</v>
      </c>
      <c r="BG156" s="47">
        <v>0</v>
      </c>
      <c r="BH156" s="48">
        <v>0</v>
      </c>
      <c r="BI156" s="47">
        <v>0</v>
      </c>
      <c r="BJ156" s="47">
        <v>0</v>
      </c>
      <c r="BK156" s="47">
        <v>0</v>
      </c>
      <c r="BL156" s="47">
        <v>0</v>
      </c>
      <c r="BM156" s="47">
        <v>0</v>
      </c>
      <c r="BN156" s="48">
        <v>0</v>
      </c>
      <c r="BO156" s="66"/>
      <c r="BP156" s="48">
        <v>35.143999999999998</v>
      </c>
      <c r="BQ156" s="66"/>
      <c r="BR156" s="48">
        <v>4544.3486600000006</v>
      </c>
      <c r="BS156" s="49">
        <v>2022.0541500000002</v>
      </c>
      <c r="BT156" s="49">
        <v>2522.2945100000002</v>
      </c>
    </row>
    <row r="157" spans="1:72" ht="12" customHeight="1" x14ac:dyDescent="0.2">
      <c r="A157" s="39">
        <v>2021</v>
      </c>
      <c r="B157" s="39" t="s">
        <v>10</v>
      </c>
      <c r="C157" s="47">
        <v>0</v>
      </c>
      <c r="D157" s="47">
        <v>0</v>
      </c>
      <c r="E157" s="33">
        <v>0</v>
      </c>
      <c r="F157" s="60">
        <v>0</v>
      </c>
      <c r="G157" s="60">
        <v>0</v>
      </c>
      <c r="H157" s="47">
        <v>0</v>
      </c>
      <c r="I157" s="48">
        <v>0</v>
      </c>
      <c r="J157" s="49">
        <v>0</v>
      </c>
      <c r="K157" s="49">
        <v>0</v>
      </c>
      <c r="L157" s="65"/>
      <c r="M157" s="47">
        <v>0</v>
      </c>
      <c r="N157" s="47">
        <v>0</v>
      </c>
      <c r="O157" s="48">
        <v>0</v>
      </c>
      <c r="P157" s="48">
        <v>0</v>
      </c>
      <c r="Q157" s="48">
        <v>0</v>
      </c>
      <c r="R157" s="47">
        <v>976.95263</v>
      </c>
      <c r="S157" s="47">
        <v>0</v>
      </c>
      <c r="T157" s="47">
        <v>0</v>
      </c>
      <c r="U157" s="47">
        <v>0</v>
      </c>
      <c r="V157" s="48">
        <v>976.95263</v>
      </c>
      <c r="W157" s="33"/>
      <c r="X157" s="47">
        <v>0</v>
      </c>
      <c r="Y157" s="47">
        <v>1.53033</v>
      </c>
      <c r="Z157" s="47">
        <v>0</v>
      </c>
      <c r="AA157" s="47">
        <v>0</v>
      </c>
      <c r="AB157" s="47">
        <v>0</v>
      </c>
      <c r="AC157" s="48">
        <v>0</v>
      </c>
      <c r="AD157" s="48">
        <v>0</v>
      </c>
      <c r="AE157" s="47">
        <v>909.73381999999992</v>
      </c>
      <c r="AF157" s="49">
        <v>11.839539999999998</v>
      </c>
      <c r="AG157" s="49">
        <v>897.89427999999998</v>
      </c>
      <c r="AH157" s="69">
        <v>85.984619999999993</v>
      </c>
      <c r="AI157" s="47">
        <v>0</v>
      </c>
      <c r="AJ157" s="47">
        <v>0</v>
      </c>
      <c r="AK157" s="47">
        <v>0</v>
      </c>
      <c r="AL157" s="47">
        <v>177.04016000000001</v>
      </c>
      <c r="AM157" s="47">
        <v>0</v>
      </c>
      <c r="AN157" s="47">
        <v>0</v>
      </c>
      <c r="AO157" s="47">
        <v>0</v>
      </c>
      <c r="AP157" s="47">
        <v>324.55849000000001</v>
      </c>
      <c r="AQ157" s="49">
        <v>30.873069999999998</v>
      </c>
      <c r="AR157" s="49">
        <v>293.68542000000002</v>
      </c>
      <c r="AS157" s="69">
        <v>0</v>
      </c>
      <c r="AT157" s="69">
        <v>0</v>
      </c>
      <c r="AU157" s="47">
        <v>0</v>
      </c>
      <c r="AV157" s="47">
        <v>0</v>
      </c>
      <c r="AW157" s="48">
        <v>1498.8474200000001</v>
      </c>
      <c r="AX157" s="49">
        <v>307.26772</v>
      </c>
      <c r="AY157" s="49">
        <v>1191.5797</v>
      </c>
      <c r="AZ157" s="34"/>
      <c r="BA157" s="47">
        <v>0</v>
      </c>
      <c r="BB157" s="47">
        <v>0</v>
      </c>
      <c r="BC157" s="48">
        <v>0</v>
      </c>
      <c r="BD157" s="48">
        <v>0</v>
      </c>
      <c r="BE157" s="66"/>
      <c r="BF157" s="47">
        <v>1153.89651</v>
      </c>
      <c r="BG157" s="47">
        <v>0</v>
      </c>
      <c r="BH157" s="48">
        <v>2039.7512199999999</v>
      </c>
      <c r="BI157" s="47">
        <v>0</v>
      </c>
      <c r="BJ157" s="47">
        <v>0</v>
      </c>
      <c r="BK157" s="47">
        <v>0</v>
      </c>
      <c r="BL157" s="47">
        <v>0</v>
      </c>
      <c r="BM157" s="47">
        <v>0</v>
      </c>
      <c r="BN157" s="48">
        <v>3193.6477299999997</v>
      </c>
      <c r="BO157" s="66"/>
      <c r="BP157" s="48">
        <v>121.29286999999999</v>
      </c>
      <c r="BQ157" s="66"/>
      <c r="BR157" s="48">
        <v>5790.7406499999997</v>
      </c>
      <c r="BS157" s="49">
        <v>4599.1609500000004</v>
      </c>
      <c r="BT157" s="49">
        <v>1191.5797</v>
      </c>
    </row>
    <row r="158" spans="1:72" ht="12" customHeight="1" x14ac:dyDescent="0.2">
      <c r="A158" s="39">
        <v>2021</v>
      </c>
      <c r="B158" s="39" t="s">
        <v>11</v>
      </c>
      <c r="C158" s="47">
        <v>0</v>
      </c>
      <c r="D158" s="47">
        <v>0</v>
      </c>
      <c r="E158" s="33">
        <v>0</v>
      </c>
      <c r="F158" s="60">
        <v>0</v>
      </c>
      <c r="G158" s="60">
        <v>0</v>
      </c>
      <c r="H158" s="47">
        <v>0</v>
      </c>
      <c r="I158" s="48">
        <v>0</v>
      </c>
      <c r="J158" s="49">
        <v>0</v>
      </c>
      <c r="K158" s="49">
        <v>0</v>
      </c>
      <c r="L158" s="65"/>
      <c r="M158" s="47">
        <v>0</v>
      </c>
      <c r="N158" s="47">
        <v>0</v>
      </c>
      <c r="O158" s="48">
        <v>0</v>
      </c>
      <c r="P158" s="48">
        <v>0</v>
      </c>
      <c r="Q158" s="48">
        <v>0</v>
      </c>
      <c r="R158" s="47">
        <v>0</v>
      </c>
      <c r="S158" s="47">
        <v>0</v>
      </c>
      <c r="T158" s="47">
        <v>0</v>
      </c>
      <c r="U158" s="47">
        <v>0</v>
      </c>
      <c r="V158" s="48">
        <v>0</v>
      </c>
      <c r="W158" s="33"/>
      <c r="X158" s="47">
        <v>0</v>
      </c>
      <c r="Y158" s="47">
        <v>1.7367999999999999</v>
      </c>
      <c r="Z158" s="47">
        <v>0</v>
      </c>
      <c r="AA158" s="47">
        <v>0</v>
      </c>
      <c r="AB158" s="47">
        <v>0</v>
      </c>
      <c r="AC158" s="48">
        <v>0</v>
      </c>
      <c r="AD158" s="48">
        <v>0</v>
      </c>
      <c r="AE158" s="47">
        <v>1393.81051</v>
      </c>
      <c r="AF158" s="49">
        <v>18.171020000000002</v>
      </c>
      <c r="AG158" s="49">
        <v>1375.63949</v>
      </c>
      <c r="AH158" s="69">
        <v>67.343100000000007</v>
      </c>
      <c r="AI158" s="47">
        <v>0</v>
      </c>
      <c r="AJ158" s="47">
        <v>0</v>
      </c>
      <c r="AK158" s="47">
        <v>0</v>
      </c>
      <c r="AL158" s="47">
        <v>3.8041499999999999</v>
      </c>
      <c r="AM158" s="47">
        <v>0</v>
      </c>
      <c r="AN158" s="47">
        <v>0</v>
      </c>
      <c r="AO158" s="47">
        <v>941.35799999999995</v>
      </c>
      <c r="AP158" s="47">
        <v>613.85214999999994</v>
      </c>
      <c r="AQ158" s="49">
        <v>36.949889999999996</v>
      </c>
      <c r="AR158" s="49">
        <v>576.90225999999996</v>
      </c>
      <c r="AS158" s="69">
        <v>0</v>
      </c>
      <c r="AT158" s="69">
        <v>0</v>
      </c>
      <c r="AU158" s="47">
        <v>0</v>
      </c>
      <c r="AV158" s="47">
        <v>0</v>
      </c>
      <c r="AW158" s="48">
        <v>3021.9047099999998</v>
      </c>
      <c r="AX158" s="49">
        <v>1069.3629599999999</v>
      </c>
      <c r="AY158" s="49">
        <v>1952.5417499999999</v>
      </c>
      <c r="AZ158" s="34"/>
      <c r="BA158" s="47">
        <v>0</v>
      </c>
      <c r="BB158" s="47">
        <v>0</v>
      </c>
      <c r="BC158" s="48">
        <v>0</v>
      </c>
      <c r="BD158" s="48">
        <v>0</v>
      </c>
      <c r="BE158" s="66"/>
      <c r="BF158" s="47">
        <v>0</v>
      </c>
      <c r="BG158" s="47">
        <v>0</v>
      </c>
      <c r="BH158" s="48">
        <v>0</v>
      </c>
      <c r="BI158" s="47">
        <v>0</v>
      </c>
      <c r="BJ158" s="47">
        <v>0</v>
      </c>
      <c r="BK158" s="47">
        <v>937.99982</v>
      </c>
      <c r="BL158" s="47">
        <v>0</v>
      </c>
      <c r="BM158" s="47">
        <v>0</v>
      </c>
      <c r="BN158" s="48">
        <v>937.99982</v>
      </c>
      <c r="BO158" s="66"/>
      <c r="BP158" s="48">
        <v>47.463000000000001</v>
      </c>
      <c r="BQ158" s="66"/>
      <c r="BR158" s="48">
        <v>4007.36753</v>
      </c>
      <c r="BS158" s="49">
        <v>2054.8257800000001</v>
      </c>
      <c r="BT158" s="49">
        <v>1952.5417499999999</v>
      </c>
    </row>
    <row r="159" spans="1:72" ht="12" customHeight="1" x14ac:dyDescent="0.2">
      <c r="A159" s="39">
        <v>2021</v>
      </c>
      <c r="B159" s="39" t="s">
        <v>12</v>
      </c>
      <c r="C159" s="47">
        <v>0</v>
      </c>
      <c r="D159" s="47">
        <v>0</v>
      </c>
      <c r="E159" s="33">
        <v>0</v>
      </c>
      <c r="F159" s="60">
        <v>0</v>
      </c>
      <c r="G159" s="60">
        <v>0</v>
      </c>
      <c r="H159" s="47">
        <v>0</v>
      </c>
      <c r="I159" s="48">
        <v>0</v>
      </c>
      <c r="J159" s="49">
        <v>0</v>
      </c>
      <c r="K159" s="49">
        <v>0</v>
      </c>
      <c r="L159" s="65"/>
      <c r="M159" s="47">
        <v>0</v>
      </c>
      <c r="N159" s="47">
        <v>0</v>
      </c>
      <c r="O159" s="48">
        <v>0</v>
      </c>
      <c r="P159" s="48">
        <v>0</v>
      </c>
      <c r="Q159" s="48">
        <v>0</v>
      </c>
      <c r="R159" s="47">
        <v>0</v>
      </c>
      <c r="S159" s="47">
        <v>0</v>
      </c>
      <c r="T159" s="47">
        <v>401.69134000000003</v>
      </c>
      <c r="U159" s="47">
        <v>0</v>
      </c>
      <c r="V159" s="48">
        <v>401.69134000000003</v>
      </c>
      <c r="W159" s="33"/>
      <c r="X159" s="47">
        <v>0</v>
      </c>
      <c r="Y159" s="47">
        <v>4.3508100000000001</v>
      </c>
      <c r="Z159" s="47">
        <v>0</v>
      </c>
      <c r="AA159" s="47">
        <v>0</v>
      </c>
      <c r="AB159" s="47">
        <v>0</v>
      </c>
      <c r="AC159" s="48">
        <v>0</v>
      </c>
      <c r="AD159" s="48">
        <v>0</v>
      </c>
      <c r="AE159" s="47">
        <v>999.85789</v>
      </c>
      <c r="AF159" s="49">
        <v>23.613970000000002</v>
      </c>
      <c r="AG159" s="49">
        <v>976.24392</v>
      </c>
      <c r="AH159" s="69">
        <v>74.714040000000011</v>
      </c>
      <c r="AI159" s="47">
        <v>0</v>
      </c>
      <c r="AJ159" s="47">
        <v>0</v>
      </c>
      <c r="AK159" s="47">
        <v>0</v>
      </c>
      <c r="AL159" s="47">
        <v>3.8496999999999999</v>
      </c>
      <c r="AM159" s="47">
        <v>0</v>
      </c>
      <c r="AN159" s="47">
        <v>0</v>
      </c>
      <c r="AO159" s="47">
        <v>0</v>
      </c>
      <c r="AP159" s="47">
        <v>679.99582000000021</v>
      </c>
      <c r="AQ159" s="49">
        <v>2.7199</v>
      </c>
      <c r="AR159" s="49">
        <v>677.27592000000016</v>
      </c>
      <c r="AS159" s="69">
        <v>0</v>
      </c>
      <c r="AT159" s="69">
        <v>0</v>
      </c>
      <c r="AU159" s="47">
        <v>0</v>
      </c>
      <c r="AV159" s="47">
        <v>0</v>
      </c>
      <c r="AW159" s="48">
        <v>1762.7682600000003</v>
      </c>
      <c r="AX159" s="49">
        <v>109.24842000000001</v>
      </c>
      <c r="AY159" s="49">
        <v>1653.5198400000002</v>
      </c>
      <c r="AZ159" s="34"/>
      <c r="BA159" s="47">
        <v>0</v>
      </c>
      <c r="BB159" s="47">
        <v>0</v>
      </c>
      <c r="BC159" s="48">
        <v>0</v>
      </c>
      <c r="BD159" s="48">
        <v>0</v>
      </c>
      <c r="BE159" s="66"/>
      <c r="BF159" s="47">
        <v>0</v>
      </c>
      <c r="BG159" s="47">
        <v>0</v>
      </c>
      <c r="BH159" s="48">
        <v>0</v>
      </c>
      <c r="BI159" s="47">
        <v>0</v>
      </c>
      <c r="BJ159" s="47">
        <v>0</v>
      </c>
      <c r="BK159" s="47">
        <v>0</v>
      </c>
      <c r="BL159" s="47">
        <v>0</v>
      </c>
      <c r="BM159" s="47">
        <v>0</v>
      </c>
      <c r="BN159" s="48">
        <v>0</v>
      </c>
      <c r="BO159" s="66"/>
      <c r="BP159" s="48">
        <v>33.814</v>
      </c>
      <c r="BQ159" s="66"/>
      <c r="BR159" s="48">
        <v>2198.2736</v>
      </c>
      <c r="BS159" s="49">
        <v>544.75376000000006</v>
      </c>
      <c r="BT159" s="49">
        <v>1653.5198400000002</v>
      </c>
    </row>
    <row r="160" spans="1:72" ht="12" customHeight="1" x14ac:dyDescent="0.2">
      <c r="A160" s="39">
        <v>2021</v>
      </c>
      <c r="B160" s="39" t="s">
        <v>13</v>
      </c>
      <c r="C160" s="47">
        <v>0</v>
      </c>
      <c r="D160" s="47">
        <v>0</v>
      </c>
      <c r="E160" s="33">
        <v>0</v>
      </c>
      <c r="F160" s="60">
        <v>0</v>
      </c>
      <c r="G160" s="60">
        <v>0</v>
      </c>
      <c r="H160" s="47">
        <v>0</v>
      </c>
      <c r="I160" s="48">
        <v>0</v>
      </c>
      <c r="J160" s="49">
        <v>0</v>
      </c>
      <c r="K160" s="49">
        <v>0</v>
      </c>
      <c r="L160" s="65"/>
      <c r="M160" s="47">
        <v>0</v>
      </c>
      <c r="N160" s="47">
        <v>0</v>
      </c>
      <c r="O160" s="48">
        <v>0</v>
      </c>
      <c r="P160" s="48">
        <v>0</v>
      </c>
      <c r="Q160" s="48">
        <v>0</v>
      </c>
      <c r="R160" s="47">
        <v>0</v>
      </c>
      <c r="S160" s="47">
        <v>0</v>
      </c>
      <c r="T160" s="47">
        <v>0</v>
      </c>
      <c r="U160" s="47">
        <v>0</v>
      </c>
      <c r="V160" s="48">
        <v>0</v>
      </c>
      <c r="W160" s="33"/>
      <c r="X160" s="47">
        <v>0</v>
      </c>
      <c r="Y160" s="47">
        <v>3.7311899999999998</v>
      </c>
      <c r="Z160" s="47">
        <v>0</v>
      </c>
      <c r="AA160" s="47">
        <v>0</v>
      </c>
      <c r="AB160" s="47">
        <v>0</v>
      </c>
      <c r="AC160" s="48">
        <v>0</v>
      </c>
      <c r="AD160" s="48">
        <v>0</v>
      </c>
      <c r="AE160" s="47">
        <v>212.91149000000001</v>
      </c>
      <c r="AF160" s="49">
        <v>26.468430000000001</v>
      </c>
      <c r="AG160" s="49">
        <v>186.44306</v>
      </c>
      <c r="AH160" s="69">
        <v>86.316000000000003</v>
      </c>
      <c r="AI160" s="47">
        <v>0</v>
      </c>
      <c r="AJ160" s="47">
        <v>0</v>
      </c>
      <c r="AK160" s="47">
        <v>0</v>
      </c>
      <c r="AL160" s="47">
        <v>1.7458699999999998</v>
      </c>
      <c r="AM160" s="47">
        <v>0</v>
      </c>
      <c r="AN160" s="47">
        <v>0</v>
      </c>
      <c r="AO160" s="47">
        <v>0</v>
      </c>
      <c r="AP160" s="47">
        <v>404.70493999999997</v>
      </c>
      <c r="AQ160" s="49">
        <v>2.11198</v>
      </c>
      <c r="AR160" s="49">
        <v>402.59295999999995</v>
      </c>
      <c r="AS160" s="69">
        <v>0</v>
      </c>
      <c r="AT160" s="69">
        <v>0</v>
      </c>
      <c r="AU160" s="47">
        <v>0</v>
      </c>
      <c r="AV160" s="47">
        <v>352.81200000000001</v>
      </c>
      <c r="AW160" s="48">
        <v>1062.2214899999999</v>
      </c>
      <c r="AX160" s="49">
        <v>473.18547000000001</v>
      </c>
      <c r="AY160" s="49">
        <v>589.03602000000001</v>
      </c>
      <c r="AZ160" s="34"/>
      <c r="BA160" s="47">
        <v>0</v>
      </c>
      <c r="BB160" s="47">
        <v>0</v>
      </c>
      <c r="BC160" s="48">
        <v>0</v>
      </c>
      <c r="BD160" s="48">
        <v>0</v>
      </c>
      <c r="BE160" s="66"/>
      <c r="BF160" s="47">
        <v>1104.3515199999999</v>
      </c>
      <c r="BG160" s="47">
        <v>0</v>
      </c>
      <c r="BH160" s="48">
        <v>0</v>
      </c>
      <c r="BI160" s="47">
        <v>0</v>
      </c>
      <c r="BJ160" s="47">
        <v>0</v>
      </c>
      <c r="BK160" s="47">
        <v>0</v>
      </c>
      <c r="BL160" s="47">
        <v>0</v>
      </c>
      <c r="BM160" s="47">
        <v>0</v>
      </c>
      <c r="BN160" s="48">
        <v>1104.3515199999999</v>
      </c>
      <c r="BO160" s="66"/>
      <c r="BP160" s="48">
        <v>44.713819999999998</v>
      </c>
      <c r="BQ160" s="66"/>
      <c r="BR160" s="48">
        <v>2211.28683</v>
      </c>
      <c r="BS160" s="49">
        <v>1622.25081</v>
      </c>
      <c r="BT160" s="49">
        <v>589.03602000000001</v>
      </c>
    </row>
    <row r="161" spans="1:72" ht="12" customHeight="1" x14ac:dyDescent="0.2">
      <c r="A161" s="39">
        <v>2021</v>
      </c>
      <c r="B161" s="39" t="s">
        <v>14</v>
      </c>
      <c r="C161" s="47">
        <v>0</v>
      </c>
      <c r="D161" s="47">
        <v>0</v>
      </c>
      <c r="E161" s="33">
        <v>0</v>
      </c>
      <c r="F161" s="60">
        <v>0</v>
      </c>
      <c r="G161" s="60">
        <v>0</v>
      </c>
      <c r="H161" s="47">
        <v>0</v>
      </c>
      <c r="I161" s="48">
        <v>0</v>
      </c>
      <c r="J161" s="49">
        <v>0</v>
      </c>
      <c r="K161" s="49">
        <v>0</v>
      </c>
      <c r="L161" s="65"/>
      <c r="M161" s="47">
        <v>0</v>
      </c>
      <c r="N161" s="47">
        <v>0</v>
      </c>
      <c r="O161" s="48">
        <v>0</v>
      </c>
      <c r="P161" s="48">
        <v>0</v>
      </c>
      <c r="Q161" s="48">
        <v>0</v>
      </c>
      <c r="R161" s="47">
        <v>0</v>
      </c>
      <c r="S161" s="47">
        <v>0</v>
      </c>
      <c r="T161" s="47">
        <v>0</v>
      </c>
      <c r="U161" s="47">
        <v>0</v>
      </c>
      <c r="V161" s="48">
        <v>0</v>
      </c>
      <c r="W161" s="33"/>
      <c r="X161" s="47">
        <v>0</v>
      </c>
      <c r="Y161" s="47">
        <v>7.0921900000000004</v>
      </c>
      <c r="Z161" s="47">
        <v>0</v>
      </c>
      <c r="AA161" s="47">
        <v>0</v>
      </c>
      <c r="AB161" s="47">
        <v>0</v>
      </c>
      <c r="AC161" s="48">
        <v>0</v>
      </c>
      <c r="AD161" s="48">
        <v>0</v>
      </c>
      <c r="AE161" s="47">
        <v>399.65530000000001</v>
      </c>
      <c r="AF161" s="49">
        <v>26.018669999999997</v>
      </c>
      <c r="AG161" s="49">
        <v>373.63663000000003</v>
      </c>
      <c r="AH161" s="69">
        <v>74.828000000000003</v>
      </c>
      <c r="AI161" s="47">
        <v>0</v>
      </c>
      <c r="AJ161" s="47">
        <v>0</v>
      </c>
      <c r="AK161" s="47">
        <v>0</v>
      </c>
      <c r="AL161" s="47">
        <v>2.5974200000000001</v>
      </c>
      <c r="AM161" s="47">
        <v>0</v>
      </c>
      <c r="AN161" s="47">
        <v>0</v>
      </c>
      <c r="AO161" s="47">
        <v>930.80729000000008</v>
      </c>
      <c r="AP161" s="47">
        <v>524.79774999999995</v>
      </c>
      <c r="AQ161" s="49">
        <v>2.3965799999999997</v>
      </c>
      <c r="AR161" s="49">
        <v>522.40116999999998</v>
      </c>
      <c r="AS161" s="69">
        <v>0</v>
      </c>
      <c r="AT161" s="69">
        <v>0</v>
      </c>
      <c r="AU161" s="47">
        <v>0</v>
      </c>
      <c r="AV161" s="47">
        <v>0</v>
      </c>
      <c r="AW161" s="48">
        <v>1939.7779500000001</v>
      </c>
      <c r="AX161" s="49">
        <v>1043.7401500000001</v>
      </c>
      <c r="AY161" s="49">
        <v>896.03780000000006</v>
      </c>
      <c r="AZ161" s="34"/>
      <c r="BA161" s="47">
        <v>0</v>
      </c>
      <c r="BB161" s="47">
        <v>0</v>
      </c>
      <c r="BC161" s="48">
        <v>0</v>
      </c>
      <c r="BD161" s="48">
        <v>0</v>
      </c>
      <c r="BE161" s="66"/>
      <c r="BF161" s="47">
        <v>0</v>
      </c>
      <c r="BG161" s="47">
        <v>0</v>
      </c>
      <c r="BH161" s="48">
        <v>0</v>
      </c>
      <c r="BI161" s="47">
        <v>0</v>
      </c>
      <c r="BJ161" s="47">
        <v>0</v>
      </c>
      <c r="BK161" s="47">
        <v>0</v>
      </c>
      <c r="BL161" s="47">
        <v>0</v>
      </c>
      <c r="BM161" s="47">
        <v>0</v>
      </c>
      <c r="BN161" s="48">
        <v>0</v>
      </c>
      <c r="BO161" s="66"/>
      <c r="BP161" s="48">
        <v>15.321</v>
      </c>
      <c r="BQ161" s="66"/>
      <c r="BR161" s="48">
        <v>1955.0989500000001</v>
      </c>
      <c r="BS161" s="49">
        <v>1059.06115</v>
      </c>
      <c r="BT161" s="49">
        <v>896.03780000000006</v>
      </c>
    </row>
    <row r="162" spans="1:72" ht="12" customHeight="1" x14ac:dyDescent="0.2">
      <c r="A162" s="39">
        <v>2021</v>
      </c>
      <c r="B162" s="39" t="s">
        <v>15</v>
      </c>
      <c r="C162" s="47">
        <v>0</v>
      </c>
      <c r="D162" s="47">
        <v>0</v>
      </c>
      <c r="E162" s="79">
        <v>0</v>
      </c>
      <c r="F162" s="80">
        <v>0</v>
      </c>
      <c r="G162" s="80">
        <v>0</v>
      </c>
      <c r="H162" s="47">
        <v>0</v>
      </c>
      <c r="I162" s="48">
        <v>0</v>
      </c>
      <c r="J162" s="49">
        <v>0</v>
      </c>
      <c r="K162" s="49">
        <v>0</v>
      </c>
      <c r="L162" s="65"/>
      <c r="M162" s="47">
        <v>0</v>
      </c>
      <c r="N162" s="47">
        <v>0</v>
      </c>
      <c r="O162" s="48">
        <v>0</v>
      </c>
      <c r="P162" s="48">
        <v>0</v>
      </c>
      <c r="Q162" s="48">
        <v>0</v>
      </c>
      <c r="R162" s="47">
        <v>976.95263</v>
      </c>
      <c r="S162" s="47">
        <v>0</v>
      </c>
      <c r="T162" s="47">
        <v>2242.2620499999998</v>
      </c>
      <c r="U162" s="47">
        <v>0</v>
      </c>
      <c r="V162" s="48">
        <v>3219.2146799999996</v>
      </c>
      <c r="W162" s="33"/>
      <c r="X162" s="47">
        <v>0</v>
      </c>
      <c r="Y162" s="47">
        <v>39.725249999999996</v>
      </c>
      <c r="Z162" s="47">
        <v>0</v>
      </c>
      <c r="AA162" s="47">
        <v>0</v>
      </c>
      <c r="AB162" s="47">
        <v>0</v>
      </c>
      <c r="AC162" s="48">
        <v>0</v>
      </c>
      <c r="AD162" s="48">
        <v>0</v>
      </c>
      <c r="AE162" s="47">
        <v>14090.595579999999</v>
      </c>
      <c r="AF162" s="49">
        <v>315.28785999999997</v>
      </c>
      <c r="AG162" s="49">
        <v>13775.307720000003</v>
      </c>
      <c r="AH162" s="69">
        <v>893.36866000000009</v>
      </c>
      <c r="AI162" s="47">
        <v>0</v>
      </c>
      <c r="AJ162" s="47">
        <v>0</v>
      </c>
      <c r="AK162" s="47">
        <v>0</v>
      </c>
      <c r="AL162" s="47">
        <v>1224.0041999999999</v>
      </c>
      <c r="AM162" s="47">
        <v>0</v>
      </c>
      <c r="AN162" s="47">
        <v>0</v>
      </c>
      <c r="AO162" s="47">
        <v>1874.9908</v>
      </c>
      <c r="AP162" s="47">
        <v>5061.6154099999994</v>
      </c>
      <c r="AQ162" s="49">
        <v>75.645419999999987</v>
      </c>
      <c r="AR162" s="49">
        <v>4985.9699899999996</v>
      </c>
      <c r="AS162" s="69">
        <v>0</v>
      </c>
      <c r="AT162" s="69">
        <v>0</v>
      </c>
      <c r="AU162" s="47">
        <v>0.58552999999999999</v>
      </c>
      <c r="AV162" s="47">
        <v>352.81200000000001</v>
      </c>
      <c r="AW162" s="48">
        <v>23537.69743</v>
      </c>
      <c r="AX162" s="49">
        <v>4776.4197199999999</v>
      </c>
      <c r="AY162" s="49">
        <v>18761.277710000002</v>
      </c>
      <c r="AZ162" s="34"/>
      <c r="BA162" s="47">
        <v>0</v>
      </c>
      <c r="BB162" s="47">
        <v>0</v>
      </c>
      <c r="BC162" s="48">
        <v>1968.49092</v>
      </c>
      <c r="BD162" s="48">
        <v>1968.49092</v>
      </c>
      <c r="BE162" s="66"/>
      <c r="BF162" s="47">
        <v>2258.2480299999997</v>
      </c>
      <c r="BG162" s="47">
        <v>0</v>
      </c>
      <c r="BH162" s="48">
        <v>2039.7512199999999</v>
      </c>
      <c r="BI162" s="47">
        <v>0</v>
      </c>
      <c r="BJ162" s="47">
        <v>0</v>
      </c>
      <c r="BK162" s="47">
        <v>937.99982</v>
      </c>
      <c r="BL162" s="47">
        <v>0</v>
      </c>
      <c r="BM162" s="47">
        <v>0</v>
      </c>
      <c r="BN162" s="48">
        <v>5235.9990699999998</v>
      </c>
      <c r="BO162" s="66"/>
      <c r="BP162" s="48">
        <v>1794.9817700000001</v>
      </c>
      <c r="BQ162" s="66"/>
      <c r="BR162" s="48">
        <v>35756.383869999998</v>
      </c>
      <c r="BS162" s="49">
        <v>16995.106159999999</v>
      </c>
      <c r="BT162" s="49">
        <v>18761.277710000002</v>
      </c>
    </row>
    <row r="163" spans="1:72" ht="12" customHeight="1" x14ac:dyDescent="0.2">
      <c r="A163" s="39">
        <v>2022</v>
      </c>
      <c r="B163" s="39" t="s">
        <v>3</v>
      </c>
      <c r="C163" s="47">
        <v>0</v>
      </c>
      <c r="D163" s="47">
        <v>0</v>
      </c>
      <c r="E163" s="77">
        <v>0</v>
      </c>
      <c r="F163" s="60">
        <v>0</v>
      </c>
      <c r="G163" s="60">
        <v>0</v>
      </c>
      <c r="H163" s="47">
        <v>0</v>
      </c>
      <c r="I163" s="48">
        <v>0</v>
      </c>
      <c r="J163" s="49">
        <v>0</v>
      </c>
      <c r="K163" s="49">
        <v>0</v>
      </c>
      <c r="L163" s="65"/>
      <c r="M163" s="47">
        <v>0</v>
      </c>
      <c r="N163" s="47">
        <v>0</v>
      </c>
      <c r="O163" s="48">
        <v>0</v>
      </c>
      <c r="P163" s="48">
        <v>0</v>
      </c>
      <c r="Q163" s="48">
        <v>0</v>
      </c>
      <c r="R163" s="47">
        <v>23.353480000000001</v>
      </c>
      <c r="S163" s="47">
        <v>0</v>
      </c>
      <c r="T163" s="47">
        <v>732.50333999999998</v>
      </c>
      <c r="U163" s="47">
        <v>0</v>
      </c>
      <c r="V163" s="48">
        <v>755.85681999999997</v>
      </c>
      <c r="W163" s="33"/>
      <c r="X163" s="47">
        <v>0</v>
      </c>
      <c r="Y163" s="47">
        <v>5.5181700000000005</v>
      </c>
      <c r="Z163" s="47">
        <v>0</v>
      </c>
      <c r="AA163" s="47">
        <v>0</v>
      </c>
      <c r="AB163" s="47">
        <v>0</v>
      </c>
      <c r="AC163" s="48">
        <v>0</v>
      </c>
      <c r="AD163" s="48">
        <v>0</v>
      </c>
      <c r="AE163" s="47">
        <v>1612.7645900000002</v>
      </c>
      <c r="AF163" s="49">
        <v>31.39451</v>
      </c>
      <c r="AG163" s="49">
        <v>1581.3700800000001</v>
      </c>
      <c r="AH163" s="69">
        <v>87.994140000000002</v>
      </c>
      <c r="AI163" s="47">
        <v>0</v>
      </c>
      <c r="AJ163" s="47">
        <v>0</v>
      </c>
      <c r="AK163" s="47">
        <v>0</v>
      </c>
      <c r="AL163" s="47">
        <v>2.8950100000000001</v>
      </c>
      <c r="AM163" s="47">
        <v>0</v>
      </c>
      <c r="AN163" s="47">
        <v>0</v>
      </c>
      <c r="AO163" s="47">
        <v>936.85022000000004</v>
      </c>
      <c r="AP163" s="47">
        <v>162.50364000000002</v>
      </c>
      <c r="AQ163" s="49">
        <v>1.1828699999999999</v>
      </c>
      <c r="AR163" s="49">
        <v>161.32077000000001</v>
      </c>
      <c r="AS163" s="69">
        <v>0</v>
      </c>
      <c r="AT163" s="69">
        <v>0</v>
      </c>
      <c r="AU163" s="47">
        <v>0</v>
      </c>
      <c r="AV163" s="47">
        <v>0</v>
      </c>
      <c r="AW163" s="48">
        <v>2808.5257700000002</v>
      </c>
      <c r="AX163" s="49">
        <v>1065.83492</v>
      </c>
      <c r="AY163" s="49">
        <v>1742.6908500000002</v>
      </c>
      <c r="AZ163" s="34"/>
      <c r="BA163" s="47">
        <v>0</v>
      </c>
      <c r="BB163" s="47">
        <v>0</v>
      </c>
      <c r="BC163" s="48">
        <v>0</v>
      </c>
      <c r="BD163" s="48">
        <v>0</v>
      </c>
      <c r="BE163" s="66"/>
      <c r="BF163" s="47">
        <v>0</v>
      </c>
      <c r="BG163" s="47">
        <v>0</v>
      </c>
      <c r="BH163" s="48">
        <v>0</v>
      </c>
      <c r="BI163" s="47">
        <v>0</v>
      </c>
      <c r="BJ163" s="47">
        <v>0</v>
      </c>
      <c r="BK163" s="47">
        <v>0</v>
      </c>
      <c r="BL163" s="47">
        <v>0</v>
      </c>
      <c r="BM163" s="47">
        <v>0</v>
      </c>
      <c r="BN163" s="48">
        <v>0</v>
      </c>
      <c r="BO163" s="66"/>
      <c r="BP163" s="48">
        <v>73.623000000000005</v>
      </c>
      <c r="BQ163" s="66"/>
      <c r="BR163" s="48">
        <v>3638.0055900000002</v>
      </c>
      <c r="BS163" s="49">
        <v>1895.31474</v>
      </c>
      <c r="BT163" s="49">
        <v>1742.6908500000002</v>
      </c>
    </row>
    <row r="164" spans="1:72" ht="12" customHeight="1" x14ac:dyDescent="0.2">
      <c r="A164" s="39">
        <v>2022</v>
      </c>
      <c r="B164" s="39" t="s">
        <v>4</v>
      </c>
      <c r="C164" s="47">
        <v>0</v>
      </c>
      <c r="D164" s="47">
        <v>0</v>
      </c>
      <c r="E164" s="33">
        <v>0</v>
      </c>
      <c r="F164" s="60">
        <v>0</v>
      </c>
      <c r="G164" s="60">
        <v>0</v>
      </c>
      <c r="H164" s="47">
        <v>0</v>
      </c>
      <c r="I164" s="48">
        <v>0</v>
      </c>
      <c r="J164" s="49">
        <v>0</v>
      </c>
      <c r="K164" s="49">
        <v>0</v>
      </c>
      <c r="L164" s="65"/>
      <c r="M164" s="47">
        <v>0</v>
      </c>
      <c r="N164" s="47">
        <v>0</v>
      </c>
      <c r="O164" s="48">
        <v>0</v>
      </c>
      <c r="P164" s="48">
        <v>0</v>
      </c>
      <c r="Q164" s="48">
        <v>0</v>
      </c>
      <c r="R164" s="47">
        <v>0</v>
      </c>
      <c r="S164" s="47">
        <v>0</v>
      </c>
      <c r="T164" s="47">
        <v>0</v>
      </c>
      <c r="U164" s="47">
        <v>0</v>
      </c>
      <c r="V164" s="48">
        <v>0</v>
      </c>
      <c r="W164" s="33"/>
      <c r="X164" s="47">
        <v>0</v>
      </c>
      <c r="Y164" s="47">
        <v>3.34687</v>
      </c>
      <c r="Z164" s="47">
        <v>0</v>
      </c>
      <c r="AA164" s="47">
        <v>0</v>
      </c>
      <c r="AB164" s="47">
        <v>0</v>
      </c>
      <c r="AC164" s="48">
        <v>0</v>
      </c>
      <c r="AD164" s="48">
        <v>0</v>
      </c>
      <c r="AE164" s="47">
        <v>1625.1852499999995</v>
      </c>
      <c r="AF164" s="49">
        <v>28.876690000000004</v>
      </c>
      <c r="AG164" s="49">
        <v>1596.3085599999995</v>
      </c>
      <c r="AH164" s="69">
        <v>53.218969999999999</v>
      </c>
      <c r="AI164" s="47">
        <v>0</v>
      </c>
      <c r="AJ164" s="47">
        <v>0</v>
      </c>
      <c r="AK164" s="47">
        <v>0</v>
      </c>
      <c r="AL164" s="47">
        <v>84.849550000000008</v>
      </c>
      <c r="AM164" s="47">
        <v>0</v>
      </c>
      <c r="AN164" s="47">
        <v>0</v>
      </c>
      <c r="AO164" s="47">
        <v>941.74436000000003</v>
      </c>
      <c r="AP164" s="47">
        <v>134.11908999999997</v>
      </c>
      <c r="AQ164" s="49">
        <v>1.7892999999999999</v>
      </c>
      <c r="AR164" s="49">
        <v>132.32978999999997</v>
      </c>
      <c r="AS164" s="69">
        <v>949.92389000000003</v>
      </c>
      <c r="AT164" s="69">
        <v>0</v>
      </c>
      <c r="AU164" s="47">
        <v>0</v>
      </c>
      <c r="AV164" s="47">
        <v>0</v>
      </c>
      <c r="AW164" s="48">
        <v>3792.3879799999995</v>
      </c>
      <c r="AX164" s="49">
        <v>2063.7496300000003</v>
      </c>
      <c r="AY164" s="49">
        <v>1728.6383499999995</v>
      </c>
      <c r="AZ164" s="34"/>
      <c r="BA164" s="47">
        <v>0</v>
      </c>
      <c r="BB164" s="47">
        <v>0</v>
      </c>
      <c r="BC164" s="48">
        <v>0</v>
      </c>
      <c r="BD164" s="48">
        <v>0</v>
      </c>
      <c r="BE164" s="66"/>
      <c r="BF164" s="47">
        <v>0</v>
      </c>
      <c r="BG164" s="47">
        <v>0</v>
      </c>
      <c r="BH164" s="48">
        <v>0</v>
      </c>
      <c r="BI164" s="47">
        <v>0</v>
      </c>
      <c r="BJ164" s="47">
        <v>0</v>
      </c>
      <c r="BK164" s="47">
        <v>0</v>
      </c>
      <c r="BL164" s="47">
        <v>0</v>
      </c>
      <c r="BM164" s="47">
        <v>0</v>
      </c>
      <c r="BN164" s="48">
        <v>0</v>
      </c>
      <c r="BO164" s="66"/>
      <c r="BP164" s="48">
        <v>46.159529999999997</v>
      </c>
      <c r="BQ164" s="66"/>
      <c r="BR164" s="48">
        <v>3838.5475099999994</v>
      </c>
      <c r="BS164" s="49">
        <v>2109.9091600000002</v>
      </c>
      <c r="BT164" s="49">
        <v>1728.6383499999995</v>
      </c>
    </row>
    <row r="165" spans="1:72" ht="12" customHeight="1" x14ac:dyDescent="0.2">
      <c r="A165" s="39">
        <v>2022</v>
      </c>
      <c r="B165" s="39" t="s">
        <v>5</v>
      </c>
      <c r="C165" s="47">
        <v>0</v>
      </c>
      <c r="D165" s="47">
        <v>0</v>
      </c>
      <c r="E165" s="33">
        <v>0</v>
      </c>
      <c r="F165" s="60">
        <v>0</v>
      </c>
      <c r="G165" s="60">
        <v>0</v>
      </c>
      <c r="H165" s="47">
        <v>0</v>
      </c>
      <c r="I165" s="48">
        <v>0</v>
      </c>
      <c r="J165" s="49">
        <v>0</v>
      </c>
      <c r="K165" s="49">
        <v>0</v>
      </c>
      <c r="L165" s="65"/>
      <c r="M165" s="47">
        <v>0</v>
      </c>
      <c r="N165" s="47">
        <v>0</v>
      </c>
      <c r="O165" s="48">
        <v>0</v>
      </c>
      <c r="P165" s="48">
        <v>0</v>
      </c>
      <c r="Q165" s="48">
        <v>0</v>
      </c>
      <c r="R165" s="47">
        <v>0</v>
      </c>
      <c r="S165" s="47">
        <v>0</v>
      </c>
      <c r="T165" s="47">
        <v>0</v>
      </c>
      <c r="U165" s="47">
        <v>0</v>
      </c>
      <c r="V165" s="48">
        <v>0</v>
      </c>
      <c r="W165" s="33"/>
      <c r="X165" s="47">
        <v>0</v>
      </c>
      <c r="Y165" s="47">
        <v>4.8011699999999999</v>
      </c>
      <c r="Z165" s="47">
        <v>0</v>
      </c>
      <c r="AA165" s="47">
        <v>0</v>
      </c>
      <c r="AB165" s="47">
        <v>0</v>
      </c>
      <c r="AC165" s="48">
        <v>0</v>
      </c>
      <c r="AD165" s="48">
        <v>0</v>
      </c>
      <c r="AE165" s="47">
        <v>2637.9373499999997</v>
      </c>
      <c r="AF165" s="49">
        <v>34.902370000000005</v>
      </c>
      <c r="AG165" s="49">
        <v>2603.0349799999999</v>
      </c>
      <c r="AH165" s="69">
        <v>52.793210000000002</v>
      </c>
      <c r="AI165" s="47">
        <v>0</v>
      </c>
      <c r="AJ165" s="47">
        <v>0</v>
      </c>
      <c r="AK165" s="47">
        <v>0</v>
      </c>
      <c r="AL165" s="47">
        <v>0.85880000000000001</v>
      </c>
      <c r="AM165" s="47">
        <v>0</v>
      </c>
      <c r="AN165" s="47">
        <v>0</v>
      </c>
      <c r="AO165" s="47">
        <v>0</v>
      </c>
      <c r="AP165" s="47">
        <v>137.00854000000001</v>
      </c>
      <c r="AQ165" s="49">
        <v>2.08521</v>
      </c>
      <c r="AR165" s="49">
        <v>134.92333000000002</v>
      </c>
      <c r="AS165" s="74">
        <v>0</v>
      </c>
      <c r="AT165" s="74">
        <v>0</v>
      </c>
      <c r="AU165" s="47">
        <v>0</v>
      </c>
      <c r="AV165" s="47">
        <v>0</v>
      </c>
      <c r="AW165" s="48">
        <v>2833.3990699999999</v>
      </c>
      <c r="AX165" s="49">
        <v>95.440760000000012</v>
      </c>
      <c r="AY165" s="49">
        <v>2737.95831</v>
      </c>
      <c r="AZ165" s="34"/>
      <c r="BA165" s="47">
        <v>0</v>
      </c>
      <c r="BB165" s="47">
        <v>0</v>
      </c>
      <c r="BC165" s="48">
        <v>0</v>
      </c>
      <c r="BD165" s="48">
        <v>0</v>
      </c>
      <c r="BE165" s="66"/>
      <c r="BF165" s="47">
        <v>0</v>
      </c>
      <c r="BG165" s="47">
        <v>0</v>
      </c>
      <c r="BH165" s="48">
        <v>0</v>
      </c>
      <c r="BI165" s="47">
        <v>0</v>
      </c>
      <c r="BJ165" s="47">
        <v>0</v>
      </c>
      <c r="BK165" s="47">
        <v>0</v>
      </c>
      <c r="BL165" s="47">
        <v>0</v>
      </c>
      <c r="BM165" s="47">
        <v>0</v>
      </c>
      <c r="BN165" s="48">
        <v>0</v>
      </c>
      <c r="BO165" s="66"/>
      <c r="BP165" s="48">
        <v>27.435000000000002</v>
      </c>
      <c r="BQ165" s="66"/>
      <c r="BR165" s="48">
        <v>2860.8340699999999</v>
      </c>
      <c r="BS165" s="49">
        <v>122.87576000000001</v>
      </c>
      <c r="BT165" s="49">
        <v>2737.95831</v>
      </c>
    </row>
    <row r="166" spans="1:72" ht="12" customHeight="1" x14ac:dyDescent="0.2">
      <c r="A166" s="39">
        <v>2022</v>
      </c>
      <c r="B166" s="39" t="s">
        <v>6</v>
      </c>
      <c r="C166" s="47">
        <v>0</v>
      </c>
      <c r="D166" s="47">
        <v>0</v>
      </c>
      <c r="E166" s="33">
        <v>0</v>
      </c>
      <c r="F166" s="60">
        <v>0</v>
      </c>
      <c r="G166" s="60">
        <v>0</v>
      </c>
      <c r="H166" s="47">
        <v>0</v>
      </c>
      <c r="I166" s="48">
        <v>0</v>
      </c>
      <c r="J166" s="49">
        <v>0</v>
      </c>
      <c r="K166" s="49">
        <v>0</v>
      </c>
      <c r="L166" s="65"/>
      <c r="M166" s="47">
        <v>0</v>
      </c>
      <c r="N166" s="47">
        <v>0</v>
      </c>
      <c r="O166" s="48">
        <v>0</v>
      </c>
      <c r="P166" s="48">
        <v>0</v>
      </c>
      <c r="Q166" s="48">
        <v>0</v>
      </c>
      <c r="R166" s="47">
        <v>13.00041</v>
      </c>
      <c r="S166" s="47">
        <v>0</v>
      </c>
      <c r="T166" s="47">
        <v>0</v>
      </c>
      <c r="U166" s="47">
        <v>0</v>
      </c>
      <c r="V166" s="48">
        <v>13.00041</v>
      </c>
      <c r="W166" s="33"/>
      <c r="X166" s="47">
        <v>0</v>
      </c>
      <c r="Y166" s="47">
        <v>4.7574299999999994</v>
      </c>
      <c r="Z166" s="47">
        <v>0</v>
      </c>
      <c r="AA166" s="47">
        <v>0</v>
      </c>
      <c r="AB166" s="47">
        <v>0</v>
      </c>
      <c r="AC166" s="48">
        <v>0</v>
      </c>
      <c r="AD166" s="48">
        <v>0</v>
      </c>
      <c r="AE166" s="47">
        <v>5639.353530000003</v>
      </c>
      <c r="AF166" s="49">
        <v>21.308109999999999</v>
      </c>
      <c r="AG166" s="49">
        <v>5618.0454200000031</v>
      </c>
      <c r="AH166" s="69">
        <v>55.031970000000001</v>
      </c>
      <c r="AI166" s="47">
        <v>0</v>
      </c>
      <c r="AJ166" s="47">
        <v>0</v>
      </c>
      <c r="AK166" s="47">
        <v>0</v>
      </c>
      <c r="AL166" s="47">
        <v>74.498740000000012</v>
      </c>
      <c r="AM166" s="47">
        <v>0</v>
      </c>
      <c r="AN166" s="47">
        <v>1.71655</v>
      </c>
      <c r="AO166" s="47">
        <v>1880.59175</v>
      </c>
      <c r="AP166" s="47">
        <v>176.61568000000003</v>
      </c>
      <c r="AQ166" s="49">
        <v>1.1673499999999999</v>
      </c>
      <c r="AR166" s="49">
        <v>175.44833000000003</v>
      </c>
      <c r="AS166" s="69">
        <v>9.9962599999999995</v>
      </c>
      <c r="AT166" s="69">
        <v>0</v>
      </c>
      <c r="AU166" s="47">
        <v>0</v>
      </c>
      <c r="AV166" s="47">
        <v>0</v>
      </c>
      <c r="AW166" s="48">
        <v>7842.561910000004</v>
      </c>
      <c r="AX166" s="49">
        <v>2049.0681600000003</v>
      </c>
      <c r="AY166" s="49">
        <v>5793.4937500000033</v>
      </c>
      <c r="AZ166" s="34"/>
      <c r="BA166" s="47">
        <v>0</v>
      </c>
      <c r="BB166" s="47">
        <v>0</v>
      </c>
      <c r="BC166" s="48">
        <v>0</v>
      </c>
      <c r="BD166" s="48">
        <v>0</v>
      </c>
      <c r="BE166" s="66"/>
      <c r="BF166" s="47">
        <v>0</v>
      </c>
      <c r="BG166" s="47">
        <v>0</v>
      </c>
      <c r="BH166" s="48">
        <v>0</v>
      </c>
      <c r="BI166" s="47">
        <v>0</v>
      </c>
      <c r="BJ166" s="47">
        <v>0</v>
      </c>
      <c r="BK166" s="47">
        <v>0</v>
      </c>
      <c r="BL166" s="47">
        <v>0</v>
      </c>
      <c r="BM166" s="47">
        <v>0</v>
      </c>
      <c r="BN166" s="48">
        <v>0</v>
      </c>
      <c r="BO166" s="66"/>
      <c r="BP166" s="48">
        <v>10.566000000000001</v>
      </c>
      <c r="BQ166" s="66"/>
      <c r="BR166" s="48">
        <v>7866.1283200000034</v>
      </c>
      <c r="BS166" s="49">
        <v>2072.6345700000002</v>
      </c>
      <c r="BT166" s="49">
        <v>5793.4937500000033</v>
      </c>
    </row>
    <row r="167" spans="1:72" ht="12" customHeight="1" x14ac:dyDescent="0.2">
      <c r="A167" s="39">
        <v>2022</v>
      </c>
      <c r="B167" s="39" t="s">
        <v>7</v>
      </c>
      <c r="C167" s="47">
        <v>0</v>
      </c>
      <c r="D167" s="47">
        <v>0</v>
      </c>
      <c r="E167" s="33">
        <v>0</v>
      </c>
      <c r="F167" s="60">
        <v>0</v>
      </c>
      <c r="G167" s="60">
        <v>0</v>
      </c>
      <c r="H167" s="47">
        <v>0</v>
      </c>
      <c r="I167" s="48">
        <v>0</v>
      </c>
      <c r="J167" s="49">
        <v>0</v>
      </c>
      <c r="K167" s="49">
        <v>0</v>
      </c>
      <c r="L167" s="65"/>
      <c r="M167" s="47">
        <v>0</v>
      </c>
      <c r="N167" s="47">
        <v>0</v>
      </c>
      <c r="O167" s="48">
        <v>0</v>
      </c>
      <c r="P167" s="48">
        <v>0</v>
      </c>
      <c r="Q167" s="48">
        <v>0</v>
      </c>
      <c r="R167" s="47">
        <v>15.78429</v>
      </c>
      <c r="S167" s="47">
        <v>0</v>
      </c>
      <c r="T167" s="47">
        <v>0</v>
      </c>
      <c r="U167" s="47">
        <v>0</v>
      </c>
      <c r="V167" s="48">
        <v>15.78429</v>
      </c>
      <c r="W167" s="33"/>
      <c r="X167" s="47">
        <v>0</v>
      </c>
      <c r="Y167" s="47">
        <v>2.4284599999999998</v>
      </c>
      <c r="Z167" s="47">
        <v>0</v>
      </c>
      <c r="AA167" s="47">
        <v>0</v>
      </c>
      <c r="AB167" s="47">
        <v>0</v>
      </c>
      <c r="AC167" s="48">
        <v>0</v>
      </c>
      <c r="AD167" s="48">
        <v>0</v>
      </c>
      <c r="AE167" s="47">
        <v>6209.8977700000014</v>
      </c>
      <c r="AF167" s="49">
        <v>19.97035</v>
      </c>
      <c r="AG167" s="49">
        <v>6189.9274200000018</v>
      </c>
      <c r="AH167" s="69">
        <v>69.603080000000006</v>
      </c>
      <c r="AI167" s="47">
        <v>0</v>
      </c>
      <c r="AJ167" s="47">
        <v>0</v>
      </c>
      <c r="AK167" s="47">
        <v>0</v>
      </c>
      <c r="AL167" s="47">
        <v>376.94615000000005</v>
      </c>
      <c r="AM167" s="47">
        <v>0</v>
      </c>
      <c r="AN167" s="47">
        <v>0</v>
      </c>
      <c r="AO167" s="47">
        <v>967.94872999999995</v>
      </c>
      <c r="AP167" s="47">
        <v>90.269650000000013</v>
      </c>
      <c r="AQ167" s="49">
        <v>0</v>
      </c>
      <c r="AR167" s="49">
        <v>90.269650000000013</v>
      </c>
      <c r="AS167" s="74">
        <v>0</v>
      </c>
      <c r="AT167" s="69">
        <v>30.18862</v>
      </c>
      <c r="AU167" s="47">
        <v>0</v>
      </c>
      <c r="AV167" s="47">
        <v>0</v>
      </c>
      <c r="AW167" s="48">
        <v>7747.2824600000022</v>
      </c>
      <c r="AX167" s="49">
        <v>1467.0853900000002</v>
      </c>
      <c r="AY167" s="49">
        <v>6280.197070000002</v>
      </c>
      <c r="AZ167" s="34"/>
      <c r="BA167" s="47">
        <v>0</v>
      </c>
      <c r="BB167" s="47">
        <v>0</v>
      </c>
      <c r="BC167" s="48">
        <v>0</v>
      </c>
      <c r="BD167" s="48">
        <v>0</v>
      </c>
      <c r="BE167" s="66"/>
      <c r="BF167" s="47">
        <v>0</v>
      </c>
      <c r="BG167" s="47">
        <v>0</v>
      </c>
      <c r="BH167" s="48">
        <v>0</v>
      </c>
      <c r="BI167" s="47">
        <v>0</v>
      </c>
      <c r="BJ167" s="47">
        <v>0</v>
      </c>
      <c r="BK167" s="47">
        <v>0</v>
      </c>
      <c r="BL167" s="47">
        <v>0</v>
      </c>
      <c r="BM167" s="47">
        <v>0</v>
      </c>
      <c r="BN167" s="48">
        <v>0</v>
      </c>
      <c r="BO167" s="66"/>
      <c r="BP167" s="48">
        <v>7.5830000000000002</v>
      </c>
      <c r="BQ167" s="66"/>
      <c r="BR167" s="48">
        <v>7770.6497500000014</v>
      </c>
      <c r="BS167" s="49">
        <v>1490.4526800000003</v>
      </c>
      <c r="BT167" s="49">
        <v>6280.197070000002</v>
      </c>
    </row>
    <row r="168" spans="1:72" ht="12" customHeight="1" x14ac:dyDescent="0.2">
      <c r="A168" s="39">
        <v>2022</v>
      </c>
      <c r="B168" s="39" t="s">
        <v>8</v>
      </c>
      <c r="C168" s="47">
        <v>0</v>
      </c>
      <c r="D168" s="47">
        <v>0</v>
      </c>
      <c r="E168" s="33">
        <v>60</v>
      </c>
      <c r="F168" s="60">
        <v>0</v>
      </c>
      <c r="G168" s="60">
        <v>60</v>
      </c>
      <c r="H168" s="47">
        <v>0</v>
      </c>
      <c r="I168" s="48">
        <v>60</v>
      </c>
      <c r="J168" s="49">
        <v>0</v>
      </c>
      <c r="K168" s="49">
        <v>60</v>
      </c>
      <c r="L168" s="65"/>
      <c r="M168" s="47">
        <v>0</v>
      </c>
      <c r="N168" s="47">
        <v>0</v>
      </c>
      <c r="O168" s="48">
        <v>0</v>
      </c>
      <c r="P168" s="48">
        <v>0</v>
      </c>
      <c r="Q168" s="48">
        <v>0</v>
      </c>
      <c r="R168" s="47">
        <v>0</v>
      </c>
      <c r="S168" s="47">
        <v>0</v>
      </c>
      <c r="T168" s="47">
        <v>0</v>
      </c>
      <c r="U168" s="47">
        <v>0</v>
      </c>
      <c r="V168" s="48">
        <v>0</v>
      </c>
      <c r="W168" s="33"/>
      <c r="X168" s="47">
        <v>0</v>
      </c>
      <c r="Y168" s="47">
        <v>1.4261100000000002</v>
      </c>
      <c r="Z168" s="47">
        <v>0</v>
      </c>
      <c r="AA168" s="47">
        <v>0</v>
      </c>
      <c r="AB168" s="47">
        <v>0</v>
      </c>
      <c r="AC168" s="48">
        <v>0</v>
      </c>
      <c r="AD168" s="48">
        <v>1.0311900000000001</v>
      </c>
      <c r="AE168" s="47">
        <v>3189.6762899999994</v>
      </c>
      <c r="AF168" s="49">
        <v>138.32601</v>
      </c>
      <c r="AG168" s="49">
        <v>3051.3502799999997</v>
      </c>
      <c r="AH168" s="69">
        <v>57.385429999999992</v>
      </c>
      <c r="AI168" s="47">
        <v>0</v>
      </c>
      <c r="AJ168" s="47">
        <v>0</v>
      </c>
      <c r="AK168" s="47">
        <v>0</v>
      </c>
      <c r="AL168" s="47">
        <v>569.89586999999995</v>
      </c>
      <c r="AM168" s="47">
        <v>0</v>
      </c>
      <c r="AN168" s="47">
        <v>0</v>
      </c>
      <c r="AO168" s="47">
        <v>0</v>
      </c>
      <c r="AP168" s="47">
        <v>189.28527000000003</v>
      </c>
      <c r="AQ168" s="49">
        <v>0</v>
      </c>
      <c r="AR168" s="49">
        <v>189.28527000000003</v>
      </c>
      <c r="AS168" s="74">
        <v>0</v>
      </c>
      <c r="AT168" s="69">
        <v>0</v>
      </c>
      <c r="AU168" s="47">
        <v>0</v>
      </c>
      <c r="AV168" s="47">
        <v>0</v>
      </c>
      <c r="AW168" s="48">
        <v>4008.7001599999994</v>
      </c>
      <c r="AX168" s="49">
        <v>768.06461000000002</v>
      </c>
      <c r="AY168" s="49">
        <v>3240.6355499999995</v>
      </c>
      <c r="AZ168" s="34"/>
      <c r="BA168" s="47">
        <v>0</v>
      </c>
      <c r="BB168" s="47">
        <v>0</v>
      </c>
      <c r="BC168" s="48">
        <v>0</v>
      </c>
      <c r="BD168" s="48">
        <v>0</v>
      </c>
      <c r="BE168" s="66"/>
      <c r="BF168" s="47">
        <v>0</v>
      </c>
      <c r="BG168" s="47">
        <v>0</v>
      </c>
      <c r="BH168" s="48">
        <v>0</v>
      </c>
      <c r="BI168" s="47">
        <v>0</v>
      </c>
      <c r="BJ168" s="47">
        <v>0</v>
      </c>
      <c r="BK168" s="47">
        <v>0</v>
      </c>
      <c r="BL168" s="47">
        <v>0</v>
      </c>
      <c r="BM168" s="47">
        <v>0</v>
      </c>
      <c r="BN168" s="48">
        <v>0</v>
      </c>
      <c r="BO168" s="66"/>
      <c r="BP168" s="48">
        <v>18.834</v>
      </c>
      <c r="BQ168" s="66"/>
      <c r="BR168" s="48">
        <v>4087.5341599999992</v>
      </c>
      <c r="BS168" s="49">
        <v>786.89860999999996</v>
      </c>
      <c r="BT168" s="49">
        <v>3300.6355499999995</v>
      </c>
    </row>
    <row r="169" spans="1:72" ht="12" customHeight="1" x14ac:dyDescent="0.2">
      <c r="A169" s="39">
        <v>2022</v>
      </c>
      <c r="B169" s="39" t="s">
        <v>9</v>
      </c>
      <c r="C169" s="47">
        <v>0</v>
      </c>
      <c r="D169" s="47">
        <v>0</v>
      </c>
      <c r="E169" s="33">
        <v>172</v>
      </c>
      <c r="F169" s="60">
        <v>0</v>
      </c>
      <c r="G169" s="60">
        <v>172</v>
      </c>
      <c r="H169" s="47">
        <v>0</v>
      </c>
      <c r="I169" s="48">
        <v>172</v>
      </c>
      <c r="J169" s="49">
        <v>0</v>
      </c>
      <c r="K169" s="49">
        <v>172</v>
      </c>
      <c r="L169" s="65"/>
      <c r="M169" s="47">
        <v>0</v>
      </c>
      <c r="N169" s="47">
        <v>148.48348000000001</v>
      </c>
      <c r="O169" s="48">
        <v>0</v>
      </c>
      <c r="P169" s="48">
        <v>0</v>
      </c>
      <c r="Q169" s="48">
        <v>0</v>
      </c>
      <c r="R169" s="47">
        <v>17.518279999999997</v>
      </c>
      <c r="S169" s="47">
        <v>0</v>
      </c>
      <c r="T169" s="47">
        <v>0</v>
      </c>
      <c r="U169" s="47">
        <v>0</v>
      </c>
      <c r="V169" s="48">
        <v>166.00176000000002</v>
      </c>
      <c r="W169" s="33"/>
      <c r="X169" s="47">
        <v>0</v>
      </c>
      <c r="Y169" s="47">
        <v>1.6064200000000002</v>
      </c>
      <c r="Z169" s="47">
        <v>0</v>
      </c>
      <c r="AA169" s="47">
        <v>0</v>
      </c>
      <c r="AB169" s="47">
        <v>0</v>
      </c>
      <c r="AC169" s="48">
        <v>0</v>
      </c>
      <c r="AD169" s="48">
        <v>0</v>
      </c>
      <c r="AE169" s="47">
        <v>3108.7948999999999</v>
      </c>
      <c r="AF169" s="49">
        <v>32.100059999999999</v>
      </c>
      <c r="AG169" s="49">
        <v>3076.6948399999997</v>
      </c>
      <c r="AH169" s="69">
        <v>43.838520000000003</v>
      </c>
      <c r="AI169" s="47">
        <v>0</v>
      </c>
      <c r="AJ169" s="47">
        <v>0</v>
      </c>
      <c r="AK169" s="47">
        <v>0</v>
      </c>
      <c r="AL169" s="47">
        <v>642.01558999999997</v>
      </c>
      <c r="AM169" s="47">
        <v>0</v>
      </c>
      <c r="AN169" s="47">
        <v>0</v>
      </c>
      <c r="AO169" s="47">
        <v>50.286279999999998</v>
      </c>
      <c r="AP169" s="47">
        <v>145.94992999999999</v>
      </c>
      <c r="AQ169" s="49">
        <v>0</v>
      </c>
      <c r="AR169" s="49">
        <v>145.94992999999999</v>
      </c>
      <c r="AS169" s="74">
        <v>0</v>
      </c>
      <c r="AT169" s="69">
        <v>0</v>
      </c>
      <c r="AU169" s="47">
        <v>0</v>
      </c>
      <c r="AV169" s="47">
        <v>0</v>
      </c>
      <c r="AW169" s="48">
        <v>3992.4916399999997</v>
      </c>
      <c r="AX169" s="49">
        <v>769.84686999999997</v>
      </c>
      <c r="AY169" s="49">
        <v>3222.6447699999999</v>
      </c>
      <c r="AZ169" s="34"/>
      <c r="BA169" s="47">
        <v>0</v>
      </c>
      <c r="BB169" s="47">
        <v>0</v>
      </c>
      <c r="BC169" s="48">
        <v>0</v>
      </c>
      <c r="BD169" s="48">
        <v>0</v>
      </c>
      <c r="BE169" s="66"/>
      <c r="BF169" s="47">
        <v>0</v>
      </c>
      <c r="BG169" s="47">
        <v>0</v>
      </c>
      <c r="BH169" s="48">
        <v>0</v>
      </c>
      <c r="BI169" s="47">
        <v>0</v>
      </c>
      <c r="BJ169" s="47">
        <v>0</v>
      </c>
      <c r="BK169" s="47">
        <v>0</v>
      </c>
      <c r="BL169" s="47">
        <v>0</v>
      </c>
      <c r="BM169" s="47">
        <v>0</v>
      </c>
      <c r="BN169" s="48">
        <v>0</v>
      </c>
      <c r="BO169" s="66"/>
      <c r="BP169" s="48">
        <v>18.719000000000001</v>
      </c>
      <c r="BQ169" s="66"/>
      <c r="BR169" s="48">
        <v>4349.2123999999994</v>
      </c>
      <c r="BS169" s="49">
        <v>954.56763000000001</v>
      </c>
      <c r="BT169" s="49">
        <v>3394.6447699999999</v>
      </c>
    </row>
    <row r="170" spans="1:72" ht="12" customHeight="1" x14ac:dyDescent="0.2">
      <c r="A170" s="39">
        <v>2022</v>
      </c>
      <c r="B170" s="39" t="s">
        <v>10</v>
      </c>
      <c r="C170" s="47">
        <v>0</v>
      </c>
      <c r="D170" s="47">
        <v>0</v>
      </c>
      <c r="E170" s="33">
        <v>119.45</v>
      </c>
      <c r="F170" s="60">
        <v>0</v>
      </c>
      <c r="G170" s="60">
        <v>119.45</v>
      </c>
      <c r="H170" s="47">
        <v>0</v>
      </c>
      <c r="I170" s="48">
        <v>119.45</v>
      </c>
      <c r="J170" s="49">
        <v>0</v>
      </c>
      <c r="K170" s="49">
        <v>119.45</v>
      </c>
      <c r="L170" s="65"/>
      <c r="M170" s="47">
        <v>0</v>
      </c>
      <c r="N170" s="47">
        <v>0</v>
      </c>
      <c r="O170" s="48">
        <v>0</v>
      </c>
      <c r="P170" s="48">
        <v>0</v>
      </c>
      <c r="Q170" s="48">
        <v>0</v>
      </c>
      <c r="R170" s="47">
        <v>0</v>
      </c>
      <c r="S170" s="47">
        <v>0</v>
      </c>
      <c r="T170" s="47">
        <v>309.92986999999999</v>
      </c>
      <c r="U170" s="47">
        <v>0</v>
      </c>
      <c r="V170" s="48">
        <v>309.92986999999999</v>
      </c>
      <c r="W170" s="33"/>
      <c r="X170" s="47">
        <v>0</v>
      </c>
      <c r="Y170" s="47">
        <v>0.21209999999999998</v>
      </c>
      <c r="Z170" s="47">
        <v>0</v>
      </c>
      <c r="AA170" s="47">
        <v>0</v>
      </c>
      <c r="AB170" s="47">
        <v>0</v>
      </c>
      <c r="AC170" s="48">
        <v>0</v>
      </c>
      <c r="AD170" s="48">
        <v>0</v>
      </c>
      <c r="AE170" s="47">
        <v>2308.94992</v>
      </c>
      <c r="AF170" s="49">
        <v>712.09714999999994</v>
      </c>
      <c r="AG170" s="49">
        <v>1596.85277</v>
      </c>
      <c r="AH170" s="69">
        <v>43.584040000000002</v>
      </c>
      <c r="AI170" s="47">
        <v>0</v>
      </c>
      <c r="AJ170" s="47">
        <v>0</v>
      </c>
      <c r="AK170" s="47">
        <v>0</v>
      </c>
      <c r="AL170" s="47">
        <v>2549.4189099999999</v>
      </c>
      <c r="AM170" s="47">
        <v>0</v>
      </c>
      <c r="AN170" s="47">
        <v>0</v>
      </c>
      <c r="AO170" s="47">
        <v>1070.1066699999999</v>
      </c>
      <c r="AP170" s="47">
        <v>598.98352000000011</v>
      </c>
      <c r="AQ170" s="49">
        <v>0</v>
      </c>
      <c r="AR170" s="49">
        <v>598.98352000000011</v>
      </c>
      <c r="AS170" s="74">
        <v>0</v>
      </c>
      <c r="AT170" s="69">
        <v>0</v>
      </c>
      <c r="AU170" s="47">
        <v>0</v>
      </c>
      <c r="AV170" s="47">
        <v>0</v>
      </c>
      <c r="AW170" s="48">
        <v>6571.2551599999988</v>
      </c>
      <c r="AX170" s="49">
        <v>4375.4188699999986</v>
      </c>
      <c r="AY170" s="49">
        <v>2195.8362900000002</v>
      </c>
      <c r="AZ170" s="34"/>
      <c r="BA170" s="47">
        <v>0</v>
      </c>
      <c r="BB170" s="47">
        <v>0</v>
      </c>
      <c r="BC170" s="48">
        <v>0</v>
      </c>
      <c r="BD170" s="48">
        <v>0</v>
      </c>
      <c r="BE170" s="66"/>
      <c r="BF170" s="47">
        <v>0</v>
      </c>
      <c r="BG170" s="47">
        <v>0</v>
      </c>
      <c r="BH170" s="48">
        <v>0</v>
      </c>
      <c r="BI170" s="47">
        <v>0</v>
      </c>
      <c r="BJ170" s="47">
        <v>0</v>
      </c>
      <c r="BK170" s="47">
        <v>0</v>
      </c>
      <c r="BL170" s="47">
        <v>0</v>
      </c>
      <c r="BM170" s="47">
        <v>0</v>
      </c>
      <c r="BN170" s="48">
        <v>0</v>
      </c>
      <c r="BO170" s="66"/>
      <c r="BP170" s="48">
        <v>0</v>
      </c>
      <c r="BQ170" s="66"/>
      <c r="BR170" s="48">
        <v>7000.6350299999986</v>
      </c>
      <c r="BS170" s="49">
        <v>4685.3487399999985</v>
      </c>
      <c r="BT170" s="49">
        <v>2315.28629</v>
      </c>
    </row>
    <row r="171" spans="1:72" ht="12" customHeight="1" x14ac:dyDescent="0.2">
      <c r="A171" s="39">
        <v>2022</v>
      </c>
      <c r="B171" s="39" t="s">
        <v>11</v>
      </c>
      <c r="C171" s="47">
        <v>0</v>
      </c>
      <c r="D171" s="47">
        <v>0</v>
      </c>
      <c r="E171" s="33">
        <v>122.5</v>
      </c>
      <c r="F171" s="60">
        <v>0</v>
      </c>
      <c r="G171" s="60">
        <v>122.5</v>
      </c>
      <c r="H171" s="47">
        <v>0</v>
      </c>
      <c r="I171" s="48">
        <v>122.5</v>
      </c>
      <c r="J171" s="49">
        <v>0</v>
      </c>
      <c r="K171" s="49">
        <v>122.5</v>
      </c>
      <c r="L171" s="65"/>
      <c r="M171" s="47">
        <v>0</v>
      </c>
      <c r="N171" s="47">
        <v>0</v>
      </c>
      <c r="O171" s="48">
        <v>0</v>
      </c>
      <c r="P171" s="48">
        <v>0</v>
      </c>
      <c r="Q171" s="48">
        <v>0</v>
      </c>
      <c r="R171" s="47">
        <v>0</v>
      </c>
      <c r="S171" s="47">
        <v>0</v>
      </c>
      <c r="T171" s="47">
        <v>602.75556999999992</v>
      </c>
      <c r="U171" s="47">
        <v>0</v>
      </c>
      <c r="V171" s="48">
        <v>602.75556999999992</v>
      </c>
      <c r="W171" s="33"/>
      <c r="X171" s="47">
        <v>2.42916</v>
      </c>
      <c r="Y171" s="47">
        <v>1.53576</v>
      </c>
      <c r="Z171" s="47">
        <v>0</v>
      </c>
      <c r="AA171" s="47">
        <v>0</v>
      </c>
      <c r="AB171" s="47">
        <v>170.02153000000001</v>
      </c>
      <c r="AC171" s="48">
        <v>0</v>
      </c>
      <c r="AD171" s="48">
        <v>0</v>
      </c>
      <c r="AE171" s="47">
        <v>1156.5575700000004</v>
      </c>
      <c r="AF171" s="49">
        <v>125.05131</v>
      </c>
      <c r="AG171" s="49">
        <v>1031.5062600000003</v>
      </c>
      <c r="AH171" s="69">
        <v>49.652020000000007</v>
      </c>
      <c r="AI171" s="47">
        <v>0</v>
      </c>
      <c r="AJ171" s="47">
        <v>0</v>
      </c>
      <c r="AK171" s="47">
        <v>0</v>
      </c>
      <c r="AL171" s="47">
        <v>21.836449999999999</v>
      </c>
      <c r="AM171" s="47">
        <v>0</v>
      </c>
      <c r="AN171" s="47">
        <v>0</v>
      </c>
      <c r="AO171" s="47">
        <v>29.549700000000001</v>
      </c>
      <c r="AP171" s="47">
        <v>840.28614999999991</v>
      </c>
      <c r="AQ171" s="49">
        <v>0</v>
      </c>
      <c r="AR171" s="49">
        <v>840.28614999999991</v>
      </c>
      <c r="AS171" s="69">
        <v>99.861910000000009</v>
      </c>
      <c r="AT171" s="69">
        <v>0</v>
      </c>
      <c r="AU171" s="47">
        <v>0</v>
      </c>
      <c r="AV171" s="47">
        <v>0</v>
      </c>
      <c r="AW171" s="48">
        <v>2371.7302500000005</v>
      </c>
      <c r="AX171" s="49">
        <v>499.93784000000005</v>
      </c>
      <c r="AY171" s="49">
        <v>1871.7924100000002</v>
      </c>
      <c r="AZ171" s="34"/>
      <c r="BA171" s="47">
        <v>0</v>
      </c>
      <c r="BB171" s="47">
        <v>0</v>
      </c>
      <c r="BC171" s="48">
        <v>0</v>
      </c>
      <c r="BD171" s="48">
        <v>0</v>
      </c>
      <c r="BE171" s="66"/>
      <c r="BF171" s="47">
        <v>0</v>
      </c>
      <c r="BG171" s="47">
        <v>0</v>
      </c>
      <c r="BH171" s="48">
        <v>0</v>
      </c>
      <c r="BI171" s="47">
        <v>0</v>
      </c>
      <c r="BJ171" s="47">
        <v>0</v>
      </c>
      <c r="BK171" s="47">
        <v>0</v>
      </c>
      <c r="BL171" s="47">
        <v>0</v>
      </c>
      <c r="BM171" s="47">
        <v>0</v>
      </c>
      <c r="BN171" s="48">
        <v>0</v>
      </c>
      <c r="BO171" s="66"/>
      <c r="BP171" s="48">
        <v>0</v>
      </c>
      <c r="BQ171" s="66"/>
      <c r="BR171" s="48">
        <v>3096.9858200000003</v>
      </c>
      <c r="BS171" s="49">
        <v>1102.6934099999999</v>
      </c>
      <c r="BT171" s="49">
        <v>1994.2924100000002</v>
      </c>
    </row>
    <row r="172" spans="1:72" ht="12" customHeight="1" x14ac:dyDescent="0.2">
      <c r="A172" s="39">
        <v>2022</v>
      </c>
      <c r="B172" s="39" t="s">
        <v>12</v>
      </c>
      <c r="C172" s="47">
        <v>0</v>
      </c>
      <c r="D172" s="47">
        <v>0</v>
      </c>
      <c r="E172" s="33">
        <v>328</v>
      </c>
      <c r="F172" s="60">
        <v>0</v>
      </c>
      <c r="G172" s="60">
        <v>328</v>
      </c>
      <c r="H172" s="47">
        <v>0</v>
      </c>
      <c r="I172" s="48">
        <v>328</v>
      </c>
      <c r="J172" s="49">
        <v>0</v>
      </c>
      <c r="K172" s="49">
        <v>328</v>
      </c>
      <c r="L172" s="65"/>
      <c r="M172" s="47">
        <v>0</v>
      </c>
      <c r="N172" s="47">
        <v>0</v>
      </c>
      <c r="O172" s="48">
        <v>0</v>
      </c>
      <c r="P172" s="48">
        <v>0</v>
      </c>
      <c r="Q172" s="48">
        <v>0</v>
      </c>
      <c r="R172" s="47">
        <v>0</v>
      </c>
      <c r="S172" s="47">
        <v>0</v>
      </c>
      <c r="T172" s="47">
        <v>973.42635999999993</v>
      </c>
      <c r="U172" s="47">
        <v>0</v>
      </c>
      <c r="V172" s="48">
        <v>973.42635999999993</v>
      </c>
      <c r="W172" s="33"/>
      <c r="X172" s="47">
        <v>9.2706599999999995</v>
      </c>
      <c r="Y172" s="47">
        <v>3.0103599999999995</v>
      </c>
      <c r="Z172" s="47">
        <v>0</v>
      </c>
      <c r="AA172" s="47">
        <v>0</v>
      </c>
      <c r="AB172" s="47">
        <v>0</v>
      </c>
      <c r="AC172" s="48">
        <v>0</v>
      </c>
      <c r="AD172" s="48">
        <v>0</v>
      </c>
      <c r="AE172" s="47">
        <v>718.69785000000002</v>
      </c>
      <c r="AF172" s="49">
        <v>71.341949999999997</v>
      </c>
      <c r="AG172" s="49">
        <v>647.35590000000002</v>
      </c>
      <c r="AH172" s="69">
        <v>29.474830000000001</v>
      </c>
      <c r="AI172" s="47">
        <v>0</v>
      </c>
      <c r="AJ172" s="47">
        <v>0</v>
      </c>
      <c r="AK172" s="47">
        <v>0</v>
      </c>
      <c r="AL172" s="47">
        <v>2809.1870700000004</v>
      </c>
      <c r="AM172" s="47">
        <v>0</v>
      </c>
      <c r="AN172" s="47">
        <v>28.36</v>
      </c>
      <c r="AO172" s="47">
        <v>0</v>
      </c>
      <c r="AP172" s="47">
        <v>1841.0186900000003</v>
      </c>
      <c r="AQ172" s="49">
        <v>0</v>
      </c>
      <c r="AR172" s="49">
        <v>1841.0186900000003</v>
      </c>
      <c r="AS172" s="74">
        <v>0</v>
      </c>
      <c r="AT172" s="69">
        <v>66.268029999999996</v>
      </c>
      <c r="AU172" s="47">
        <v>0</v>
      </c>
      <c r="AV172" s="47">
        <v>0</v>
      </c>
      <c r="AW172" s="48">
        <v>5505.2874900000015</v>
      </c>
      <c r="AX172" s="49">
        <v>3016.9129000000012</v>
      </c>
      <c r="AY172" s="49">
        <v>2488.3745900000004</v>
      </c>
      <c r="AZ172" s="34"/>
      <c r="BA172" s="47">
        <v>0</v>
      </c>
      <c r="BB172" s="47">
        <v>0</v>
      </c>
      <c r="BC172" s="48">
        <v>0</v>
      </c>
      <c r="BD172" s="48">
        <v>0</v>
      </c>
      <c r="BE172" s="66"/>
      <c r="BF172" s="47">
        <v>196.59804</v>
      </c>
      <c r="BG172" s="47">
        <v>0</v>
      </c>
      <c r="BH172" s="48">
        <v>0</v>
      </c>
      <c r="BI172" s="47">
        <v>0</v>
      </c>
      <c r="BJ172" s="47">
        <v>0</v>
      </c>
      <c r="BK172" s="47">
        <v>0</v>
      </c>
      <c r="BL172" s="47">
        <v>0</v>
      </c>
      <c r="BM172" s="47">
        <v>0</v>
      </c>
      <c r="BN172" s="48">
        <v>196.59804</v>
      </c>
      <c r="BO172" s="66"/>
      <c r="BP172" s="48">
        <v>0</v>
      </c>
      <c r="BQ172" s="66"/>
      <c r="BR172" s="48">
        <v>7003.3118900000018</v>
      </c>
      <c r="BS172" s="49">
        <v>4186.9373000000014</v>
      </c>
      <c r="BT172" s="49">
        <v>2816.3745900000004</v>
      </c>
    </row>
    <row r="173" spans="1:72" ht="12" customHeight="1" x14ac:dyDescent="0.2">
      <c r="A173" s="39">
        <v>2022</v>
      </c>
      <c r="B173" s="39" t="s">
        <v>13</v>
      </c>
      <c r="C173" s="47">
        <v>0</v>
      </c>
      <c r="D173" s="47">
        <v>0</v>
      </c>
      <c r="E173" s="33">
        <v>552.82000000000005</v>
      </c>
      <c r="F173" s="60">
        <v>0</v>
      </c>
      <c r="G173" s="60">
        <v>552.82000000000005</v>
      </c>
      <c r="H173" s="47">
        <v>0</v>
      </c>
      <c r="I173" s="48">
        <v>552.82000000000005</v>
      </c>
      <c r="J173" s="49">
        <v>0</v>
      </c>
      <c r="K173" s="49">
        <v>552.82000000000005</v>
      </c>
      <c r="L173" s="65"/>
      <c r="M173" s="47">
        <v>0</v>
      </c>
      <c r="N173" s="47">
        <v>0.41199000000000002</v>
      </c>
      <c r="O173" s="48">
        <v>0</v>
      </c>
      <c r="P173" s="48">
        <v>0</v>
      </c>
      <c r="Q173" s="48">
        <v>0</v>
      </c>
      <c r="R173" s="47">
        <v>0</v>
      </c>
      <c r="S173" s="47">
        <v>0</v>
      </c>
      <c r="T173" s="47">
        <v>0</v>
      </c>
      <c r="U173" s="47">
        <v>0</v>
      </c>
      <c r="V173" s="48">
        <v>0.41199000000000002</v>
      </c>
      <c r="W173" s="33"/>
      <c r="X173" s="47">
        <v>25.072449999999996</v>
      </c>
      <c r="Y173" s="47">
        <v>4.3774700000000006</v>
      </c>
      <c r="Z173" s="47">
        <v>1065.1800199999998</v>
      </c>
      <c r="AA173" s="47">
        <v>0</v>
      </c>
      <c r="AB173" s="47">
        <v>0</v>
      </c>
      <c r="AC173" s="48">
        <v>0</v>
      </c>
      <c r="AD173" s="48">
        <v>47.282870000000003</v>
      </c>
      <c r="AE173" s="47">
        <v>3316.6385900000005</v>
      </c>
      <c r="AF173" s="49">
        <v>204.56470000000002</v>
      </c>
      <c r="AG173" s="49">
        <v>3112.0738900000006</v>
      </c>
      <c r="AH173" s="69">
        <v>19.25526</v>
      </c>
      <c r="AI173" s="47">
        <v>0</v>
      </c>
      <c r="AJ173" s="47">
        <v>0.25692000000000004</v>
      </c>
      <c r="AK173" s="47">
        <v>0</v>
      </c>
      <c r="AL173" s="47">
        <v>480.48231000000004</v>
      </c>
      <c r="AM173" s="47">
        <v>0</v>
      </c>
      <c r="AN173" s="47">
        <v>0</v>
      </c>
      <c r="AO173" s="47">
        <v>46.014650000000003</v>
      </c>
      <c r="AP173" s="47">
        <v>594.30842000000007</v>
      </c>
      <c r="AQ173" s="49">
        <v>0</v>
      </c>
      <c r="AR173" s="49">
        <v>594.30842000000007</v>
      </c>
      <c r="AS173" s="74">
        <v>0</v>
      </c>
      <c r="AT173" s="69">
        <v>0</v>
      </c>
      <c r="AU173" s="47">
        <v>0</v>
      </c>
      <c r="AV173" s="47">
        <v>0</v>
      </c>
      <c r="AW173" s="48">
        <v>5598.8689600000007</v>
      </c>
      <c r="AX173" s="49">
        <v>1892.4866500000001</v>
      </c>
      <c r="AY173" s="49">
        <v>3706.3823100000009</v>
      </c>
      <c r="AZ173" s="34"/>
      <c r="BA173" s="47">
        <v>0</v>
      </c>
      <c r="BB173" s="47">
        <v>0</v>
      </c>
      <c r="BC173" s="48">
        <v>0</v>
      </c>
      <c r="BD173" s="48">
        <v>0</v>
      </c>
      <c r="BE173" s="66"/>
      <c r="BF173" s="47">
        <v>22.43601</v>
      </c>
      <c r="BG173" s="47">
        <v>0</v>
      </c>
      <c r="BH173" s="48">
        <v>0</v>
      </c>
      <c r="BI173" s="47">
        <v>0</v>
      </c>
      <c r="BJ173" s="47">
        <v>0</v>
      </c>
      <c r="BK173" s="47">
        <v>0</v>
      </c>
      <c r="BL173" s="47">
        <v>131.46942000000001</v>
      </c>
      <c r="BM173" s="47">
        <v>0</v>
      </c>
      <c r="BN173" s="48">
        <v>153.90543000000002</v>
      </c>
      <c r="BO173" s="66"/>
      <c r="BP173" s="48">
        <v>7.7039999999999997</v>
      </c>
      <c r="BQ173" s="66"/>
      <c r="BR173" s="48">
        <v>6313.7103800000004</v>
      </c>
      <c r="BS173" s="49">
        <v>2054.5080700000003</v>
      </c>
      <c r="BT173" s="49">
        <v>4259.2023100000006</v>
      </c>
    </row>
    <row r="174" spans="1:72" ht="12" customHeight="1" x14ac:dyDescent="0.2">
      <c r="A174" s="39">
        <v>2022</v>
      </c>
      <c r="B174" s="39" t="s">
        <v>14</v>
      </c>
      <c r="C174" s="47">
        <v>0</v>
      </c>
      <c r="D174" s="47">
        <v>0</v>
      </c>
      <c r="E174" s="33">
        <v>527</v>
      </c>
      <c r="F174" s="60">
        <v>0</v>
      </c>
      <c r="G174" s="60">
        <v>527</v>
      </c>
      <c r="H174" s="47">
        <v>0</v>
      </c>
      <c r="I174" s="48">
        <v>527</v>
      </c>
      <c r="J174" s="49">
        <v>0</v>
      </c>
      <c r="K174" s="49">
        <v>527</v>
      </c>
      <c r="L174" s="65"/>
      <c r="M174" s="47">
        <v>0</v>
      </c>
      <c r="N174" s="47">
        <v>637.64402000000007</v>
      </c>
      <c r="O174" s="48">
        <v>0</v>
      </c>
      <c r="P174" s="48">
        <v>0</v>
      </c>
      <c r="Q174" s="48">
        <v>0</v>
      </c>
      <c r="R174" s="47">
        <v>0</v>
      </c>
      <c r="S174" s="47">
        <v>0</v>
      </c>
      <c r="T174" s="47">
        <v>0</v>
      </c>
      <c r="U174" s="47">
        <v>0</v>
      </c>
      <c r="V174" s="48">
        <v>637.64402000000007</v>
      </c>
      <c r="W174" s="33"/>
      <c r="X174" s="47">
        <v>1139.1013800000001</v>
      </c>
      <c r="Y174" s="47">
        <v>5.741299999999999</v>
      </c>
      <c r="Z174" s="47">
        <v>0</v>
      </c>
      <c r="AA174" s="47">
        <v>0</v>
      </c>
      <c r="AB174" s="47">
        <v>0</v>
      </c>
      <c r="AC174" s="48">
        <v>0</v>
      </c>
      <c r="AD174" s="48">
        <v>0</v>
      </c>
      <c r="AE174" s="47">
        <v>5275.6649999999991</v>
      </c>
      <c r="AF174" s="49">
        <v>135.41893999999999</v>
      </c>
      <c r="AG174" s="49">
        <v>5140.2460599999995</v>
      </c>
      <c r="AH174" s="69">
        <v>0</v>
      </c>
      <c r="AI174" s="47">
        <v>528.08041000000003</v>
      </c>
      <c r="AJ174" s="47">
        <v>0.28179999999999999</v>
      </c>
      <c r="AK174" s="47">
        <v>0</v>
      </c>
      <c r="AL174" s="47">
        <v>1374.72957</v>
      </c>
      <c r="AM174" s="47">
        <v>0</v>
      </c>
      <c r="AN174" s="47">
        <v>0</v>
      </c>
      <c r="AO174" s="47">
        <v>0</v>
      </c>
      <c r="AP174" s="47">
        <v>966.81626999999992</v>
      </c>
      <c r="AQ174" s="49">
        <v>0</v>
      </c>
      <c r="AR174" s="49">
        <v>966.81626999999992</v>
      </c>
      <c r="AS174" s="74">
        <v>0</v>
      </c>
      <c r="AT174" s="69">
        <v>0</v>
      </c>
      <c r="AU174" s="47">
        <v>0</v>
      </c>
      <c r="AV174" s="47">
        <v>0</v>
      </c>
      <c r="AW174" s="48">
        <v>9290.4157300000006</v>
      </c>
      <c r="AX174" s="49">
        <v>3183.3534000000004</v>
      </c>
      <c r="AY174" s="49">
        <v>6107.0623299999997</v>
      </c>
      <c r="AZ174" s="34"/>
      <c r="BA174" s="47">
        <v>0</v>
      </c>
      <c r="BB174" s="47">
        <v>0</v>
      </c>
      <c r="BC174" s="48">
        <v>0</v>
      </c>
      <c r="BD174" s="48">
        <v>0</v>
      </c>
      <c r="BE174" s="66"/>
      <c r="BF174" s="47">
        <v>0</v>
      </c>
      <c r="BG174" s="47">
        <v>0</v>
      </c>
      <c r="BH174" s="48">
        <v>0</v>
      </c>
      <c r="BI174" s="47">
        <v>0</v>
      </c>
      <c r="BJ174" s="47">
        <v>0</v>
      </c>
      <c r="BK174" s="47">
        <v>0</v>
      </c>
      <c r="BL174" s="47">
        <v>0</v>
      </c>
      <c r="BM174" s="47">
        <v>0</v>
      </c>
      <c r="BN174" s="48">
        <v>0</v>
      </c>
      <c r="BO174" s="66"/>
      <c r="BP174" s="48">
        <v>15.787000000000001</v>
      </c>
      <c r="BQ174" s="66"/>
      <c r="BR174" s="48">
        <v>10470.846750000001</v>
      </c>
      <c r="BS174" s="49">
        <v>3836.7844200000004</v>
      </c>
      <c r="BT174" s="49">
        <v>6634.0623299999997</v>
      </c>
    </row>
    <row r="175" spans="1:72" ht="12" customHeight="1" x14ac:dyDescent="0.2">
      <c r="A175" s="39">
        <v>2022</v>
      </c>
      <c r="B175" s="39" t="s">
        <v>15</v>
      </c>
      <c r="C175" s="47">
        <v>0</v>
      </c>
      <c r="D175" s="47">
        <v>0</v>
      </c>
      <c r="E175" s="81">
        <v>1881.77</v>
      </c>
      <c r="F175" s="82">
        <v>0</v>
      </c>
      <c r="G175" s="82">
        <v>1881.77</v>
      </c>
      <c r="H175" s="47">
        <v>0</v>
      </c>
      <c r="I175" s="48">
        <v>1881.77</v>
      </c>
      <c r="J175" s="49">
        <v>0</v>
      </c>
      <c r="K175" s="75">
        <v>1881.77</v>
      </c>
      <c r="L175" s="47"/>
      <c r="M175" s="47">
        <v>0</v>
      </c>
      <c r="N175" s="48">
        <v>786.53949000000011</v>
      </c>
      <c r="O175" s="47">
        <v>0</v>
      </c>
      <c r="P175" s="47">
        <v>0</v>
      </c>
      <c r="Q175" s="47">
        <v>0</v>
      </c>
      <c r="R175" s="47">
        <v>69.656459999999996</v>
      </c>
      <c r="S175" s="47">
        <v>0</v>
      </c>
      <c r="T175" s="47">
        <v>2618.6151399999999</v>
      </c>
      <c r="U175" s="47">
        <v>0</v>
      </c>
      <c r="V175" s="48">
        <v>3474.8110900000001</v>
      </c>
      <c r="W175" s="47"/>
      <c r="X175" s="47">
        <v>1175.87365</v>
      </c>
      <c r="Y175" s="47">
        <v>38.761619999999994</v>
      </c>
      <c r="Z175" s="47">
        <v>1065.1800199999998</v>
      </c>
      <c r="AA175" s="47">
        <v>0</v>
      </c>
      <c r="AB175" s="48">
        <v>170.02153000000001</v>
      </c>
      <c r="AC175" s="47">
        <v>0</v>
      </c>
      <c r="AD175" s="47">
        <v>48.314060000000005</v>
      </c>
      <c r="AE175" s="47">
        <v>36800.118610000005</v>
      </c>
      <c r="AF175" s="49">
        <v>1555.3521500000002</v>
      </c>
      <c r="AG175" s="49">
        <v>35244.766460000006</v>
      </c>
      <c r="AH175" s="47">
        <v>561.83147000000008</v>
      </c>
      <c r="AI175" s="47">
        <v>528.08041000000003</v>
      </c>
      <c r="AJ175" s="47">
        <v>0.53872000000000009</v>
      </c>
      <c r="AK175" s="47">
        <v>0</v>
      </c>
      <c r="AL175" s="47">
        <v>8987.6140200000009</v>
      </c>
      <c r="AM175" s="47">
        <v>0</v>
      </c>
      <c r="AN175" s="47">
        <v>30.076550000000001</v>
      </c>
      <c r="AO175" s="47">
        <v>5923.0923599999996</v>
      </c>
      <c r="AP175" s="47">
        <v>5877.164850000001</v>
      </c>
      <c r="AQ175" s="49">
        <v>6.2247300000000001</v>
      </c>
      <c r="AR175" s="74">
        <v>5870.9401200000011</v>
      </c>
      <c r="AS175" s="69">
        <v>1059.78206</v>
      </c>
      <c r="AT175" s="47">
        <v>96.456649999999996</v>
      </c>
      <c r="AU175" s="47">
        <v>0</v>
      </c>
      <c r="AV175" s="47">
        <v>0</v>
      </c>
      <c r="AW175" s="48">
        <v>62362.906580000017</v>
      </c>
      <c r="AX175" s="49">
        <v>21247.200000000012</v>
      </c>
      <c r="AY175" s="49">
        <v>41115.706580000005</v>
      </c>
      <c r="AZ175" s="47"/>
      <c r="BA175" s="47">
        <v>0</v>
      </c>
      <c r="BB175" s="48">
        <v>0</v>
      </c>
      <c r="BC175" s="48">
        <v>0</v>
      </c>
      <c r="BD175" s="48">
        <v>0</v>
      </c>
      <c r="BE175" s="66"/>
      <c r="BF175" s="47">
        <v>219.03405000000001</v>
      </c>
      <c r="BG175" s="47">
        <v>0</v>
      </c>
      <c r="BH175" s="48">
        <v>0</v>
      </c>
      <c r="BI175" s="47">
        <v>0</v>
      </c>
      <c r="BJ175" s="47">
        <v>0</v>
      </c>
      <c r="BK175" s="47">
        <v>0</v>
      </c>
      <c r="BL175" s="47">
        <v>131.46942000000001</v>
      </c>
      <c r="BM175" s="47">
        <v>0</v>
      </c>
      <c r="BN175" s="48">
        <v>350.50346999999999</v>
      </c>
      <c r="BO175" s="66"/>
      <c r="BP175" s="48">
        <v>226.41053000000002</v>
      </c>
      <c r="BQ175" s="66"/>
      <c r="BR175" s="48">
        <v>68296.401670000007</v>
      </c>
      <c r="BS175" s="49">
        <v>25298.925090000012</v>
      </c>
      <c r="BT175" s="49">
        <v>42997.476580000002</v>
      </c>
    </row>
    <row r="176" spans="1:72" ht="12" customHeight="1" x14ac:dyDescent="0.2">
      <c r="A176" s="39">
        <v>2023</v>
      </c>
      <c r="B176" s="39" t="s">
        <v>3</v>
      </c>
      <c r="C176" s="47">
        <v>0</v>
      </c>
      <c r="D176" s="47">
        <v>0</v>
      </c>
      <c r="E176" s="77">
        <v>536</v>
      </c>
      <c r="F176" s="78">
        <v>0</v>
      </c>
      <c r="G176" s="78">
        <v>536</v>
      </c>
      <c r="H176" s="47">
        <v>0</v>
      </c>
      <c r="I176" s="48">
        <v>536</v>
      </c>
      <c r="J176" s="49">
        <v>0</v>
      </c>
      <c r="K176" s="49">
        <v>536</v>
      </c>
      <c r="L176" s="65"/>
      <c r="M176" s="47">
        <v>0</v>
      </c>
      <c r="N176" s="47">
        <v>0</v>
      </c>
      <c r="O176" s="48">
        <v>0</v>
      </c>
      <c r="P176" s="48">
        <v>0</v>
      </c>
      <c r="Q176" s="48">
        <v>0</v>
      </c>
      <c r="R176" s="47">
        <v>39.684249999999999</v>
      </c>
      <c r="S176" s="47">
        <v>0</v>
      </c>
      <c r="T176" s="47">
        <v>911.31912999999997</v>
      </c>
      <c r="U176" s="47">
        <v>0</v>
      </c>
      <c r="V176" s="48">
        <v>951.00337999999999</v>
      </c>
      <c r="W176" s="33"/>
      <c r="X176" s="47">
        <v>289.52242000000007</v>
      </c>
      <c r="Y176" s="47">
        <v>5.1376200000000001</v>
      </c>
      <c r="Z176" s="47">
        <v>0</v>
      </c>
      <c r="AA176" s="47">
        <v>0</v>
      </c>
      <c r="AB176" s="47">
        <v>0</v>
      </c>
      <c r="AC176" s="48">
        <v>0</v>
      </c>
      <c r="AD176" s="48">
        <v>48.116309999999999</v>
      </c>
      <c r="AE176" s="47">
        <v>3087.1336800000004</v>
      </c>
      <c r="AF176" s="49">
        <v>27.429660000000002</v>
      </c>
      <c r="AG176" s="49">
        <v>3059.7040200000006</v>
      </c>
      <c r="AH176" s="69">
        <v>41.616219999999998</v>
      </c>
      <c r="AI176" s="47">
        <v>0</v>
      </c>
      <c r="AJ176" s="47">
        <v>0</v>
      </c>
      <c r="AK176" s="47">
        <v>0</v>
      </c>
      <c r="AL176" s="47">
        <v>1829.4389600000002</v>
      </c>
      <c r="AM176" s="47">
        <v>0</v>
      </c>
      <c r="AN176" s="47">
        <v>0</v>
      </c>
      <c r="AO176" s="47">
        <v>0</v>
      </c>
      <c r="AP176" s="47">
        <v>562.77664000000004</v>
      </c>
      <c r="AQ176" s="49">
        <v>0</v>
      </c>
      <c r="AR176" s="49">
        <v>562.77664000000004</v>
      </c>
      <c r="AS176" s="69">
        <v>0</v>
      </c>
      <c r="AT176" s="69">
        <v>0</v>
      </c>
      <c r="AU176" s="47">
        <v>0</v>
      </c>
      <c r="AV176" s="47">
        <v>0</v>
      </c>
      <c r="AW176" s="48">
        <v>5863.7418500000003</v>
      </c>
      <c r="AX176" s="49">
        <v>2241.2611900000002</v>
      </c>
      <c r="AY176" s="49">
        <v>3622.4806600000006</v>
      </c>
      <c r="AZ176" s="34"/>
      <c r="BA176" s="47">
        <v>0</v>
      </c>
      <c r="BB176" s="47">
        <v>0</v>
      </c>
      <c r="BC176" s="48">
        <v>0</v>
      </c>
      <c r="BD176" s="48">
        <v>0</v>
      </c>
      <c r="BE176" s="66"/>
      <c r="BF176" s="47">
        <v>0</v>
      </c>
      <c r="BG176" s="47">
        <v>0</v>
      </c>
      <c r="BH176" s="48">
        <v>0</v>
      </c>
      <c r="BI176" s="47">
        <v>0</v>
      </c>
      <c r="BJ176" s="47">
        <v>0</v>
      </c>
      <c r="BK176" s="47">
        <v>0</v>
      </c>
      <c r="BL176" s="47">
        <v>0</v>
      </c>
      <c r="BM176" s="47">
        <v>0</v>
      </c>
      <c r="BN176" s="48">
        <v>0</v>
      </c>
      <c r="BO176" s="66"/>
      <c r="BP176" s="48">
        <v>29.360309999999998</v>
      </c>
      <c r="BQ176" s="66"/>
      <c r="BR176" s="48">
        <v>7380.1055400000005</v>
      </c>
      <c r="BS176" s="49">
        <v>3221.6248800000003</v>
      </c>
      <c r="BT176" s="49">
        <v>4158.4806600000011</v>
      </c>
    </row>
    <row r="177" spans="1:72" ht="12" customHeight="1" x14ac:dyDescent="0.2">
      <c r="A177" s="39">
        <v>2023</v>
      </c>
      <c r="B177" s="39" t="s">
        <v>4</v>
      </c>
      <c r="C177" s="47">
        <v>0</v>
      </c>
      <c r="D177" s="47">
        <v>0</v>
      </c>
      <c r="E177" s="33">
        <v>680</v>
      </c>
      <c r="F177" s="60">
        <v>0</v>
      </c>
      <c r="G177" s="60">
        <v>680</v>
      </c>
      <c r="H177" s="47">
        <v>0</v>
      </c>
      <c r="I177" s="48">
        <v>680</v>
      </c>
      <c r="J177" s="49">
        <v>0</v>
      </c>
      <c r="K177" s="49">
        <v>680</v>
      </c>
      <c r="L177" s="65"/>
      <c r="M177" s="47">
        <v>0</v>
      </c>
      <c r="N177" s="47">
        <v>0</v>
      </c>
      <c r="O177" s="48">
        <v>0</v>
      </c>
      <c r="P177" s="48">
        <v>0</v>
      </c>
      <c r="Q177" s="48">
        <v>0</v>
      </c>
      <c r="R177" s="47">
        <v>0</v>
      </c>
      <c r="S177" s="47">
        <v>0</v>
      </c>
      <c r="T177" s="47">
        <v>0</v>
      </c>
      <c r="U177" s="47">
        <v>0</v>
      </c>
      <c r="V177" s="48">
        <v>0</v>
      </c>
      <c r="W177" s="33"/>
      <c r="X177" s="47">
        <v>2.7742800000000005</v>
      </c>
      <c r="Y177" s="47">
        <v>6.2059600000000001</v>
      </c>
      <c r="Z177" s="47">
        <v>0</v>
      </c>
      <c r="AA177" s="47">
        <v>0</v>
      </c>
      <c r="AB177" s="47">
        <v>0</v>
      </c>
      <c r="AC177" s="48">
        <v>0</v>
      </c>
      <c r="AD177" s="48">
        <v>48.033999999999999</v>
      </c>
      <c r="AE177" s="47">
        <v>1394.6993800000005</v>
      </c>
      <c r="AF177" s="49">
        <v>27.245309999999996</v>
      </c>
      <c r="AG177" s="49">
        <v>1367.4540700000005</v>
      </c>
      <c r="AH177" s="69">
        <v>20.008430000000001</v>
      </c>
      <c r="AI177" s="47">
        <v>0</v>
      </c>
      <c r="AJ177" s="47">
        <v>0</v>
      </c>
      <c r="AK177" s="47">
        <v>0</v>
      </c>
      <c r="AL177" s="47">
        <v>1453.59285</v>
      </c>
      <c r="AM177" s="47">
        <v>0</v>
      </c>
      <c r="AN177" s="47">
        <v>0</v>
      </c>
      <c r="AO177" s="47">
        <v>0</v>
      </c>
      <c r="AP177" s="47">
        <v>1334.32404</v>
      </c>
      <c r="AQ177" s="49">
        <v>0</v>
      </c>
      <c r="AR177" s="49">
        <v>1334.32404</v>
      </c>
      <c r="AS177" s="69">
        <v>0</v>
      </c>
      <c r="AT177" s="69">
        <v>0</v>
      </c>
      <c r="AU177" s="47">
        <v>0</v>
      </c>
      <c r="AV177" s="47">
        <v>0</v>
      </c>
      <c r="AW177" s="48">
        <v>4259.6389400000007</v>
      </c>
      <c r="AX177" s="49">
        <v>1557.8608300000003</v>
      </c>
      <c r="AY177" s="49">
        <v>2701.7781100000002</v>
      </c>
      <c r="AZ177" s="34"/>
      <c r="BA177" s="47">
        <v>0</v>
      </c>
      <c r="BB177" s="47">
        <v>0</v>
      </c>
      <c r="BC177" s="48">
        <v>0</v>
      </c>
      <c r="BD177" s="48">
        <v>0</v>
      </c>
      <c r="BE177" s="66"/>
      <c r="BF177" s="47">
        <v>0</v>
      </c>
      <c r="BG177" s="47">
        <v>0</v>
      </c>
      <c r="BH177" s="48">
        <v>0</v>
      </c>
      <c r="BI177" s="47">
        <v>0</v>
      </c>
      <c r="BJ177" s="47">
        <v>0</v>
      </c>
      <c r="BK177" s="47">
        <v>0</v>
      </c>
      <c r="BL177" s="47">
        <v>13.841749999999999</v>
      </c>
      <c r="BM177" s="47">
        <v>0</v>
      </c>
      <c r="BN177" s="48">
        <v>13.841749999999999</v>
      </c>
      <c r="BO177" s="66"/>
      <c r="BP177" s="48">
        <v>40.169890000000002</v>
      </c>
      <c r="BQ177" s="66"/>
      <c r="BR177" s="48">
        <v>4993.6505800000004</v>
      </c>
      <c r="BS177" s="49">
        <v>1611.8724700000002</v>
      </c>
      <c r="BT177" s="49">
        <v>3381.7781100000002</v>
      </c>
    </row>
    <row r="178" spans="1:72" ht="12" customHeight="1" x14ac:dyDescent="0.2">
      <c r="A178" s="39">
        <v>2023</v>
      </c>
      <c r="B178" s="39" t="s">
        <v>5</v>
      </c>
      <c r="C178" s="47">
        <v>0</v>
      </c>
      <c r="D178" s="47">
        <v>0</v>
      </c>
      <c r="E178" s="33">
        <v>820</v>
      </c>
      <c r="F178" s="60">
        <v>0</v>
      </c>
      <c r="G178" s="60">
        <v>820</v>
      </c>
      <c r="H178" s="47">
        <v>0</v>
      </c>
      <c r="I178" s="48">
        <v>820</v>
      </c>
      <c r="J178" s="49">
        <v>0</v>
      </c>
      <c r="K178" s="49">
        <v>820</v>
      </c>
      <c r="L178" s="65"/>
      <c r="M178" s="47">
        <v>0</v>
      </c>
      <c r="N178" s="47">
        <v>0</v>
      </c>
      <c r="O178" s="48">
        <v>0</v>
      </c>
      <c r="P178" s="48">
        <v>0</v>
      </c>
      <c r="Q178" s="48">
        <v>0</v>
      </c>
      <c r="R178" s="47">
        <v>20.560189999999999</v>
      </c>
      <c r="S178" s="47">
        <v>0</v>
      </c>
      <c r="T178" s="47">
        <v>0</v>
      </c>
      <c r="U178" s="47">
        <v>0</v>
      </c>
      <c r="V178" s="48">
        <v>20.560189999999999</v>
      </c>
      <c r="W178" s="33"/>
      <c r="X178" s="47">
        <v>2.7885</v>
      </c>
      <c r="Y178" s="47">
        <v>7.0756999999999994</v>
      </c>
      <c r="Z178" s="47">
        <v>0</v>
      </c>
      <c r="AA178" s="47">
        <v>0</v>
      </c>
      <c r="AB178" s="47">
        <v>0</v>
      </c>
      <c r="AC178" s="48">
        <v>0</v>
      </c>
      <c r="AD178" s="48">
        <v>48.195</v>
      </c>
      <c r="AE178" s="47">
        <v>3847.1329000000051</v>
      </c>
      <c r="AF178" s="49">
        <v>139.83624000000003</v>
      </c>
      <c r="AG178" s="49">
        <v>3707.296660000005</v>
      </c>
      <c r="AH178" s="69">
        <v>0.78400000000000003</v>
      </c>
      <c r="AI178" s="47">
        <v>0</v>
      </c>
      <c r="AJ178" s="47">
        <v>0</v>
      </c>
      <c r="AK178" s="47">
        <v>0</v>
      </c>
      <c r="AL178" s="47">
        <v>2111.6165099999998</v>
      </c>
      <c r="AM178" s="47">
        <v>0</v>
      </c>
      <c r="AN178" s="47">
        <v>0</v>
      </c>
      <c r="AO178" s="47">
        <v>0</v>
      </c>
      <c r="AP178" s="47">
        <v>894.52283999999997</v>
      </c>
      <c r="AQ178" s="49">
        <v>0</v>
      </c>
      <c r="AR178" s="49">
        <v>894.52283999999997</v>
      </c>
      <c r="AS178" s="69">
        <v>0</v>
      </c>
      <c r="AT178" s="69">
        <v>0</v>
      </c>
      <c r="AU178" s="47">
        <v>0</v>
      </c>
      <c r="AV178" s="47">
        <v>0</v>
      </c>
      <c r="AW178" s="48">
        <v>6912.1154500000048</v>
      </c>
      <c r="AX178" s="49">
        <v>2310.2959500000002</v>
      </c>
      <c r="AY178" s="49">
        <v>4601.8195000000051</v>
      </c>
      <c r="AZ178" s="34"/>
      <c r="BA178" s="47">
        <v>0</v>
      </c>
      <c r="BB178" s="47">
        <v>0</v>
      </c>
      <c r="BC178" s="48">
        <v>0</v>
      </c>
      <c r="BD178" s="48">
        <v>0</v>
      </c>
      <c r="BE178" s="66"/>
      <c r="BF178" s="47">
        <v>0</v>
      </c>
      <c r="BG178" s="47">
        <v>0</v>
      </c>
      <c r="BH178" s="48">
        <v>0</v>
      </c>
      <c r="BI178" s="47">
        <v>0</v>
      </c>
      <c r="BJ178" s="47">
        <v>0</v>
      </c>
      <c r="BK178" s="47">
        <v>0</v>
      </c>
      <c r="BL178" s="47">
        <v>0</v>
      </c>
      <c r="BM178" s="47">
        <v>0</v>
      </c>
      <c r="BN178" s="48">
        <v>0</v>
      </c>
      <c r="BO178" s="66"/>
      <c r="BP178" s="48">
        <v>62.342150000000004</v>
      </c>
      <c r="BQ178" s="66"/>
      <c r="BR178" s="48">
        <v>7815.0177900000053</v>
      </c>
      <c r="BS178" s="49">
        <v>2393.1982900000003</v>
      </c>
      <c r="BT178" s="49">
        <v>5421.8195000000051</v>
      </c>
    </row>
    <row r="179" spans="1:72" ht="12" customHeight="1" x14ac:dyDescent="0.2">
      <c r="A179" s="39">
        <v>2023</v>
      </c>
      <c r="B179" s="39" t="s">
        <v>6</v>
      </c>
      <c r="C179" s="47">
        <v>0</v>
      </c>
      <c r="D179" s="47">
        <v>0</v>
      </c>
      <c r="E179" s="33">
        <v>834</v>
      </c>
      <c r="F179" s="60">
        <v>0</v>
      </c>
      <c r="G179" s="60">
        <v>834</v>
      </c>
      <c r="H179" s="47">
        <v>0</v>
      </c>
      <c r="I179" s="48">
        <v>834</v>
      </c>
      <c r="J179" s="49">
        <v>0</v>
      </c>
      <c r="K179" s="49">
        <v>834</v>
      </c>
      <c r="L179" s="65"/>
      <c r="M179" s="47">
        <v>16.062999999999999</v>
      </c>
      <c r="N179" s="47">
        <v>0</v>
      </c>
      <c r="O179" s="48">
        <v>0</v>
      </c>
      <c r="P179" s="48">
        <v>0</v>
      </c>
      <c r="Q179" s="48">
        <v>0</v>
      </c>
      <c r="R179" s="47">
        <v>0</v>
      </c>
      <c r="S179" s="47">
        <v>0</v>
      </c>
      <c r="T179" s="47">
        <v>452.85581999999999</v>
      </c>
      <c r="U179" s="47">
        <v>0</v>
      </c>
      <c r="V179" s="48">
        <v>468.91881999999998</v>
      </c>
      <c r="W179" s="33"/>
      <c r="X179" s="47">
        <v>6.1350200000000008</v>
      </c>
      <c r="Y179" s="47">
        <v>4.4411800000000001</v>
      </c>
      <c r="Z179" s="47">
        <v>0</v>
      </c>
      <c r="AA179" s="47">
        <v>0</v>
      </c>
      <c r="AB179" s="47">
        <v>0</v>
      </c>
      <c r="AC179" s="48">
        <v>0</v>
      </c>
      <c r="AD179" s="48">
        <v>0</v>
      </c>
      <c r="AE179" s="47">
        <v>6696.4242799999965</v>
      </c>
      <c r="AF179" s="49">
        <v>114.98814000000002</v>
      </c>
      <c r="AG179" s="49">
        <v>6581.4361399999962</v>
      </c>
      <c r="AH179" s="69">
        <v>0</v>
      </c>
      <c r="AI179" s="47">
        <v>0</v>
      </c>
      <c r="AJ179" s="47">
        <v>0</v>
      </c>
      <c r="AK179" s="47">
        <v>0</v>
      </c>
      <c r="AL179" s="47">
        <v>883.18167999999969</v>
      </c>
      <c r="AM179" s="47">
        <v>0</v>
      </c>
      <c r="AN179" s="47">
        <v>0</v>
      </c>
      <c r="AO179" s="47">
        <v>0</v>
      </c>
      <c r="AP179" s="47">
        <v>244.77356000000003</v>
      </c>
      <c r="AQ179" s="49">
        <v>0</v>
      </c>
      <c r="AR179" s="49">
        <v>244.77356000000003</v>
      </c>
      <c r="AS179" s="69">
        <v>0</v>
      </c>
      <c r="AT179" s="69">
        <v>88.85181</v>
      </c>
      <c r="AU179" s="47">
        <v>0</v>
      </c>
      <c r="AV179" s="47">
        <v>0</v>
      </c>
      <c r="AW179" s="48">
        <v>7923.8075299999955</v>
      </c>
      <c r="AX179" s="49">
        <v>1097.5978299999997</v>
      </c>
      <c r="AY179" s="49">
        <v>6826.2096999999958</v>
      </c>
      <c r="AZ179" s="34"/>
      <c r="BA179" s="47">
        <v>0</v>
      </c>
      <c r="BB179" s="47">
        <v>0</v>
      </c>
      <c r="BC179" s="48">
        <v>0</v>
      </c>
      <c r="BD179" s="48">
        <v>0</v>
      </c>
      <c r="BE179" s="66"/>
      <c r="BF179" s="47">
        <v>0</v>
      </c>
      <c r="BG179" s="47">
        <v>0</v>
      </c>
      <c r="BH179" s="48">
        <v>0</v>
      </c>
      <c r="BI179" s="47">
        <v>0</v>
      </c>
      <c r="BJ179" s="47">
        <v>0</v>
      </c>
      <c r="BK179" s="47">
        <v>0</v>
      </c>
      <c r="BL179" s="47">
        <v>0</v>
      </c>
      <c r="BM179" s="47">
        <v>0</v>
      </c>
      <c r="BN179" s="48">
        <v>0</v>
      </c>
      <c r="BO179" s="66"/>
      <c r="BP179" s="48">
        <v>100.14192</v>
      </c>
      <c r="BQ179" s="66"/>
      <c r="BR179" s="48">
        <v>9326.8682699999954</v>
      </c>
      <c r="BS179" s="49">
        <v>1666.6585699999996</v>
      </c>
      <c r="BT179" s="49">
        <v>7660.2096999999958</v>
      </c>
    </row>
    <row r="180" spans="1:72" ht="12" customHeight="1" x14ac:dyDescent="0.2">
      <c r="A180" s="39">
        <v>2023</v>
      </c>
      <c r="B180" s="39" t="s">
        <v>7</v>
      </c>
      <c r="C180" s="47">
        <v>0</v>
      </c>
      <c r="D180" s="47">
        <v>0</v>
      </c>
      <c r="E180" s="33">
        <v>868</v>
      </c>
      <c r="F180" s="60">
        <v>0</v>
      </c>
      <c r="G180" s="60">
        <v>868</v>
      </c>
      <c r="H180" s="47">
        <v>0</v>
      </c>
      <c r="I180" s="48">
        <v>868</v>
      </c>
      <c r="J180" s="49">
        <v>0</v>
      </c>
      <c r="K180" s="49">
        <v>868</v>
      </c>
      <c r="L180" s="65"/>
      <c r="M180" s="47">
        <v>0</v>
      </c>
      <c r="N180" s="47">
        <v>0</v>
      </c>
      <c r="O180" s="48">
        <v>0</v>
      </c>
      <c r="P180" s="48">
        <v>0</v>
      </c>
      <c r="Q180" s="48">
        <v>0</v>
      </c>
      <c r="R180" s="47">
        <v>13.227930000000001</v>
      </c>
      <c r="S180" s="47">
        <v>0</v>
      </c>
      <c r="T180" s="47">
        <v>0</v>
      </c>
      <c r="U180" s="47">
        <v>0</v>
      </c>
      <c r="V180" s="48">
        <v>13.227930000000001</v>
      </c>
      <c r="W180" s="33"/>
      <c r="X180" s="47">
        <v>612.05113000000017</v>
      </c>
      <c r="Y180" s="47">
        <v>2.0783899999999997</v>
      </c>
      <c r="Z180" s="47">
        <v>0</v>
      </c>
      <c r="AA180" s="47">
        <v>0</v>
      </c>
      <c r="AB180" s="47">
        <v>0</v>
      </c>
      <c r="AC180" s="48">
        <v>0</v>
      </c>
      <c r="AD180" s="48">
        <v>162.36157</v>
      </c>
      <c r="AE180" s="47">
        <v>6249.6048000000046</v>
      </c>
      <c r="AF180" s="49">
        <v>23.084910000000001</v>
      </c>
      <c r="AG180" s="49">
        <v>6226.519890000005</v>
      </c>
      <c r="AH180" s="69">
        <v>35.881999999999998</v>
      </c>
      <c r="AI180" s="47">
        <v>0</v>
      </c>
      <c r="AJ180" s="47">
        <v>0</v>
      </c>
      <c r="AK180" s="47">
        <v>0</v>
      </c>
      <c r="AL180" s="47">
        <v>1011.78252</v>
      </c>
      <c r="AM180" s="47">
        <v>0</v>
      </c>
      <c r="AN180" s="47">
        <v>0</v>
      </c>
      <c r="AO180" s="47">
        <v>45.37988</v>
      </c>
      <c r="AP180" s="47">
        <v>234.04202000000001</v>
      </c>
      <c r="AQ180" s="49">
        <v>0</v>
      </c>
      <c r="AR180" s="49">
        <v>234.04202000000001</v>
      </c>
      <c r="AS180" s="69">
        <v>0</v>
      </c>
      <c r="AT180" s="69">
        <v>200.03373999999999</v>
      </c>
      <c r="AU180" s="47">
        <v>0</v>
      </c>
      <c r="AV180" s="47">
        <v>0</v>
      </c>
      <c r="AW180" s="48">
        <v>8553.2160500000045</v>
      </c>
      <c r="AX180" s="49">
        <v>2092.6541400000001</v>
      </c>
      <c r="AY180" s="49">
        <v>6460.5619100000049</v>
      </c>
      <c r="AZ180" s="34"/>
      <c r="BA180" s="47">
        <v>0</v>
      </c>
      <c r="BB180" s="47">
        <v>0</v>
      </c>
      <c r="BC180" s="48">
        <v>0</v>
      </c>
      <c r="BD180" s="48">
        <v>0</v>
      </c>
      <c r="BE180" s="66"/>
      <c r="BF180" s="47">
        <v>0</v>
      </c>
      <c r="BG180" s="47">
        <v>0</v>
      </c>
      <c r="BH180" s="48">
        <v>0</v>
      </c>
      <c r="BI180" s="47">
        <v>0</v>
      </c>
      <c r="BJ180" s="47">
        <v>0</v>
      </c>
      <c r="BK180" s="47">
        <v>0</v>
      </c>
      <c r="BL180" s="47">
        <v>0</v>
      </c>
      <c r="BM180" s="47">
        <v>0</v>
      </c>
      <c r="BN180" s="48">
        <v>0</v>
      </c>
      <c r="BO180" s="66"/>
      <c r="BP180" s="48">
        <v>147.94474</v>
      </c>
      <c r="BQ180" s="66"/>
      <c r="BR180" s="48">
        <v>9582.3887200000045</v>
      </c>
      <c r="BS180" s="49">
        <v>2253.82681</v>
      </c>
      <c r="BT180" s="49">
        <v>7328.5619100000049</v>
      </c>
    </row>
    <row r="181" spans="1:72" ht="12" customHeight="1" x14ac:dyDescent="0.2">
      <c r="A181" s="39">
        <v>2023</v>
      </c>
      <c r="B181" s="39" t="s">
        <v>8</v>
      </c>
      <c r="C181" s="47">
        <v>0</v>
      </c>
      <c r="D181" s="47">
        <v>0</v>
      </c>
      <c r="E181" s="33">
        <v>840</v>
      </c>
      <c r="F181" s="60">
        <v>0</v>
      </c>
      <c r="G181" s="60">
        <v>840</v>
      </c>
      <c r="H181" s="47">
        <v>0</v>
      </c>
      <c r="I181" s="48">
        <v>840</v>
      </c>
      <c r="J181" s="49">
        <v>0</v>
      </c>
      <c r="K181" s="49">
        <v>840</v>
      </c>
      <c r="L181" s="65"/>
      <c r="M181" s="47">
        <v>0</v>
      </c>
      <c r="N181" s="47">
        <v>0</v>
      </c>
      <c r="O181" s="48">
        <v>0</v>
      </c>
      <c r="P181" s="48">
        <v>0</v>
      </c>
      <c r="Q181" s="48">
        <v>0</v>
      </c>
      <c r="R181" s="47">
        <v>71.013339999999999</v>
      </c>
      <c r="S181" s="47">
        <v>0</v>
      </c>
      <c r="T181" s="47">
        <v>0</v>
      </c>
      <c r="U181" s="47">
        <v>0</v>
      </c>
      <c r="V181" s="48">
        <v>71.013339999999999</v>
      </c>
      <c r="W181" s="33"/>
      <c r="X181" s="47">
        <v>0</v>
      </c>
      <c r="Y181" s="47">
        <v>1.38855</v>
      </c>
      <c r="Z181" s="47">
        <v>0</v>
      </c>
      <c r="AA181" s="47">
        <v>0</v>
      </c>
      <c r="AB181" s="47">
        <v>0</v>
      </c>
      <c r="AC181" s="48">
        <v>0</v>
      </c>
      <c r="AD181" s="48">
        <v>48.287339999999993</v>
      </c>
      <c r="AE181" s="47">
        <v>3914.4194100000041</v>
      </c>
      <c r="AF181" s="49">
        <v>23.321029999999997</v>
      </c>
      <c r="AG181" s="49">
        <v>3891.098380000004</v>
      </c>
      <c r="AH181" s="69">
        <v>59.997999999999998</v>
      </c>
      <c r="AI181" s="47">
        <v>0</v>
      </c>
      <c r="AJ181" s="47">
        <v>0</v>
      </c>
      <c r="AK181" s="47">
        <v>0</v>
      </c>
      <c r="AL181" s="47">
        <v>129.73339999999999</v>
      </c>
      <c r="AM181" s="47">
        <v>0</v>
      </c>
      <c r="AN181" s="47">
        <v>0</v>
      </c>
      <c r="AO181" s="47">
        <v>0</v>
      </c>
      <c r="AP181" s="47">
        <v>261.99270000000001</v>
      </c>
      <c r="AQ181" s="49">
        <v>0</v>
      </c>
      <c r="AR181" s="49">
        <v>261.99270000000001</v>
      </c>
      <c r="AS181" s="69">
        <v>0</v>
      </c>
      <c r="AT181" s="69">
        <v>0</v>
      </c>
      <c r="AU181" s="47">
        <v>0</v>
      </c>
      <c r="AV181" s="47">
        <v>0</v>
      </c>
      <c r="AW181" s="48">
        <v>4415.819400000004</v>
      </c>
      <c r="AX181" s="49">
        <v>262.72832</v>
      </c>
      <c r="AY181" s="49">
        <v>4153.0910800000038</v>
      </c>
      <c r="AZ181" s="34"/>
      <c r="BA181" s="47">
        <v>0</v>
      </c>
      <c r="BB181" s="47">
        <v>0</v>
      </c>
      <c r="BC181" s="48">
        <v>0</v>
      </c>
      <c r="BD181" s="48">
        <v>0</v>
      </c>
      <c r="BE181" s="66"/>
      <c r="BF181" s="47">
        <v>0</v>
      </c>
      <c r="BG181" s="47">
        <v>0</v>
      </c>
      <c r="BH181" s="48">
        <v>0</v>
      </c>
      <c r="BI181" s="47">
        <v>0</v>
      </c>
      <c r="BJ181" s="47">
        <v>0</v>
      </c>
      <c r="BK181" s="47">
        <v>0</v>
      </c>
      <c r="BL181" s="47">
        <v>0</v>
      </c>
      <c r="BM181" s="47">
        <v>0</v>
      </c>
      <c r="BN181" s="48">
        <v>0</v>
      </c>
      <c r="BO181" s="66"/>
      <c r="BP181" s="48">
        <v>163.11566999999997</v>
      </c>
      <c r="BQ181" s="66"/>
      <c r="BR181" s="48">
        <v>5489.9484100000036</v>
      </c>
      <c r="BS181" s="49">
        <v>496.85732999999999</v>
      </c>
      <c r="BT181" s="49">
        <v>4993.0910800000038</v>
      </c>
    </row>
    <row r="182" spans="1:72" ht="12" customHeight="1" x14ac:dyDescent="0.2">
      <c r="A182" s="39">
        <v>2023</v>
      </c>
      <c r="B182" s="39" t="s">
        <v>9</v>
      </c>
      <c r="C182" s="47">
        <v>0</v>
      </c>
      <c r="D182" s="47">
        <v>0</v>
      </c>
      <c r="E182" s="33">
        <v>840</v>
      </c>
      <c r="F182" s="60">
        <v>0</v>
      </c>
      <c r="G182" s="60">
        <v>840</v>
      </c>
      <c r="H182" s="47">
        <v>0</v>
      </c>
      <c r="I182" s="48">
        <v>840</v>
      </c>
      <c r="J182" s="49">
        <v>0</v>
      </c>
      <c r="K182" s="49">
        <v>840</v>
      </c>
      <c r="L182" s="65"/>
      <c r="M182" s="47">
        <v>0</v>
      </c>
      <c r="N182" s="47">
        <v>0</v>
      </c>
      <c r="O182" s="48">
        <v>0</v>
      </c>
      <c r="P182" s="48">
        <v>19.89575</v>
      </c>
      <c r="Q182" s="48">
        <v>0</v>
      </c>
      <c r="R182" s="47">
        <v>0</v>
      </c>
      <c r="S182" s="47">
        <v>0</v>
      </c>
      <c r="T182" s="47">
        <v>37.427680000000002</v>
      </c>
      <c r="U182" s="47">
        <v>0</v>
      </c>
      <c r="V182" s="48">
        <v>57.323430000000002</v>
      </c>
      <c r="W182" s="33"/>
      <c r="X182" s="47">
        <v>0</v>
      </c>
      <c r="Y182" s="47">
        <v>1.9620799999999998</v>
      </c>
      <c r="Z182" s="47">
        <v>0</v>
      </c>
      <c r="AA182" s="47">
        <v>0</v>
      </c>
      <c r="AB182" s="47">
        <v>0</v>
      </c>
      <c r="AC182" s="48">
        <v>0</v>
      </c>
      <c r="AD182" s="48">
        <v>0</v>
      </c>
      <c r="AE182" s="47">
        <v>2041.28233</v>
      </c>
      <c r="AF182" s="49">
        <v>30.320909999999998</v>
      </c>
      <c r="AG182" s="49">
        <v>2010.9614200000001</v>
      </c>
      <c r="AH182" s="69">
        <v>81.779920000000018</v>
      </c>
      <c r="AI182" s="47">
        <v>0</v>
      </c>
      <c r="AJ182" s="47">
        <v>0</v>
      </c>
      <c r="AK182" s="47">
        <v>0</v>
      </c>
      <c r="AL182" s="47">
        <v>115.02078</v>
      </c>
      <c r="AM182" s="47">
        <v>0</v>
      </c>
      <c r="AN182" s="47">
        <v>0</v>
      </c>
      <c r="AO182" s="47">
        <v>0</v>
      </c>
      <c r="AP182" s="47">
        <v>461.14868000000001</v>
      </c>
      <c r="AQ182" s="49">
        <v>0</v>
      </c>
      <c r="AR182" s="49">
        <v>461.14868000000001</v>
      </c>
      <c r="AS182" s="69">
        <v>0</v>
      </c>
      <c r="AT182" s="69">
        <v>0</v>
      </c>
      <c r="AU182" s="47">
        <v>0</v>
      </c>
      <c r="AV182" s="47">
        <v>0</v>
      </c>
      <c r="AW182" s="48">
        <v>2701.1937899999998</v>
      </c>
      <c r="AX182" s="49">
        <v>229.08368999999999</v>
      </c>
      <c r="AY182" s="49">
        <v>2472.1100999999999</v>
      </c>
      <c r="AZ182" s="34"/>
      <c r="BA182" s="47">
        <v>0</v>
      </c>
      <c r="BB182" s="47">
        <v>0</v>
      </c>
      <c r="BC182" s="48">
        <v>0</v>
      </c>
      <c r="BD182" s="48">
        <v>0</v>
      </c>
      <c r="BE182" s="66"/>
      <c r="BF182" s="47">
        <v>0</v>
      </c>
      <c r="BG182" s="47">
        <v>0</v>
      </c>
      <c r="BH182" s="48">
        <v>0</v>
      </c>
      <c r="BI182" s="47">
        <v>0</v>
      </c>
      <c r="BJ182" s="47">
        <v>0</v>
      </c>
      <c r="BK182" s="47">
        <v>0</v>
      </c>
      <c r="BL182" s="47">
        <v>0</v>
      </c>
      <c r="BM182" s="47">
        <v>0</v>
      </c>
      <c r="BN182" s="48">
        <v>0</v>
      </c>
      <c r="BO182" s="66"/>
      <c r="BP182" s="48">
        <v>162.91604999999998</v>
      </c>
      <c r="BQ182" s="66"/>
      <c r="BR182" s="48">
        <v>3761.4332699999995</v>
      </c>
      <c r="BS182" s="49">
        <v>449.32316999999995</v>
      </c>
      <c r="BT182" s="49">
        <v>3312.1100999999999</v>
      </c>
    </row>
    <row r="183" spans="1:72" ht="12" customHeight="1" x14ac:dyDescent="0.2">
      <c r="A183" s="39">
        <v>2023</v>
      </c>
      <c r="B183" s="39" t="s">
        <v>10</v>
      </c>
      <c r="C183" s="47">
        <v>0</v>
      </c>
      <c r="D183" s="47">
        <v>0</v>
      </c>
      <c r="E183" s="33">
        <v>958</v>
      </c>
      <c r="F183" s="60">
        <v>0</v>
      </c>
      <c r="G183" s="60">
        <v>958</v>
      </c>
      <c r="H183" s="47">
        <v>0</v>
      </c>
      <c r="I183" s="48">
        <v>958</v>
      </c>
      <c r="J183" s="49">
        <v>0</v>
      </c>
      <c r="K183" s="49">
        <v>958</v>
      </c>
      <c r="L183" s="65"/>
      <c r="M183" s="47">
        <v>0</v>
      </c>
      <c r="N183" s="47">
        <v>0</v>
      </c>
      <c r="O183" s="48">
        <v>0</v>
      </c>
      <c r="P183" s="48">
        <v>0</v>
      </c>
      <c r="Q183" s="48">
        <v>0</v>
      </c>
      <c r="R183" s="47">
        <v>0</v>
      </c>
      <c r="S183" s="47">
        <v>0</v>
      </c>
      <c r="T183" s="47">
        <v>866.7259499999999</v>
      </c>
      <c r="U183" s="47">
        <v>0</v>
      </c>
      <c r="V183" s="48">
        <v>866.7259499999999</v>
      </c>
      <c r="W183" s="33"/>
      <c r="X183" s="47">
        <v>0</v>
      </c>
      <c r="Y183" s="47">
        <v>1.0866300000000002</v>
      </c>
      <c r="Z183" s="47">
        <v>0</v>
      </c>
      <c r="AA183" s="47">
        <v>0</v>
      </c>
      <c r="AB183" s="47">
        <v>0</v>
      </c>
      <c r="AC183" s="48">
        <v>0</v>
      </c>
      <c r="AD183" s="48">
        <v>0</v>
      </c>
      <c r="AE183" s="47">
        <v>1170.4248600000001</v>
      </c>
      <c r="AF183" s="49">
        <v>27.364979999999992</v>
      </c>
      <c r="AG183" s="49">
        <v>1143.05988</v>
      </c>
      <c r="AH183" s="69">
        <v>58.07949</v>
      </c>
      <c r="AI183" s="47">
        <v>0</v>
      </c>
      <c r="AJ183" s="47">
        <v>0</v>
      </c>
      <c r="AK183" s="47">
        <v>0</v>
      </c>
      <c r="AL183" s="47">
        <v>101.76445</v>
      </c>
      <c r="AM183" s="47">
        <v>0</v>
      </c>
      <c r="AN183" s="47">
        <v>0</v>
      </c>
      <c r="AO183" s="47">
        <v>0</v>
      </c>
      <c r="AP183" s="47">
        <v>470.14670000000081</v>
      </c>
      <c r="AQ183" s="49">
        <v>0</v>
      </c>
      <c r="AR183" s="49">
        <v>470.14670000000081</v>
      </c>
      <c r="AS183" s="69">
        <v>0</v>
      </c>
      <c r="AT183" s="69">
        <v>0</v>
      </c>
      <c r="AU183" s="47">
        <v>0</v>
      </c>
      <c r="AV183" s="47">
        <v>0</v>
      </c>
      <c r="AW183" s="48">
        <v>1801.502130000001</v>
      </c>
      <c r="AX183" s="49">
        <v>188.29554999999999</v>
      </c>
      <c r="AY183" s="49">
        <v>1613.2065800000009</v>
      </c>
      <c r="AZ183" s="34"/>
      <c r="BA183" s="47">
        <v>0</v>
      </c>
      <c r="BB183" s="47">
        <v>0</v>
      </c>
      <c r="BC183" s="48">
        <v>0</v>
      </c>
      <c r="BD183" s="48">
        <v>0</v>
      </c>
      <c r="BE183" s="66"/>
      <c r="BF183" s="47">
        <v>1130.383</v>
      </c>
      <c r="BG183" s="47">
        <v>0</v>
      </c>
      <c r="BH183" s="48">
        <v>0</v>
      </c>
      <c r="BI183" s="47">
        <v>0</v>
      </c>
      <c r="BJ183" s="47">
        <v>0</v>
      </c>
      <c r="BK183" s="47">
        <v>0</v>
      </c>
      <c r="BL183" s="47">
        <v>0</v>
      </c>
      <c r="BM183" s="47">
        <v>0</v>
      </c>
      <c r="BN183" s="48">
        <v>1130.383</v>
      </c>
      <c r="BO183" s="66"/>
      <c r="BP183" s="48">
        <v>147.45844</v>
      </c>
      <c r="BQ183" s="66"/>
      <c r="BR183" s="48">
        <v>4904.0695200000009</v>
      </c>
      <c r="BS183" s="49">
        <v>2332.8629399999995</v>
      </c>
      <c r="BT183" s="49">
        <v>2571.2065800000009</v>
      </c>
    </row>
    <row r="184" spans="1:72" ht="12" customHeight="1" x14ac:dyDescent="0.2">
      <c r="A184" s="39">
        <v>2023</v>
      </c>
      <c r="B184" s="39" t="s">
        <v>11</v>
      </c>
      <c r="C184" s="47">
        <v>0</v>
      </c>
      <c r="D184" s="47">
        <v>0</v>
      </c>
      <c r="E184" s="33">
        <v>880</v>
      </c>
      <c r="F184" s="60">
        <v>0</v>
      </c>
      <c r="G184" s="60">
        <v>880</v>
      </c>
      <c r="H184" s="47">
        <v>0</v>
      </c>
      <c r="I184" s="48">
        <v>880</v>
      </c>
      <c r="J184" s="49">
        <v>0</v>
      </c>
      <c r="K184" s="49">
        <v>880</v>
      </c>
      <c r="L184" s="65"/>
      <c r="M184" s="47">
        <v>0</v>
      </c>
      <c r="N184" s="47">
        <v>0</v>
      </c>
      <c r="O184" s="48">
        <v>0</v>
      </c>
      <c r="P184" s="48">
        <v>0</v>
      </c>
      <c r="Q184" s="48">
        <v>0</v>
      </c>
      <c r="R184" s="47">
        <v>24.16677</v>
      </c>
      <c r="S184" s="47">
        <v>0</v>
      </c>
      <c r="T184" s="47">
        <v>45.143650000000001</v>
      </c>
      <c r="U184" s="47">
        <v>0</v>
      </c>
      <c r="V184" s="48">
        <v>69.310419999999993</v>
      </c>
      <c r="W184" s="33"/>
      <c r="X184" s="47">
        <v>0</v>
      </c>
      <c r="Y184" s="47">
        <v>1.8533799999999998</v>
      </c>
      <c r="Z184" s="47">
        <v>0</v>
      </c>
      <c r="AA184" s="47">
        <v>0</v>
      </c>
      <c r="AB184" s="47">
        <v>0</v>
      </c>
      <c r="AC184" s="48">
        <v>0</v>
      </c>
      <c r="AD184" s="48">
        <v>0</v>
      </c>
      <c r="AE184" s="47">
        <v>1647.50098</v>
      </c>
      <c r="AF184" s="49">
        <v>149.18419</v>
      </c>
      <c r="AG184" s="49">
        <v>1498.3167900000001</v>
      </c>
      <c r="AH184" s="69">
        <v>61.652860000000004</v>
      </c>
      <c r="AI184" s="47">
        <v>0</v>
      </c>
      <c r="AJ184" s="47">
        <v>0</v>
      </c>
      <c r="AK184" s="47">
        <v>0</v>
      </c>
      <c r="AL184" s="47">
        <v>187.40798000000001</v>
      </c>
      <c r="AM184" s="47">
        <v>0</v>
      </c>
      <c r="AN184" s="47">
        <v>0</v>
      </c>
      <c r="AO184" s="47">
        <v>0</v>
      </c>
      <c r="AP184" s="47">
        <v>428.43566000000004</v>
      </c>
      <c r="AQ184" s="49">
        <v>0</v>
      </c>
      <c r="AR184" s="49">
        <v>428.43566000000004</v>
      </c>
      <c r="AS184" s="69">
        <v>0</v>
      </c>
      <c r="AT184" s="69">
        <v>0</v>
      </c>
      <c r="AU184" s="47">
        <v>0</v>
      </c>
      <c r="AV184" s="47">
        <v>0</v>
      </c>
      <c r="AW184" s="48">
        <v>2326.8508600000005</v>
      </c>
      <c r="AX184" s="49">
        <v>400.09841000000006</v>
      </c>
      <c r="AY184" s="49">
        <v>1926.7524500000002</v>
      </c>
      <c r="AZ184" s="34"/>
      <c r="BA184" s="47">
        <v>0</v>
      </c>
      <c r="BB184" s="47">
        <v>0</v>
      </c>
      <c r="BC184" s="48">
        <v>0</v>
      </c>
      <c r="BD184" s="48">
        <v>0</v>
      </c>
      <c r="BE184" s="66"/>
      <c r="BF184" s="47">
        <v>20.790050000000001</v>
      </c>
      <c r="BG184" s="47">
        <v>0</v>
      </c>
      <c r="BH184" s="48">
        <v>0</v>
      </c>
      <c r="BI184" s="47">
        <v>0</v>
      </c>
      <c r="BJ184" s="47">
        <v>0</v>
      </c>
      <c r="BK184" s="47">
        <v>0</v>
      </c>
      <c r="BL184" s="47">
        <v>0</v>
      </c>
      <c r="BM184" s="47">
        <v>0</v>
      </c>
      <c r="BN184" s="48">
        <v>20.790050000000001</v>
      </c>
      <c r="BO184" s="66"/>
      <c r="BP184" s="48">
        <v>227.63148000000001</v>
      </c>
      <c r="BQ184" s="66"/>
      <c r="BR184" s="48">
        <v>3524.5828100000003</v>
      </c>
      <c r="BS184" s="49">
        <v>717.83036000000016</v>
      </c>
      <c r="BT184" s="49">
        <v>2806.75245</v>
      </c>
    </row>
    <row r="185" spans="1:72" ht="12" customHeight="1" x14ac:dyDescent="0.2">
      <c r="A185" s="39">
        <v>2023</v>
      </c>
      <c r="B185" s="39" t="s">
        <v>12</v>
      </c>
      <c r="C185" s="47">
        <v>0</v>
      </c>
      <c r="D185" s="47">
        <v>0</v>
      </c>
      <c r="E185" s="33">
        <v>806</v>
      </c>
      <c r="F185" s="60">
        <v>0</v>
      </c>
      <c r="G185" s="60">
        <v>806</v>
      </c>
      <c r="H185" s="47">
        <v>0</v>
      </c>
      <c r="I185" s="48">
        <v>806</v>
      </c>
      <c r="J185" s="49">
        <v>0</v>
      </c>
      <c r="K185" s="49">
        <v>806</v>
      </c>
      <c r="L185" s="65"/>
      <c r="M185" s="47">
        <v>0</v>
      </c>
      <c r="N185" s="47">
        <v>691.80743999999993</v>
      </c>
      <c r="O185" s="48">
        <v>0</v>
      </c>
      <c r="P185" s="48">
        <v>0</v>
      </c>
      <c r="Q185" s="48">
        <v>0</v>
      </c>
      <c r="R185" s="47">
        <v>0</v>
      </c>
      <c r="S185" s="47">
        <v>0</v>
      </c>
      <c r="T185" s="47">
        <v>1586.58968</v>
      </c>
      <c r="U185" s="47">
        <v>0</v>
      </c>
      <c r="V185" s="48">
        <v>2278.3971200000001</v>
      </c>
      <c r="W185" s="33"/>
      <c r="X185" s="47">
        <v>0</v>
      </c>
      <c r="Y185" s="47">
        <v>3.9675500000000001</v>
      </c>
      <c r="Z185" s="47">
        <v>17.96968</v>
      </c>
      <c r="AA185" s="47">
        <v>0</v>
      </c>
      <c r="AB185" s="47">
        <v>0</v>
      </c>
      <c r="AC185" s="48">
        <v>0</v>
      </c>
      <c r="AD185" s="48">
        <v>0</v>
      </c>
      <c r="AE185" s="47">
        <v>2392.7092700000012</v>
      </c>
      <c r="AF185" s="49">
        <v>125.81950000000005</v>
      </c>
      <c r="AG185" s="49">
        <v>2266.8897700000011</v>
      </c>
      <c r="AH185" s="69">
        <v>71.955149999999989</v>
      </c>
      <c r="AI185" s="47">
        <v>0</v>
      </c>
      <c r="AJ185" s="47">
        <v>0</v>
      </c>
      <c r="AK185" s="47">
        <v>0</v>
      </c>
      <c r="AL185" s="47">
        <v>1.47773</v>
      </c>
      <c r="AM185" s="47">
        <v>0</v>
      </c>
      <c r="AN185" s="47">
        <v>0</v>
      </c>
      <c r="AO185" s="47">
        <v>0</v>
      </c>
      <c r="AP185" s="47">
        <v>525.80962999999986</v>
      </c>
      <c r="AQ185" s="49">
        <v>0</v>
      </c>
      <c r="AR185" s="49">
        <v>525.80962999999986</v>
      </c>
      <c r="AS185" s="69">
        <v>0</v>
      </c>
      <c r="AT185" s="69">
        <v>0</v>
      </c>
      <c r="AU185" s="47">
        <v>0.28369</v>
      </c>
      <c r="AV185" s="47">
        <v>0</v>
      </c>
      <c r="AW185" s="48">
        <v>3014.172700000001</v>
      </c>
      <c r="AX185" s="49">
        <v>221.47330000000002</v>
      </c>
      <c r="AY185" s="49">
        <v>2792.6994000000009</v>
      </c>
      <c r="AZ185" s="34"/>
      <c r="BA185" s="47">
        <v>0</v>
      </c>
      <c r="BB185" s="47">
        <v>0</v>
      </c>
      <c r="BC185" s="48">
        <v>0</v>
      </c>
      <c r="BD185" s="48">
        <v>0</v>
      </c>
      <c r="BE185" s="66"/>
      <c r="BF185" s="47">
        <v>0</v>
      </c>
      <c r="BG185" s="47">
        <v>0</v>
      </c>
      <c r="BH185" s="48">
        <v>0</v>
      </c>
      <c r="BI185" s="47">
        <v>0</v>
      </c>
      <c r="BJ185" s="47">
        <v>0</v>
      </c>
      <c r="BK185" s="47">
        <v>0</v>
      </c>
      <c r="BL185" s="47">
        <v>0</v>
      </c>
      <c r="BM185" s="47">
        <v>0</v>
      </c>
      <c r="BN185" s="48">
        <v>0</v>
      </c>
      <c r="BO185" s="66"/>
      <c r="BP185" s="48">
        <v>251.83451000000002</v>
      </c>
      <c r="BQ185" s="66"/>
      <c r="BR185" s="48">
        <v>6350.4043300000003</v>
      </c>
      <c r="BS185" s="49">
        <v>2751.7049300000003</v>
      </c>
      <c r="BT185" s="49">
        <v>3598.6994000000009</v>
      </c>
    </row>
    <row r="186" spans="1:72" ht="12" customHeight="1" x14ac:dyDescent="0.2">
      <c r="A186" s="39">
        <v>2023</v>
      </c>
      <c r="B186" s="39" t="s">
        <v>13</v>
      </c>
      <c r="C186" s="47">
        <v>0</v>
      </c>
      <c r="D186" s="47">
        <v>0</v>
      </c>
      <c r="E186" s="33">
        <v>601.17501000000004</v>
      </c>
      <c r="F186" s="60">
        <v>1.1750099999999999</v>
      </c>
      <c r="G186" s="60">
        <v>600</v>
      </c>
      <c r="H186" s="47">
        <v>0</v>
      </c>
      <c r="I186" s="48">
        <v>601.17501000000004</v>
      </c>
      <c r="J186" s="49">
        <v>1.1750099999999999</v>
      </c>
      <c r="K186" s="49">
        <v>600</v>
      </c>
      <c r="L186" s="65"/>
      <c r="M186" s="47">
        <v>0</v>
      </c>
      <c r="N186" s="47">
        <v>0</v>
      </c>
      <c r="O186" s="48">
        <v>0</v>
      </c>
      <c r="P186" s="48">
        <v>0</v>
      </c>
      <c r="Q186" s="48">
        <v>0</v>
      </c>
      <c r="R186" s="47">
        <v>0</v>
      </c>
      <c r="S186" s="47">
        <v>0</v>
      </c>
      <c r="T186" s="47">
        <v>909.77427</v>
      </c>
      <c r="U186" s="47">
        <v>0</v>
      </c>
      <c r="V186" s="48">
        <v>909.77427</v>
      </c>
      <c r="W186" s="33"/>
      <c r="X186" s="47">
        <v>0</v>
      </c>
      <c r="Y186" s="47">
        <v>4.9316399999999998</v>
      </c>
      <c r="Z186" s="47">
        <v>0</v>
      </c>
      <c r="AA186" s="47">
        <v>0</v>
      </c>
      <c r="AB186" s="47">
        <v>0</v>
      </c>
      <c r="AC186" s="48">
        <v>0</v>
      </c>
      <c r="AD186" s="48">
        <v>0</v>
      </c>
      <c r="AE186" s="47">
        <v>4127.9755200000027</v>
      </c>
      <c r="AF186" s="49">
        <v>134.35636</v>
      </c>
      <c r="AG186" s="49">
        <v>3993.6191600000029</v>
      </c>
      <c r="AH186" s="69">
        <v>57.764960000000002</v>
      </c>
      <c r="AI186" s="47">
        <v>0</v>
      </c>
      <c r="AJ186" s="47">
        <v>0</v>
      </c>
      <c r="AK186" s="47">
        <v>0</v>
      </c>
      <c r="AL186" s="47">
        <v>83.786690000000007</v>
      </c>
      <c r="AM186" s="47">
        <v>0</v>
      </c>
      <c r="AN186" s="47">
        <v>22.125700000000002</v>
      </c>
      <c r="AO186" s="47">
        <v>0</v>
      </c>
      <c r="AP186" s="47">
        <v>678.63978999999995</v>
      </c>
      <c r="AQ186" s="49">
        <v>0</v>
      </c>
      <c r="AR186" s="49">
        <v>678.63978999999995</v>
      </c>
      <c r="AS186" s="69">
        <v>481.64848000000001</v>
      </c>
      <c r="AT186" s="69">
        <v>75.596999999999994</v>
      </c>
      <c r="AU186" s="47">
        <v>0</v>
      </c>
      <c r="AV186" s="47">
        <v>0</v>
      </c>
      <c r="AW186" s="48">
        <v>5532.4697800000031</v>
      </c>
      <c r="AX186" s="49">
        <v>860.2108300000001</v>
      </c>
      <c r="AY186" s="49">
        <v>4672.2589500000031</v>
      </c>
      <c r="AZ186" s="34"/>
      <c r="BA186" s="47">
        <v>0</v>
      </c>
      <c r="BB186" s="47">
        <v>0</v>
      </c>
      <c r="BC186" s="48">
        <v>0</v>
      </c>
      <c r="BD186" s="48">
        <v>0</v>
      </c>
      <c r="BE186" s="66"/>
      <c r="BF186" s="47">
        <v>0</v>
      </c>
      <c r="BG186" s="47">
        <v>938.38300000000004</v>
      </c>
      <c r="BH186" s="48">
        <v>0</v>
      </c>
      <c r="BI186" s="47">
        <v>0</v>
      </c>
      <c r="BJ186" s="47">
        <v>0</v>
      </c>
      <c r="BK186" s="47">
        <v>0</v>
      </c>
      <c r="BL186" s="47">
        <v>0</v>
      </c>
      <c r="BM186" s="47">
        <v>0</v>
      </c>
      <c r="BN186" s="48">
        <v>938.38300000000004</v>
      </c>
      <c r="BO186" s="66"/>
      <c r="BP186" s="48">
        <v>137.85448000000002</v>
      </c>
      <c r="BQ186" s="66"/>
      <c r="BR186" s="48">
        <v>8119.6565400000027</v>
      </c>
      <c r="BS186" s="49">
        <v>2847.3975900000005</v>
      </c>
      <c r="BT186" s="49">
        <v>5272.2589500000031</v>
      </c>
    </row>
    <row r="187" spans="1:72" ht="12" customHeight="1" x14ac:dyDescent="0.2">
      <c r="A187" s="39">
        <v>2023</v>
      </c>
      <c r="B187" s="39" t="s">
        <v>14</v>
      </c>
      <c r="C187" s="47">
        <v>0</v>
      </c>
      <c r="D187" s="47">
        <v>0</v>
      </c>
      <c r="E187" s="47">
        <v>809</v>
      </c>
      <c r="F187" s="60">
        <v>0</v>
      </c>
      <c r="G187" s="60">
        <v>809</v>
      </c>
      <c r="H187" s="47">
        <v>0</v>
      </c>
      <c r="I187" s="48">
        <v>809</v>
      </c>
      <c r="J187" s="49">
        <v>0</v>
      </c>
      <c r="K187" s="49">
        <v>809</v>
      </c>
      <c r="L187" s="65"/>
      <c r="M187" s="47">
        <v>0</v>
      </c>
      <c r="N187" s="47">
        <v>0</v>
      </c>
      <c r="O187" s="48">
        <v>0</v>
      </c>
      <c r="P187" s="48">
        <v>0</v>
      </c>
      <c r="Q187" s="48">
        <v>0</v>
      </c>
      <c r="R187" s="47">
        <v>17.60643</v>
      </c>
      <c r="S187" s="47">
        <v>0</v>
      </c>
      <c r="T187" s="47">
        <v>0</v>
      </c>
      <c r="U187" s="47">
        <v>0</v>
      </c>
      <c r="V187" s="48">
        <v>17.60643</v>
      </c>
      <c r="W187" s="33"/>
      <c r="X187" s="47">
        <v>0</v>
      </c>
      <c r="Y187" s="47">
        <v>6.4760100000000005</v>
      </c>
      <c r="Z187" s="47">
        <v>0</v>
      </c>
      <c r="AA187" s="47">
        <v>0</v>
      </c>
      <c r="AB187" s="47">
        <v>0</v>
      </c>
      <c r="AC187" s="48">
        <v>0</v>
      </c>
      <c r="AD187" s="48">
        <v>0</v>
      </c>
      <c r="AE187" s="47">
        <v>1530.2457899999995</v>
      </c>
      <c r="AF187" s="49">
        <v>43.455080000000017</v>
      </c>
      <c r="AG187" s="49">
        <v>1486.7907099999995</v>
      </c>
      <c r="AH187" s="69">
        <v>57.170859999999998</v>
      </c>
      <c r="AI187" s="47">
        <v>0</v>
      </c>
      <c r="AJ187" s="47">
        <v>0</v>
      </c>
      <c r="AK187" s="47">
        <v>12.89898</v>
      </c>
      <c r="AL187" s="47">
        <v>205.83407</v>
      </c>
      <c r="AM187" s="47">
        <v>0</v>
      </c>
      <c r="AN187" s="47">
        <v>0</v>
      </c>
      <c r="AO187" s="47">
        <v>994.30799999999999</v>
      </c>
      <c r="AP187" s="47">
        <v>361.00761000000006</v>
      </c>
      <c r="AQ187" s="49">
        <v>0</v>
      </c>
      <c r="AR187" s="49">
        <v>361.00761000000006</v>
      </c>
      <c r="AS187" s="69">
        <v>22.994240000000001</v>
      </c>
      <c r="AT187" s="69">
        <v>0</v>
      </c>
      <c r="AU187" s="47">
        <v>0.59448000000000001</v>
      </c>
      <c r="AV187" s="47">
        <v>0</v>
      </c>
      <c r="AW187" s="48">
        <v>3191.5300399999996</v>
      </c>
      <c r="AX187" s="49">
        <v>1343.73172</v>
      </c>
      <c r="AY187" s="49">
        <v>1847.7983199999996</v>
      </c>
      <c r="AZ187" s="34"/>
      <c r="BA187" s="47">
        <v>0</v>
      </c>
      <c r="BB187" s="47">
        <v>0</v>
      </c>
      <c r="BC187" s="48">
        <v>0</v>
      </c>
      <c r="BD187" s="48">
        <v>0</v>
      </c>
      <c r="BE187" s="66"/>
      <c r="BF187" s="47">
        <v>0</v>
      </c>
      <c r="BG187" s="47">
        <v>0</v>
      </c>
      <c r="BH187" s="48">
        <v>0</v>
      </c>
      <c r="BI187" s="47">
        <v>0</v>
      </c>
      <c r="BJ187" s="47">
        <v>0</v>
      </c>
      <c r="BK187" s="47">
        <v>0</v>
      </c>
      <c r="BL187" s="47">
        <v>0</v>
      </c>
      <c r="BM187" s="47">
        <v>0</v>
      </c>
      <c r="BN187" s="48">
        <v>0</v>
      </c>
      <c r="BO187" s="66"/>
      <c r="BP187" s="48">
        <v>112.85840999999999</v>
      </c>
      <c r="BQ187" s="66"/>
      <c r="BR187" s="48">
        <v>4130.9948799999993</v>
      </c>
      <c r="BS187" s="49">
        <v>1474.1965600000001</v>
      </c>
      <c r="BT187" s="49">
        <v>2656.7983199999999</v>
      </c>
    </row>
    <row r="188" spans="1:72" ht="12" customHeight="1" x14ac:dyDescent="0.2">
      <c r="A188" s="39">
        <v>2023</v>
      </c>
      <c r="B188" s="39" t="s">
        <v>15</v>
      </c>
      <c r="C188" s="47">
        <v>0</v>
      </c>
      <c r="D188" s="47">
        <v>0</v>
      </c>
      <c r="E188" s="47">
        <v>9472.1750100000008</v>
      </c>
      <c r="F188" s="82">
        <v>1.1750099999999999</v>
      </c>
      <c r="G188" s="82">
        <v>9471</v>
      </c>
      <c r="H188" s="47">
        <v>0</v>
      </c>
      <c r="I188" s="48">
        <v>9472.1750100000008</v>
      </c>
      <c r="J188" s="49">
        <v>1.1750099999999999</v>
      </c>
      <c r="K188" s="49">
        <v>9471</v>
      </c>
      <c r="L188" s="65"/>
      <c r="M188" s="47">
        <v>16.062999999999999</v>
      </c>
      <c r="N188" s="47">
        <v>691.80743999999993</v>
      </c>
      <c r="O188" s="48">
        <v>0</v>
      </c>
      <c r="P188" s="48">
        <v>19.89575</v>
      </c>
      <c r="Q188" s="48">
        <v>0</v>
      </c>
      <c r="R188" s="47">
        <v>186.25890999999996</v>
      </c>
      <c r="S188" s="47">
        <v>0</v>
      </c>
      <c r="T188" s="47">
        <v>4809.8361800000002</v>
      </c>
      <c r="U188" s="47">
        <v>0</v>
      </c>
      <c r="V188" s="48">
        <v>5723.8612799999992</v>
      </c>
      <c r="W188" s="33"/>
      <c r="X188" s="47">
        <v>913.27135000000021</v>
      </c>
      <c r="Y188" s="47">
        <v>46.604690000000005</v>
      </c>
      <c r="Z188" s="47">
        <v>17.96968</v>
      </c>
      <c r="AA188" s="47">
        <v>0</v>
      </c>
      <c r="AB188" s="47">
        <v>0</v>
      </c>
      <c r="AC188" s="48">
        <v>0</v>
      </c>
      <c r="AD188" s="48">
        <v>354.99421999999993</v>
      </c>
      <c r="AE188" s="47">
        <v>38099.553200000017</v>
      </c>
      <c r="AF188" s="49">
        <v>866.40631000000019</v>
      </c>
      <c r="AG188" s="49">
        <v>37233.146890000018</v>
      </c>
      <c r="AH188" s="69">
        <v>546.69188999999994</v>
      </c>
      <c r="AI188" s="47">
        <v>0</v>
      </c>
      <c r="AJ188" s="47">
        <v>0</v>
      </c>
      <c r="AK188" s="47">
        <v>12.89898</v>
      </c>
      <c r="AL188" s="47">
        <v>8114.6376199999986</v>
      </c>
      <c r="AM188" s="47">
        <v>0</v>
      </c>
      <c r="AN188" s="47">
        <v>22.125700000000002</v>
      </c>
      <c r="AO188" s="47">
        <v>1039.68788</v>
      </c>
      <c r="AP188" s="47">
        <v>6457.6198700000014</v>
      </c>
      <c r="AQ188" s="49">
        <v>0</v>
      </c>
      <c r="AR188" s="49">
        <v>6457.6198700000014</v>
      </c>
      <c r="AS188" s="69">
        <v>504.64272</v>
      </c>
      <c r="AT188" s="69">
        <v>364.48254999999995</v>
      </c>
      <c r="AU188" s="47">
        <v>0.87817000000000001</v>
      </c>
      <c r="AV188" s="47">
        <v>0</v>
      </c>
      <c r="AW188" s="48">
        <v>56496.058520000013</v>
      </c>
      <c r="AX188" s="49">
        <v>12805.291760000002</v>
      </c>
      <c r="AY188" s="49">
        <v>43690.766760000013</v>
      </c>
      <c r="AZ188" s="34"/>
      <c r="BA188" s="47">
        <v>0</v>
      </c>
      <c r="BB188" s="47">
        <v>0</v>
      </c>
      <c r="BC188" s="48">
        <v>0</v>
      </c>
      <c r="BD188" s="48">
        <v>0</v>
      </c>
      <c r="BE188" s="66"/>
      <c r="BF188" s="47">
        <v>1151.1730500000001</v>
      </c>
      <c r="BG188" s="47">
        <v>938.38300000000004</v>
      </c>
      <c r="BH188" s="48">
        <v>0</v>
      </c>
      <c r="BI188" s="47">
        <v>0</v>
      </c>
      <c r="BJ188" s="47">
        <v>0</v>
      </c>
      <c r="BK188" s="47">
        <v>0</v>
      </c>
      <c r="BL188" s="47">
        <v>13.841749999999999</v>
      </c>
      <c r="BM188" s="47">
        <v>0</v>
      </c>
      <c r="BN188" s="48">
        <v>2103.3978000000002</v>
      </c>
      <c r="BO188" s="66"/>
      <c r="BP188" s="48">
        <v>1583.62805</v>
      </c>
      <c r="BQ188" s="66"/>
      <c r="BR188" s="48">
        <v>75379.120660000015</v>
      </c>
      <c r="BS188" s="49">
        <v>22217.353899999998</v>
      </c>
      <c r="BT188" s="49">
        <v>53161.766760000013</v>
      </c>
    </row>
    <row r="189" spans="1:72" ht="12" customHeight="1" x14ac:dyDescent="0.2">
      <c r="A189" s="39">
        <v>2024</v>
      </c>
      <c r="B189" s="39" t="s">
        <v>3</v>
      </c>
      <c r="C189" s="47">
        <v>135.54614999999998</v>
      </c>
      <c r="D189" s="47">
        <v>0</v>
      </c>
      <c r="E189" s="77">
        <v>868</v>
      </c>
      <c r="F189" s="60">
        <v>0</v>
      </c>
      <c r="G189" s="60">
        <v>868</v>
      </c>
      <c r="H189" s="47">
        <v>0</v>
      </c>
      <c r="I189" s="48">
        <v>1003.54615</v>
      </c>
      <c r="J189" s="49">
        <v>135.54614999999998</v>
      </c>
      <c r="K189" s="49">
        <v>868</v>
      </c>
      <c r="L189" s="65"/>
      <c r="M189" s="47">
        <v>0</v>
      </c>
      <c r="N189" s="47">
        <v>338.12256000000002</v>
      </c>
      <c r="O189" s="48">
        <v>0</v>
      </c>
      <c r="P189" s="48">
        <v>0</v>
      </c>
      <c r="Q189" s="48">
        <v>0</v>
      </c>
      <c r="R189" s="47">
        <v>0</v>
      </c>
      <c r="S189" s="47">
        <v>0</v>
      </c>
      <c r="T189" s="47">
        <v>0</v>
      </c>
      <c r="U189" s="47">
        <v>0</v>
      </c>
      <c r="V189" s="48">
        <v>338.12256000000002</v>
      </c>
      <c r="W189" s="33"/>
      <c r="X189" s="47">
        <v>0</v>
      </c>
      <c r="Y189" s="47">
        <v>7.1235400000000002</v>
      </c>
      <c r="Z189" s="47">
        <v>0</v>
      </c>
      <c r="AA189" s="47">
        <v>0</v>
      </c>
      <c r="AB189" s="47">
        <v>0</v>
      </c>
      <c r="AC189" s="48">
        <v>0</v>
      </c>
      <c r="AD189" s="48">
        <v>0</v>
      </c>
      <c r="AE189" s="47">
        <v>649.88725999999986</v>
      </c>
      <c r="AF189" s="49">
        <v>45.069849999999995</v>
      </c>
      <c r="AG189" s="49">
        <v>604.81740999999988</v>
      </c>
      <c r="AH189" s="69">
        <v>90.516000000000005</v>
      </c>
      <c r="AI189" s="47">
        <v>0.86053000000000002</v>
      </c>
      <c r="AJ189" s="47">
        <v>0</v>
      </c>
      <c r="AK189" s="47">
        <v>0</v>
      </c>
      <c r="AL189" s="47">
        <v>176.74463</v>
      </c>
      <c r="AM189" s="47">
        <v>0</v>
      </c>
      <c r="AN189" s="47">
        <v>0</v>
      </c>
      <c r="AO189" s="47">
        <v>0</v>
      </c>
      <c r="AP189" s="47">
        <v>563.35573999999997</v>
      </c>
      <c r="AQ189" s="49">
        <v>0</v>
      </c>
      <c r="AR189" s="49">
        <v>563.35573999999997</v>
      </c>
      <c r="AS189" s="69">
        <v>0</v>
      </c>
      <c r="AT189" s="69">
        <v>0</v>
      </c>
      <c r="AU189" s="47">
        <v>0.29652999999999996</v>
      </c>
      <c r="AV189" s="47">
        <v>0</v>
      </c>
      <c r="AW189" s="48">
        <v>1488.7842299999998</v>
      </c>
      <c r="AX189" s="49">
        <v>320.61107999999996</v>
      </c>
      <c r="AY189" s="49">
        <v>1168.1731499999999</v>
      </c>
      <c r="AZ189" s="34"/>
      <c r="BA189" s="47">
        <v>0</v>
      </c>
      <c r="BB189" s="47">
        <v>0</v>
      </c>
      <c r="BC189" s="48">
        <v>0</v>
      </c>
      <c r="BD189" s="48">
        <v>0</v>
      </c>
      <c r="BE189" s="66"/>
      <c r="BF189" s="47">
        <v>0</v>
      </c>
      <c r="BG189" s="47">
        <v>0</v>
      </c>
      <c r="BH189" s="48">
        <v>0</v>
      </c>
      <c r="BI189" s="47">
        <v>0</v>
      </c>
      <c r="BJ189" s="47">
        <v>0</v>
      </c>
      <c r="BK189" s="47">
        <v>0</v>
      </c>
      <c r="BL189" s="47">
        <v>0</v>
      </c>
      <c r="BM189" s="47">
        <v>0</v>
      </c>
      <c r="BN189" s="48">
        <v>0</v>
      </c>
      <c r="BO189" s="66"/>
      <c r="BP189" s="48">
        <v>262.58411000000001</v>
      </c>
      <c r="BQ189" s="66"/>
      <c r="BR189" s="48">
        <v>3093.0370499999999</v>
      </c>
      <c r="BS189" s="49">
        <v>1056.8639000000001</v>
      </c>
      <c r="BT189" s="49">
        <v>2036.1731499999999</v>
      </c>
    </row>
    <row r="190" spans="1:72" ht="12" customHeight="1" x14ac:dyDescent="0.2">
      <c r="A190" s="39">
        <v>2024</v>
      </c>
      <c r="B190" s="39" t="s">
        <v>4</v>
      </c>
      <c r="C190" s="47">
        <v>0</v>
      </c>
      <c r="D190" s="47">
        <v>0</v>
      </c>
      <c r="E190" s="33">
        <v>464</v>
      </c>
      <c r="F190" s="60">
        <v>0</v>
      </c>
      <c r="G190" s="60">
        <v>464</v>
      </c>
      <c r="H190" s="47">
        <v>0</v>
      </c>
      <c r="I190" s="48">
        <v>464</v>
      </c>
      <c r="J190" s="49">
        <v>0</v>
      </c>
      <c r="K190" s="49">
        <v>464</v>
      </c>
      <c r="L190" s="65"/>
      <c r="M190" s="47">
        <v>0</v>
      </c>
      <c r="N190" s="47">
        <v>0</v>
      </c>
      <c r="O190" s="48">
        <v>0</v>
      </c>
      <c r="P190" s="48">
        <v>0</v>
      </c>
      <c r="Q190" s="48">
        <v>22.35529</v>
      </c>
      <c r="R190" s="47">
        <v>0</v>
      </c>
      <c r="S190" s="47">
        <v>0</v>
      </c>
      <c r="T190" s="47">
        <v>0</v>
      </c>
      <c r="U190" s="47">
        <v>0</v>
      </c>
      <c r="V190" s="48">
        <v>22.35529</v>
      </c>
      <c r="W190" s="33"/>
      <c r="X190" s="47">
        <v>0</v>
      </c>
      <c r="Y190" s="47">
        <v>5.2776300000000003</v>
      </c>
      <c r="Z190" s="47">
        <v>0</v>
      </c>
      <c r="AA190" s="47">
        <v>0</v>
      </c>
      <c r="AB190" s="47">
        <v>0</v>
      </c>
      <c r="AC190" s="48">
        <v>0</v>
      </c>
      <c r="AD190" s="48">
        <v>0</v>
      </c>
      <c r="AE190" s="47">
        <v>846.61315000000002</v>
      </c>
      <c r="AF190" s="49">
        <v>134.43016999999998</v>
      </c>
      <c r="AG190" s="49">
        <v>712.18298000000004</v>
      </c>
      <c r="AH190" s="69">
        <v>48.94914</v>
      </c>
      <c r="AI190" s="47">
        <v>0</v>
      </c>
      <c r="AJ190" s="47">
        <v>0</v>
      </c>
      <c r="AK190" s="47">
        <v>0</v>
      </c>
      <c r="AL190" s="47">
        <v>102.39028999999999</v>
      </c>
      <c r="AM190" s="47">
        <v>0</v>
      </c>
      <c r="AN190" s="47">
        <v>0</v>
      </c>
      <c r="AO190" s="47">
        <v>0</v>
      </c>
      <c r="AP190" s="47">
        <v>413.06211000000002</v>
      </c>
      <c r="AQ190" s="49">
        <v>0</v>
      </c>
      <c r="AR190" s="49">
        <v>413.06211000000002</v>
      </c>
      <c r="AS190" s="69">
        <v>0</v>
      </c>
      <c r="AT190" s="69">
        <v>0</v>
      </c>
      <c r="AU190" s="47">
        <v>0</v>
      </c>
      <c r="AV190" s="47">
        <v>0</v>
      </c>
      <c r="AW190" s="48">
        <v>1416.29232</v>
      </c>
      <c r="AX190" s="49">
        <v>291.04722999999996</v>
      </c>
      <c r="AY190" s="49">
        <v>1125.2450900000001</v>
      </c>
      <c r="AZ190" s="34"/>
      <c r="BA190" s="47">
        <v>0</v>
      </c>
      <c r="BB190" s="47">
        <v>0</v>
      </c>
      <c r="BC190" s="48">
        <v>0</v>
      </c>
      <c r="BD190" s="48">
        <v>0</v>
      </c>
      <c r="BE190" s="66"/>
      <c r="BF190" s="47">
        <v>0</v>
      </c>
      <c r="BG190" s="47">
        <v>0</v>
      </c>
      <c r="BH190" s="48">
        <v>0</v>
      </c>
      <c r="BI190" s="47">
        <v>0</v>
      </c>
      <c r="BJ190" s="47">
        <v>0</v>
      </c>
      <c r="BK190" s="47">
        <v>0</v>
      </c>
      <c r="BL190" s="47">
        <v>0</v>
      </c>
      <c r="BM190" s="47">
        <v>0</v>
      </c>
      <c r="BN190" s="48">
        <v>0</v>
      </c>
      <c r="BO190" s="66"/>
      <c r="BP190" s="48">
        <v>110.75099999999999</v>
      </c>
      <c r="BQ190" s="66"/>
      <c r="BR190" s="48">
        <v>2013.39861</v>
      </c>
      <c r="BS190" s="49">
        <v>424.15351999999996</v>
      </c>
      <c r="BT190" s="49">
        <v>1589.2450900000001</v>
      </c>
    </row>
    <row r="191" spans="1:72" ht="12" customHeight="1" x14ac:dyDescent="0.2">
      <c r="A191" s="39">
        <v>2024</v>
      </c>
      <c r="B191" s="39" t="s">
        <v>5</v>
      </c>
      <c r="C191" s="47">
        <v>0</v>
      </c>
      <c r="D191" s="47">
        <v>0</v>
      </c>
      <c r="E191" s="33">
        <v>712</v>
      </c>
      <c r="F191" s="60">
        <v>0</v>
      </c>
      <c r="G191" s="60">
        <v>712</v>
      </c>
      <c r="H191" s="47">
        <v>0</v>
      </c>
      <c r="I191" s="48">
        <v>712</v>
      </c>
      <c r="J191" s="49">
        <v>0</v>
      </c>
      <c r="K191" s="49">
        <v>712</v>
      </c>
      <c r="L191" s="65"/>
      <c r="M191" s="47">
        <v>0</v>
      </c>
      <c r="N191" s="47">
        <v>0</v>
      </c>
      <c r="O191" s="48">
        <v>0</v>
      </c>
      <c r="P191" s="48">
        <v>0</v>
      </c>
      <c r="Q191" s="48">
        <v>0</v>
      </c>
      <c r="R191" s="47">
        <v>0</v>
      </c>
      <c r="S191" s="47">
        <v>0</v>
      </c>
      <c r="T191" s="47">
        <v>0</v>
      </c>
      <c r="U191" s="47">
        <v>0</v>
      </c>
      <c r="V191" s="48">
        <v>0</v>
      </c>
      <c r="W191" s="33"/>
      <c r="X191" s="47">
        <v>0</v>
      </c>
      <c r="Y191" s="47">
        <v>6.5418900000000004</v>
      </c>
      <c r="Z191" s="47">
        <v>0</v>
      </c>
      <c r="AA191" s="47">
        <v>0</v>
      </c>
      <c r="AB191" s="47">
        <v>0</v>
      </c>
      <c r="AC191" s="48">
        <v>0</v>
      </c>
      <c r="AD191" s="48">
        <v>0</v>
      </c>
      <c r="AE191" s="47">
        <v>1277.0550999999998</v>
      </c>
      <c r="AF191" s="49">
        <v>32.375819999999997</v>
      </c>
      <c r="AG191" s="49">
        <v>1244.6792799999998</v>
      </c>
      <c r="AH191" s="69">
        <v>65.872169999999997</v>
      </c>
      <c r="AI191" s="47">
        <v>0</v>
      </c>
      <c r="AJ191" s="47">
        <v>0</v>
      </c>
      <c r="AK191" s="47">
        <v>0</v>
      </c>
      <c r="AL191" s="47">
        <v>348.65201999999999</v>
      </c>
      <c r="AM191" s="47">
        <v>0</v>
      </c>
      <c r="AN191" s="47">
        <v>0</v>
      </c>
      <c r="AO191" s="47">
        <v>0</v>
      </c>
      <c r="AP191" s="47">
        <v>639.93132000000003</v>
      </c>
      <c r="AQ191" s="49">
        <v>0</v>
      </c>
      <c r="AR191" s="49">
        <v>639.93132000000003</v>
      </c>
      <c r="AS191" s="74">
        <v>0</v>
      </c>
      <c r="AT191" s="74">
        <v>0</v>
      </c>
      <c r="AU191" s="47">
        <v>0</v>
      </c>
      <c r="AV191" s="47">
        <v>0</v>
      </c>
      <c r="AW191" s="48">
        <v>2338.0524999999998</v>
      </c>
      <c r="AX191" s="49">
        <v>453.44189999999998</v>
      </c>
      <c r="AY191" s="49">
        <v>1884.6106</v>
      </c>
      <c r="AZ191" s="34"/>
      <c r="BA191" s="47">
        <v>0</v>
      </c>
      <c r="BB191" s="47">
        <v>0</v>
      </c>
      <c r="BC191" s="48">
        <v>0</v>
      </c>
      <c r="BD191" s="48">
        <v>0</v>
      </c>
      <c r="BE191" s="66"/>
      <c r="BF191" s="47">
        <v>0</v>
      </c>
      <c r="BG191" s="47">
        <v>0</v>
      </c>
      <c r="BH191" s="48">
        <v>0</v>
      </c>
      <c r="BI191" s="47">
        <v>0</v>
      </c>
      <c r="BJ191" s="47">
        <v>0</v>
      </c>
      <c r="BK191" s="47">
        <v>0</v>
      </c>
      <c r="BL191" s="47">
        <v>0</v>
      </c>
      <c r="BM191" s="47">
        <v>0</v>
      </c>
      <c r="BN191" s="48">
        <v>0</v>
      </c>
      <c r="BO191" s="66"/>
      <c r="BP191" s="48">
        <v>214.99583999999999</v>
      </c>
      <c r="BQ191" s="66"/>
      <c r="BR191" s="48">
        <v>3265.0483399999998</v>
      </c>
      <c r="BS191" s="49">
        <v>668.43773999999996</v>
      </c>
      <c r="BT191" s="49">
        <v>2596.6106</v>
      </c>
    </row>
    <row r="192" spans="1:72" ht="12" customHeight="1" x14ac:dyDescent="0.2">
      <c r="A192" s="39">
        <v>2024</v>
      </c>
      <c r="B192" s="39" t="s">
        <v>6</v>
      </c>
      <c r="C192" s="47">
        <v>0</v>
      </c>
      <c r="D192" s="47">
        <v>0</v>
      </c>
      <c r="E192" s="33">
        <v>780</v>
      </c>
      <c r="F192" s="60">
        <v>0</v>
      </c>
      <c r="G192" s="60">
        <v>780</v>
      </c>
      <c r="H192" s="47">
        <v>0</v>
      </c>
      <c r="I192" s="48">
        <v>780</v>
      </c>
      <c r="J192" s="49">
        <v>0</v>
      </c>
      <c r="K192" s="49">
        <v>780</v>
      </c>
      <c r="L192" s="65"/>
      <c r="M192" s="47">
        <v>0</v>
      </c>
      <c r="N192" s="47">
        <v>0</v>
      </c>
      <c r="O192" s="48">
        <v>0</v>
      </c>
      <c r="P192" s="48">
        <v>0</v>
      </c>
      <c r="Q192" s="48">
        <v>0</v>
      </c>
      <c r="R192" s="47">
        <v>24.698970000000003</v>
      </c>
      <c r="S192" s="47">
        <v>0</v>
      </c>
      <c r="T192" s="47">
        <v>0</v>
      </c>
      <c r="U192" s="47">
        <v>0</v>
      </c>
      <c r="V192" s="48">
        <v>24.698970000000003</v>
      </c>
      <c r="W192" s="33"/>
      <c r="X192" s="47">
        <v>48.194209999999998</v>
      </c>
      <c r="Y192" s="47">
        <v>4.4643500000000005</v>
      </c>
      <c r="Z192" s="47">
        <v>0</v>
      </c>
      <c r="AA192" s="47">
        <v>0</v>
      </c>
      <c r="AB192" s="47">
        <v>321.02879999999999</v>
      </c>
      <c r="AC192" s="48">
        <v>0</v>
      </c>
      <c r="AD192" s="48">
        <v>0</v>
      </c>
      <c r="AE192" s="47">
        <v>1009.7539999999997</v>
      </c>
      <c r="AF192" s="49">
        <v>31.785200000000003</v>
      </c>
      <c r="AG192" s="49">
        <v>977.96879999999965</v>
      </c>
      <c r="AH192" s="69">
        <v>18.815739999999998</v>
      </c>
      <c r="AI192" s="47">
        <v>0.87492999999999999</v>
      </c>
      <c r="AJ192" s="47">
        <v>0</v>
      </c>
      <c r="AK192" s="47">
        <v>0</v>
      </c>
      <c r="AL192" s="47">
        <v>160.66439000000003</v>
      </c>
      <c r="AM192" s="47">
        <v>0</v>
      </c>
      <c r="AN192" s="47">
        <v>44.103859999999997</v>
      </c>
      <c r="AO192" s="47">
        <v>0</v>
      </c>
      <c r="AP192" s="47">
        <v>321.92197000000004</v>
      </c>
      <c r="AQ192" s="49">
        <v>0</v>
      </c>
      <c r="AR192" s="49">
        <v>321.92197000000004</v>
      </c>
      <c r="AS192" s="69">
        <v>0</v>
      </c>
      <c r="AT192" s="69">
        <v>0</v>
      </c>
      <c r="AU192" s="47">
        <v>0.26526</v>
      </c>
      <c r="AV192" s="47">
        <v>0</v>
      </c>
      <c r="AW192" s="48">
        <v>1930.0875099999998</v>
      </c>
      <c r="AX192" s="49">
        <v>630.19673999999998</v>
      </c>
      <c r="AY192" s="49">
        <v>1299.8907699999997</v>
      </c>
      <c r="AZ192" s="34"/>
      <c r="BA192" s="47">
        <v>0</v>
      </c>
      <c r="BB192" s="47">
        <v>0</v>
      </c>
      <c r="BC192" s="48">
        <v>0</v>
      </c>
      <c r="BD192" s="48">
        <v>0</v>
      </c>
      <c r="BE192" s="66"/>
      <c r="BF192" s="47">
        <v>0</v>
      </c>
      <c r="BG192" s="47">
        <v>0</v>
      </c>
      <c r="BH192" s="48">
        <v>0</v>
      </c>
      <c r="BI192" s="47">
        <v>0</v>
      </c>
      <c r="BJ192" s="47">
        <v>0</v>
      </c>
      <c r="BK192" s="47">
        <v>0</v>
      </c>
      <c r="BL192" s="47">
        <v>0</v>
      </c>
      <c r="BM192" s="47">
        <v>0</v>
      </c>
      <c r="BN192" s="48">
        <v>0</v>
      </c>
      <c r="BO192" s="66"/>
      <c r="BP192" s="48">
        <v>223.12534000000002</v>
      </c>
      <c r="BQ192" s="66"/>
      <c r="BR192" s="48">
        <v>2957.9118199999998</v>
      </c>
      <c r="BS192" s="49">
        <v>878.02105000000006</v>
      </c>
      <c r="BT192" s="49">
        <v>2079.89077</v>
      </c>
    </row>
    <row r="193" spans="1:72" ht="12" customHeight="1" x14ac:dyDescent="0.2">
      <c r="A193" s="39">
        <v>2024</v>
      </c>
      <c r="B193" s="39" t="s">
        <v>7</v>
      </c>
      <c r="C193" s="47">
        <v>0</v>
      </c>
      <c r="D193" s="47">
        <v>0</v>
      </c>
      <c r="E193" s="33">
        <v>822</v>
      </c>
      <c r="F193" s="60">
        <v>0</v>
      </c>
      <c r="G193" s="60">
        <v>822</v>
      </c>
      <c r="H193" s="47">
        <v>0</v>
      </c>
      <c r="I193" s="48">
        <v>822</v>
      </c>
      <c r="J193" s="49">
        <v>0</v>
      </c>
      <c r="K193" s="49">
        <v>822</v>
      </c>
      <c r="L193" s="65"/>
      <c r="M193" s="47">
        <v>0</v>
      </c>
      <c r="N193" s="47">
        <v>0</v>
      </c>
      <c r="O193" s="48">
        <v>0</v>
      </c>
      <c r="P193" s="48">
        <v>0</v>
      </c>
      <c r="Q193" s="48">
        <v>0</v>
      </c>
      <c r="R193" s="47">
        <v>0</v>
      </c>
      <c r="S193" s="47">
        <v>0</v>
      </c>
      <c r="T193" s="47">
        <v>0</v>
      </c>
      <c r="U193" s="47">
        <v>0</v>
      </c>
      <c r="V193" s="48">
        <v>0</v>
      </c>
      <c r="W193" s="33"/>
      <c r="X193" s="47">
        <v>0</v>
      </c>
      <c r="Y193" s="47">
        <v>2.0894200000000001</v>
      </c>
      <c r="Z193" s="47">
        <v>0</v>
      </c>
      <c r="AA193" s="47">
        <v>0</v>
      </c>
      <c r="AB193" s="47">
        <v>0</v>
      </c>
      <c r="AC193" s="48">
        <v>0</v>
      </c>
      <c r="AD193" s="48">
        <v>0</v>
      </c>
      <c r="AE193" s="47">
        <v>958.45202000000006</v>
      </c>
      <c r="AF193" s="49">
        <v>27.299450000000007</v>
      </c>
      <c r="AG193" s="49">
        <v>931.15257000000008</v>
      </c>
      <c r="AH193" s="69">
        <v>135.78980999999999</v>
      </c>
      <c r="AI193" s="47">
        <v>0</v>
      </c>
      <c r="AJ193" s="47">
        <v>0</v>
      </c>
      <c r="AK193" s="47">
        <v>0</v>
      </c>
      <c r="AL193" s="47">
        <v>157.21886999999998</v>
      </c>
      <c r="AM193" s="47">
        <v>0</v>
      </c>
      <c r="AN193" s="47">
        <v>26.79082</v>
      </c>
      <c r="AO193" s="47">
        <v>0</v>
      </c>
      <c r="AP193" s="47">
        <v>297.65474999999992</v>
      </c>
      <c r="AQ193" s="49">
        <v>0</v>
      </c>
      <c r="AR193" s="49">
        <v>297.65474999999992</v>
      </c>
      <c r="AS193" s="74">
        <v>0</v>
      </c>
      <c r="AT193" s="69">
        <v>0</v>
      </c>
      <c r="AU193" s="47">
        <v>0</v>
      </c>
      <c r="AV193" s="47">
        <v>0</v>
      </c>
      <c r="AW193" s="48">
        <v>1577.9956899999997</v>
      </c>
      <c r="AX193" s="49">
        <v>349.18836999999996</v>
      </c>
      <c r="AY193" s="49">
        <v>1228.8073199999999</v>
      </c>
      <c r="AZ193" s="34"/>
      <c r="BA193" s="47">
        <v>0</v>
      </c>
      <c r="BB193" s="47">
        <v>0</v>
      </c>
      <c r="BC193" s="48">
        <v>0</v>
      </c>
      <c r="BD193" s="48">
        <v>0</v>
      </c>
      <c r="BE193" s="66"/>
      <c r="BF193" s="47">
        <v>902.40485000000001</v>
      </c>
      <c r="BG193" s="47">
        <v>0</v>
      </c>
      <c r="BH193" s="48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8">
        <v>902.40485000000001</v>
      </c>
      <c r="BO193" s="66"/>
      <c r="BP193" s="48">
        <v>253.34429</v>
      </c>
      <c r="BQ193" s="66"/>
      <c r="BR193" s="48">
        <v>3555.7448299999996</v>
      </c>
      <c r="BS193" s="49">
        <v>1504.93751</v>
      </c>
      <c r="BT193" s="49">
        <v>2050.8073199999999</v>
      </c>
    </row>
    <row r="194" spans="1:72" ht="12" customHeight="1" x14ac:dyDescent="0.2">
      <c r="A194" s="39">
        <v>2024</v>
      </c>
      <c r="B194" s="39" t="s">
        <v>8</v>
      </c>
      <c r="C194" s="47">
        <v>0</v>
      </c>
      <c r="D194" s="47">
        <v>1098.6428999999998</v>
      </c>
      <c r="E194" s="33">
        <v>798</v>
      </c>
      <c r="F194" s="60">
        <v>0</v>
      </c>
      <c r="G194" s="60">
        <v>798</v>
      </c>
      <c r="H194" s="47">
        <v>0</v>
      </c>
      <c r="I194" s="48">
        <v>1896.6428999999998</v>
      </c>
      <c r="J194" s="49">
        <v>1098.6428999999998</v>
      </c>
      <c r="K194" s="49">
        <v>798</v>
      </c>
      <c r="L194" s="65"/>
      <c r="M194" s="47">
        <v>0</v>
      </c>
      <c r="N194" s="47">
        <v>0</v>
      </c>
      <c r="O194" s="48">
        <v>0</v>
      </c>
      <c r="P194" s="48">
        <v>0</v>
      </c>
      <c r="Q194" s="48">
        <v>0</v>
      </c>
      <c r="R194" s="47">
        <v>15</v>
      </c>
      <c r="S194" s="47">
        <v>0</v>
      </c>
      <c r="T194" s="47">
        <v>0</v>
      </c>
      <c r="U194" s="47">
        <v>0</v>
      </c>
      <c r="V194" s="48">
        <v>15</v>
      </c>
      <c r="W194" s="33"/>
      <c r="X194" s="47">
        <v>0</v>
      </c>
      <c r="Y194" s="47">
        <v>1.4872000000000001</v>
      </c>
      <c r="Z194" s="47">
        <v>0</v>
      </c>
      <c r="AA194" s="47">
        <v>0</v>
      </c>
      <c r="AB194" s="47">
        <v>0</v>
      </c>
      <c r="AC194" s="48">
        <v>0</v>
      </c>
      <c r="AD194" s="48">
        <v>0</v>
      </c>
      <c r="AE194" s="47">
        <v>1069.1514999999997</v>
      </c>
      <c r="AF194" s="49">
        <v>32.3551</v>
      </c>
      <c r="AG194" s="49">
        <v>1036.7963999999997</v>
      </c>
      <c r="AH194" s="69">
        <v>96.697739999999996</v>
      </c>
      <c r="AI194" s="47">
        <v>0</v>
      </c>
      <c r="AJ194" s="47">
        <v>0</v>
      </c>
      <c r="AK194" s="47">
        <v>0</v>
      </c>
      <c r="AL194" s="47">
        <v>167.84620999999999</v>
      </c>
      <c r="AM194" s="47">
        <v>0</v>
      </c>
      <c r="AN194" s="47">
        <v>57.207999999999998</v>
      </c>
      <c r="AO194" s="47">
        <v>45.164699999999996</v>
      </c>
      <c r="AP194" s="47">
        <v>269.33433999999994</v>
      </c>
      <c r="AQ194" s="49">
        <v>0</v>
      </c>
      <c r="AR194" s="49">
        <v>269.33433999999994</v>
      </c>
      <c r="AS194" s="74">
        <v>0</v>
      </c>
      <c r="AT194" s="69">
        <v>69.37527</v>
      </c>
      <c r="AU194" s="47">
        <v>0.26929000000000003</v>
      </c>
      <c r="AV194" s="47">
        <v>0</v>
      </c>
      <c r="AW194" s="48">
        <v>1776.5342499999997</v>
      </c>
      <c r="AX194" s="49">
        <v>470.40350999999998</v>
      </c>
      <c r="AY194" s="49">
        <v>1306.1307399999996</v>
      </c>
      <c r="AZ194" s="34"/>
      <c r="BA194" s="47">
        <v>0</v>
      </c>
      <c r="BB194" s="47">
        <v>0</v>
      </c>
      <c r="BC194" s="48">
        <v>0</v>
      </c>
      <c r="BD194" s="48">
        <v>0</v>
      </c>
      <c r="BE194" s="66"/>
      <c r="BF194" s="47">
        <v>0</v>
      </c>
      <c r="BG194" s="47">
        <v>0</v>
      </c>
      <c r="BH194" s="48">
        <v>0</v>
      </c>
      <c r="BI194" s="47">
        <v>0</v>
      </c>
      <c r="BJ194" s="47">
        <v>0</v>
      </c>
      <c r="BK194" s="47">
        <v>0</v>
      </c>
      <c r="BL194" s="47">
        <v>0</v>
      </c>
      <c r="BM194" s="47">
        <v>0</v>
      </c>
      <c r="BN194" s="48">
        <v>0</v>
      </c>
      <c r="BO194" s="66"/>
      <c r="BP194" s="48">
        <v>337.42005999999998</v>
      </c>
      <c r="BQ194" s="66"/>
      <c r="BR194" s="48">
        <v>4025.5972099999994</v>
      </c>
      <c r="BS194" s="49">
        <v>1921.4664699999998</v>
      </c>
      <c r="BT194" s="49">
        <v>2104.1307399999996</v>
      </c>
    </row>
    <row r="195" spans="1:72" ht="12" customHeight="1" x14ac:dyDescent="0.2">
      <c r="A195" s="39">
        <v>2024</v>
      </c>
      <c r="B195" s="39" t="s">
        <v>9</v>
      </c>
      <c r="C195" s="47">
        <v>0</v>
      </c>
      <c r="D195" s="47">
        <v>1102.1188500000001</v>
      </c>
      <c r="E195" s="33">
        <v>854</v>
      </c>
      <c r="F195" s="60">
        <v>0</v>
      </c>
      <c r="G195" s="60">
        <v>854</v>
      </c>
      <c r="H195" s="47">
        <v>0</v>
      </c>
      <c r="I195" s="48">
        <v>1956.1188500000001</v>
      </c>
      <c r="J195" s="49">
        <v>1102.1188500000001</v>
      </c>
      <c r="K195" s="49">
        <v>854</v>
      </c>
      <c r="L195" s="65"/>
      <c r="M195" s="47">
        <v>676.63525000000004</v>
      </c>
      <c r="N195" s="47">
        <v>0</v>
      </c>
      <c r="O195" s="48">
        <v>0</v>
      </c>
      <c r="P195" s="48">
        <v>0</v>
      </c>
      <c r="Q195" s="48">
        <v>0</v>
      </c>
      <c r="R195" s="47">
        <v>0</v>
      </c>
      <c r="S195" s="47">
        <v>0</v>
      </c>
      <c r="T195" s="47">
        <v>882.99936000000002</v>
      </c>
      <c r="U195" s="47">
        <v>0</v>
      </c>
      <c r="V195" s="48">
        <v>1559.6346100000001</v>
      </c>
      <c r="W195" s="33"/>
      <c r="X195" s="47">
        <v>0</v>
      </c>
      <c r="Y195" s="47">
        <v>2.0088600000000003</v>
      </c>
      <c r="Z195" s="47">
        <v>0</v>
      </c>
      <c r="AA195" s="47">
        <v>0</v>
      </c>
      <c r="AB195" s="47">
        <v>0</v>
      </c>
      <c r="AC195" s="48">
        <v>0</v>
      </c>
      <c r="AD195" s="48">
        <v>0</v>
      </c>
      <c r="AE195" s="47">
        <v>1320.9030299999999</v>
      </c>
      <c r="AF195" s="49">
        <v>37.888480000000008</v>
      </c>
      <c r="AG195" s="49">
        <v>1283.0145499999999</v>
      </c>
      <c r="AH195" s="69">
        <v>43.526000000000003</v>
      </c>
      <c r="AI195" s="47">
        <v>0</v>
      </c>
      <c r="AJ195" s="47">
        <v>0</v>
      </c>
      <c r="AK195" s="47">
        <v>0</v>
      </c>
      <c r="AL195" s="47">
        <v>190.27182000000002</v>
      </c>
      <c r="AM195" s="47">
        <v>0</v>
      </c>
      <c r="AN195" s="47">
        <v>0</v>
      </c>
      <c r="AO195" s="47">
        <v>0</v>
      </c>
      <c r="AP195" s="47">
        <v>247.71911999999998</v>
      </c>
      <c r="AQ195" s="49">
        <v>0</v>
      </c>
      <c r="AR195" s="49">
        <v>247.71911999999998</v>
      </c>
      <c r="AS195" s="74">
        <v>0</v>
      </c>
      <c r="AT195" s="69">
        <v>0</v>
      </c>
      <c r="AU195" s="47">
        <v>0</v>
      </c>
      <c r="AV195" s="47">
        <v>0</v>
      </c>
      <c r="AW195" s="48">
        <v>1804.4288299999998</v>
      </c>
      <c r="AX195" s="49">
        <v>273.69516000000004</v>
      </c>
      <c r="AY195" s="49">
        <v>1530.7336699999998</v>
      </c>
      <c r="AZ195" s="34"/>
      <c r="BA195" s="47">
        <v>0</v>
      </c>
      <c r="BB195" s="47">
        <v>0</v>
      </c>
      <c r="BC195" s="48">
        <v>0</v>
      </c>
      <c r="BD195" s="48">
        <v>0</v>
      </c>
      <c r="BE195" s="66"/>
      <c r="BF195" s="47">
        <v>0</v>
      </c>
      <c r="BG195" s="47">
        <v>0</v>
      </c>
      <c r="BH195" s="48">
        <v>0</v>
      </c>
      <c r="BI195" s="47">
        <v>0</v>
      </c>
      <c r="BJ195" s="47">
        <v>0</v>
      </c>
      <c r="BK195" s="47">
        <v>0</v>
      </c>
      <c r="BL195" s="47">
        <v>0</v>
      </c>
      <c r="BM195" s="47">
        <v>0</v>
      </c>
      <c r="BN195" s="48">
        <v>0</v>
      </c>
      <c r="BO195" s="66"/>
      <c r="BP195" s="48">
        <v>364.53156000000007</v>
      </c>
      <c r="BQ195" s="66"/>
      <c r="BR195" s="48">
        <v>5684.7138500000001</v>
      </c>
      <c r="BS195" s="49">
        <v>3299.98018</v>
      </c>
      <c r="BT195" s="49">
        <v>2384.7336699999996</v>
      </c>
    </row>
    <row r="196" spans="1:72" ht="12" customHeight="1" x14ac:dyDescent="0.2">
      <c r="A196" s="39">
        <v>2024</v>
      </c>
      <c r="B196" s="39" t="s">
        <v>10</v>
      </c>
      <c r="C196" s="47">
        <v>0</v>
      </c>
      <c r="D196" s="47">
        <v>131.80591000000001</v>
      </c>
      <c r="E196" s="33">
        <v>992</v>
      </c>
      <c r="F196" s="60">
        <v>0</v>
      </c>
      <c r="G196" s="60">
        <v>992</v>
      </c>
      <c r="H196" s="47">
        <v>0</v>
      </c>
      <c r="I196" s="48">
        <v>1123.80591</v>
      </c>
      <c r="J196" s="49">
        <v>131.80591000000001</v>
      </c>
      <c r="K196" s="49">
        <v>992</v>
      </c>
      <c r="L196" s="65"/>
      <c r="M196" s="47">
        <v>0</v>
      </c>
      <c r="N196" s="47">
        <v>0</v>
      </c>
      <c r="O196" s="48">
        <v>0</v>
      </c>
      <c r="P196" s="48">
        <v>0</v>
      </c>
      <c r="Q196" s="48">
        <v>0</v>
      </c>
      <c r="R196" s="47">
        <v>0</v>
      </c>
      <c r="S196" s="47">
        <v>0</v>
      </c>
      <c r="T196" s="47">
        <v>0</v>
      </c>
      <c r="U196" s="47">
        <v>0</v>
      </c>
      <c r="V196" s="48">
        <v>0</v>
      </c>
      <c r="W196" s="33"/>
      <c r="X196" s="47">
        <v>0</v>
      </c>
      <c r="Y196" s="47">
        <v>1.1756500000000001</v>
      </c>
      <c r="Z196" s="47">
        <v>0</v>
      </c>
      <c r="AA196" s="47">
        <v>0</v>
      </c>
      <c r="AB196" s="47">
        <v>0</v>
      </c>
      <c r="AC196" s="48">
        <v>0</v>
      </c>
      <c r="AD196" s="48">
        <v>0</v>
      </c>
      <c r="AE196" s="47">
        <v>633.10888999999986</v>
      </c>
      <c r="AF196" s="49">
        <v>17.985899999999997</v>
      </c>
      <c r="AG196" s="49">
        <v>615.12298999999985</v>
      </c>
      <c r="AH196" s="69">
        <v>0</v>
      </c>
      <c r="AI196" s="47">
        <v>0</v>
      </c>
      <c r="AJ196" s="47">
        <v>0</v>
      </c>
      <c r="AK196" s="47">
        <v>0</v>
      </c>
      <c r="AL196" s="47">
        <v>0.60483000000000009</v>
      </c>
      <c r="AM196" s="47">
        <v>0</v>
      </c>
      <c r="AN196" s="47">
        <v>0</v>
      </c>
      <c r="AO196" s="47">
        <v>0</v>
      </c>
      <c r="AP196" s="47">
        <v>183.68778000000009</v>
      </c>
      <c r="AQ196" s="49">
        <v>0</v>
      </c>
      <c r="AR196" s="49">
        <v>183.68778000000009</v>
      </c>
      <c r="AS196" s="74">
        <v>0</v>
      </c>
      <c r="AT196" s="69">
        <v>0</v>
      </c>
      <c r="AU196" s="47">
        <v>0.31258999999999998</v>
      </c>
      <c r="AV196" s="47">
        <v>0</v>
      </c>
      <c r="AW196" s="48">
        <v>818.88973999999996</v>
      </c>
      <c r="AX196" s="49">
        <v>20.078969999999998</v>
      </c>
      <c r="AY196" s="49">
        <v>798.81076999999993</v>
      </c>
      <c r="AZ196" s="34"/>
      <c r="BA196" s="47">
        <v>0</v>
      </c>
      <c r="BB196" s="47">
        <v>0</v>
      </c>
      <c r="BC196" s="48">
        <v>0</v>
      </c>
      <c r="BD196" s="48">
        <v>0</v>
      </c>
      <c r="BE196" s="66"/>
      <c r="BF196" s="47">
        <v>0</v>
      </c>
      <c r="BG196" s="47">
        <v>0</v>
      </c>
      <c r="BH196" s="48">
        <v>0</v>
      </c>
      <c r="BI196" s="47">
        <v>0</v>
      </c>
      <c r="BJ196" s="47">
        <v>0</v>
      </c>
      <c r="BK196" s="47">
        <v>0</v>
      </c>
      <c r="BL196" s="47">
        <v>0</v>
      </c>
      <c r="BM196" s="47">
        <v>0</v>
      </c>
      <c r="BN196" s="48">
        <v>0</v>
      </c>
      <c r="BO196" s="66"/>
      <c r="BP196" s="48">
        <v>431.99210999999991</v>
      </c>
      <c r="BQ196" s="66"/>
      <c r="BR196" s="48">
        <v>2374.6877599999998</v>
      </c>
      <c r="BS196" s="49">
        <v>583.87698999999998</v>
      </c>
      <c r="BT196" s="49">
        <v>1790.81077</v>
      </c>
    </row>
    <row r="197" spans="1:72" ht="12" customHeight="1" x14ac:dyDescent="0.2">
      <c r="A197" s="39">
        <v>2024</v>
      </c>
      <c r="B197" s="39" t="s">
        <v>11</v>
      </c>
      <c r="C197" s="47">
        <v>0</v>
      </c>
      <c r="D197" s="47">
        <v>0</v>
      </c>
      <c r="E197" s="33">
        <v>900</v>
      </c>
      <c r="F197" s="60">
        <v>0</v>
      </c>
      <c r="G197" s="60">
        <v>900</v>
      </c>
      <c r="H197" s="47">
        <v>0</v>
      </c>
      <c r="I197" s="48">
        <v>900</v>
      </c>
      <c r="J197" s="49">
        <v>0</v>
      </c>
      <c r="K197" s="49">
        <v>900</v>
      </c>
      <c r="L197" s="65"/>
      <c r="M197" s="47">
        <v>0</v>
      </c>
      <c r="N197" s="47">
        <v>0</v>
      </c>
      <c r="O197" s="48">
        <v>0</v>
      </c>
      <c r="P197" s="48">
        <v>0</v>
      </c>
      <c r="Q197" s="48">
        <v>0</v>
      </c>
      <c r="R197" s="47">
        <v>30.416</v>
      </c>
      <c r="S197" s="47">
        <v>0</v>
      </c>
      <c r="T197" s="47">
        <v>0</v>
      </c>
      <c r="U197" s="47">
        <v>0</v>
      </c>
      <c r="V197" s="48">
        <v>30.416</v>
      </c>
      <c r="W197" s="33"/>
      <c r="X197" s="47">
        <v>0</v>
      </c>
      <c r="Y197" s="47">
        <v>2.0254699999999999</v>
      </c>
      <c r="Z197" s="47">
        <v>0</v>
      </c>
      <c r="AA197" s="47">
        <v>0</v>
      </c>
      <c r="AB197" s="47">
        <v>0</v>
      </c>
      <c r="AC197" s="48">
        <v>0</v>
      </c>
      <c r="AD197" s="48">
        <v>0</v>
      </c>
      <c r="AE197" s="47">
        <v>710.22224999999992</v>
      </c>
      <c r="AF197" s="49">
        <v>210.25576000000004</v>
      </c>
      <c r="AG197" s="49">
        <v>499.96648999999991</v>
      </c>
      <c r="AH197" s="69">
        <v>0</v>
      </c>
      <c r="AI197" s="47">
        <v>0</v>
      </c>
      <c r="AJ197" s="47">
        <v>0</v>
      </c>
      <c r="AK197" s="47">
        <v>0</v>
      </c>
      <c r="AL197" s="47">
        <v>0</v>
      </c>
      <c r="AM197" s="47">
        <v>0</v>
      </c>
      <c r="AN197" s="47">
        <v>0</v>
      </c>
      <c r="AO197" s="47">
        <v>0</v>
      </c>
      <c r="AP197" s="47">
        <v>244.35227000000003</v>
      </c>
      <c r="AQ197" s="49">
        <v>0</v>
      </c>
      <c r="AR197" s="49">
        <v>244.35227000000003</v>
      </c>
      <c r="AS197" s="69">
        <v>0</v>
      </c>
      <c r="AT197" s="69">
        <v>0</v>
      </c>
      <c r="AU197" s="47">
        <v>0</v>
      </c>
      <c r="AV197" s="47">
        <v>0</v>
      </c>
      <c r="AW197" s="48">
        <v>956.59998999999993</v>
      </c>
      <c r="AX197" s="49">
        <v>212.28123000000005</v>
      </c>
      <c r="AY197" s="49">
        <v>744.31875999999988</v>
      </c>
      <c r="AZ197" s="34"/>
      <c r="BA197" s="47">
        <v>0</v>
      </c>
      <c r="BB197" s="47">
        <v>0</v>
      </c>
      <c r="BC197" s="48">
        <v>0</v>
      </c>
      <c r="BD197" s="48">
        <v>0</v>
      </c>
      <c r="BE197" s="66"/>
      <c r="BF197" s="47">
        <v>0</v>
      </c>
      <c r="BG197" s="47">
        <v>0</v>
      </c>
      <c r="BH197" s="48">
        <v>0</v>
      </c>
      <c r="BI197" s="47">
        <v>0</v>
      </c>
      <c r="BJ197" s="47">
        <v>0</v>
      </c>
      <c r="BK197" s="47">
        <v>0</v>
      </c>
      <c r="BL197" s="47">
        <v>0</v>
      </c>
      <c r="BM197" s="47">
        <v>0</v>
      </c>
      <c r="BN197" s="48">
        <v>0</v>
      </c>
      <c r="BO197" s="66"/>
      <c r="BP197" s="48">
        <v>566.43909000000008</v>
      </c>
      <c r="BQ197" s="66"/>
      <c r="BR197" s="48">
        <v>2453.4550799999997</v>
      </c>
      <c r="BS197" s="49">
        <v>809.13632000000007</v>
      </c>
      <c r="BT197" s="49">
        <v>1644.3187599999999</v>
      </c>
    </row>
    <row r="198" spans="1:72" ht="12" customHeight="1" x14ac:dyDescent="0.2">
      <c r="A198" s="39">
        <v>2024</v>
      </c>
      <c r="B198" s="39" t="s">
        <v>12</v>
      </c>
      <c r="C198" s="47">
        <v>0</v>
      </c>
      <c r="D198" s="47">
        <v>0</v>
      </c>
      <c r="E198" s="33">
        <v>930</v>
      </c>
      <c r="F198" s="60">
        <v>0</v>
      </c>
      <c r="G198" s="60">
        <v>930</v>
      </c>
      <c r="H198" s="47">
        <v>0</v>
      </c>
      <c r="I198" s="48">
        <v>930</v>
      </c>
      <c r="J198" s="49">
        <v>0</v>
      </c>
      <c r="K198" s="49">
        <v>930</v>
      </c>
      <c r="L198" s="65"/>
      <c r="M198" s="47">
        <v>0</v>
      </c>
      <c r="N198" s="47">
        <v>0</v>
      </c>
      <c r="O198" s="48">
        <v>0</v>
      </c>
      <c r="P198" s="48">
        <v>0</v>
      </c>
      <c r="Q198" s="48">
        <v>0</v>
      </c>
      <c r="R198" s="47">
        <v>0</v>
      </c>
      <c r="S198" s="47">
        <v>0</v>
      </c>
      <c r="T198" s="47">
        <v>0</v>
      </c>
      <c r="U198" s="47">
        <v>0</v>
      </c>
      <c r="V198" s="48">
        <v>0</v>
      </c>
      <c r="W198" s="33"/>
      <c r="X198" s="47">
        <v>0</v>
      </c>
      <c r="Y198" s="47">
        <v>4.2819500000000001</v>
      </c>
      <c r="Z198" s="47">
        <v>0</v>
      </c>
      <c r="AA198" s="47">
        <v>0</v>
      </c>
      <c r="AB198" s="47">
        <v>0</v>
      </c>
      <c r="AC198" s="48">
        <v>0</v>
      </c>
      <c r="AD198" s="48">
        <v>0</v>
      </c>
      <c r="AE198" s="47">
        <v>443.75923000000006</v>
      </c>
      <c r="AF198" s="49">
        <v>27.387080000000005</v>
      </c>
      <c r="AG198" s="49">
        <v>416.37215000000003</v>
      </c>
      <c r="AH198" s="69">
        <v>0</v>
      </c>
      <c r="AI198" s="47">
        <v>0</v>
      </c>
      <c r="AJ198" s="47">
        <v>0</v>
      </c>
      <c r="AK198" s="47">
        <v>0</v>
      </c>
      <c r="AL198" s="47">
        <v>160.06755999999999</v>
      </c>
      <c r="AM198" s="47">
        <v>0</v>
      </c>
      <c r="AN198" s="47">
        <v>0</v>
      </c>
      <c r="AO198" s="47">
        <v>0</v>
      </c>
      <c r="AP198" s="47">
        <v>307.61882999999995</v>
      </c>
      <c r="AQ198" s="49">
        <v>0</v>
      </c>
      <c r="AR198" s="49">
        <v>307.61882999999995</v>
      </c>
      <c r="AS198" s="74">
        <v>0</v>
      </c>
      <c r="AT198" s="69">
        <v>98.537120000000002</v>
      </c>
      <c r="AU198" s="47">
        <v>0.27526999999999996</v>
      </c>
      <c r="AV198" s="47">
        <v>0</v>
      </c>
      <c r="AW198" s="48">
        <v>1014.5399600000001</v>
      </c>
      <c r="AX198" s="49">
        <v>290.54897999999997</v>
      </c>
      <c r="AY198" s="49">
        <v>723.99098000000004</v>
      </c>
      <c r="AZ198" s="34"/>
      <c r="BA198" s="47">
        <v>0</v>
      </c>
      <c r="BB198" s="47">
        <v>0</v>
      </c>
      <c r="BC198" s="48">
        <v>0</v>
      </c>
      <c r="BD198" s="48">
        <v>0</v>
      </c>
      <c r="BE198" s="66"/>
      <c r="BF198" s="47">
        <v>0</v>
      </c>
      <c r="BG198" s="47">
        <v>0</v>
      </c>
      <c r="BH198" s="48">
        <v>0</v>
      </c>
      <c r="BI198" s="47">
        <v>0</v>
      </c>
      <c r="BJ198" s="47">
        <v>0</v>
      </c>
      <c r="BK198" s="47">
        <v>0</v>
      </c>
      <c r="BL198" s="47">
        <v>0</v>
      </c>
      <c r="BM198" s="47">
        <v>0</v>
      </c>
      <c r="BN198" s="48">
        <v>0</v>
      </c>
      <c r="BO198" s="66"/>
      <c r="BP198" s="48">
        <v>237.52763999999999</v>
      </c>
      <c r="BQ198" s="66"/>
      <c r="BR198" s="48">
        <v>2182.0675999999999</v>
      </c>
      <c r="BS198" s="49">
        <v>528.07661999999993</v>
      </c>
      <c r="BT198" s="49">
        <v>1653.99098</v>
      </c>
    </row>
    <row r="199" spans="1:72" ht="12" customHeight="1" x14ac:dyDescent="0.2">
      <c r="A199" s="39">
        <v>2024</v>
      </c>
      <c r="B199" s="39" t="s">
        <v>13</v>
      </c>
      <c r="C199" s="47">
        <v>0</v>
      </c>
      <c r="D199" s="47">
        <v>0</v>
      </c>
      <c r="E199" s="33">
        <v>928</v>
      </c>
      <c r="F199" s="60">
        <v>0</v>
      </c>
      <c r="G199" s="60">
        <v>928</v>
      </c>
      <c r="H199" s="47">
        <v>0</v>
      </c>
      <c r="I199" s="48">
        <v>928</v>
      </c>
      <c r="J199" s="49">
        <v>0</v>
      </c>
      <c r="K199" s="49">
        <v>928</v>
      </c>
      <c r="L199" s="65"/>
      <c r="M199" s="47">
        <v>0</v>
      </c>
      <c r="N199" s="47">
        <v>0</v>
      </c>
      <c r="O199" s="48">
        <v>0</v>
      </c>
      <c r="P199" s="48">
        <v>0</v>
      </c>
      <c r="Q199" s="48">
        <v>0</v>
      </c>
      <c r="R199" s="47">
        <v>0</v>
      </c>
      <c r="S199" s="47">
        <v>0</v>
      </c>
      <c r="T199" s="47">
        <v>0</v>
      </c>
      <c r="U199" s="47">
        <v>0</v>
      </c>
      <c r="V199" s="48">
        <v>0</v>
      </c>
      <c r="W199" s="33"/>
      <c r="X199" s="47">
        <v>0</v>
      </c>
      <c r="Y199" s="47">
        <v>3.8551100000000003</v>
      </c>
      <c r="Z199" s="47">
        <v>0</v>
      </c>
      <c r="AA199" s="47">
        <v>0</v>
      </c>
      <c r="AB199" s="47">
        <v>0</v>
      </c>
      <c r="AC199" s="48">
        <v>0</v>
      </c>
      <c r="AD199" s="48">
        <v>0</v>
      </c>
      <c r="AE199" s="47">
        <v>287.83520999999996</v>
      </c>
      <c r="AF199" s="49">
        <v>34.096579999999996</v>
      </c>
      <c r="AG199" s="49">
        <v>253.73862999999997</v>
      </c>
      <c r="AH199" s="69">
        <v>0</v>
      </c>
      <c r="AI199" s="47">
        <v>0</v>
      </c>
      <c r="AJ199" s="47">
        <v>0</v>
      </c>
      <c r="AK199" s="47">
        <v>0</v>
      </c>
      <c r="AL199" s="47">
        <v>196.66685000000001</v>
      </c>
      <c r="AM199" s="47">
        <v>0</v>
      </c>
      <c r="AN199" s="47">
        <v>0</v>
      </c>
      <c r="AO199" s="47">
        <v>0</v>
      </c>
      <c r="AP199" s="47">
        <v>248.83871999999997</v>
      </c>
      <c r="AQ199" s="49">
        <v>0</v>
      </c>
      <c r="AR199" s="49">
        <v>248.83871999999997</v>
      </c>
      <c r="AS199" s="47">
        <v>22.580470000000002</v>
      </c>
      <c r="AT199" s="69">
        <v>0</v>
      </c>
      <c r="AU199" s="47">
        <v>0.59105999999999992</v>
      </c>
      <c r="AV199" s="47">
        <v>1054.77682</v>
      </c>
      <c r="AW199" s="48">
        <v>1815.1442400000001</v>
      </c>
      <c r="AX199" s="49">
        <v>1312.5668900000001</v>
      </c>
      <c r="AY199" s="49">
        <v>502.57734999999991</v>
      </c>
      <c r="AZ199" s="34"/>
      <c r="BA199" s="47">
        <v>0</v>
      </c>
      <c r="BB199" s="47">
        <v>0</v>
      </c>
      <c r="BC199" s="48">
        <v>0</v>
      </c>
      <c r="BD199" s="48">
        <v>0</v>
      </c>
      <c r="BE199" s="66"/>
      <c r="BF199" s="47">
        <v>0</v>
      </c>
      <c r="BG199" s="47">
        <v>0</v>
      </c>
      <c r="BH199" s="48">
        <v>0</v>
      </c>
      <c r="BI199" s="47">
        <v>0</v>
      </c>
      <c r="BJ199" s="47">
        <v>0</v>
      </c>
      <c r="BK199" s="47">
        <v>0</v>
      </c>
      <c r="BL199" s="47">
        <v>0</v>
      </c>
      <c r="BM199" s="47">
        <v>0</v>
      </c>
      <c r="BN199" s="48">
        <v>0</v>
      </c>
      <c r="BO199" s="66"/>
      <c r="BP199" s="48">
        <v>350.66039000000001</v>
      </c>
      <c r="BQ199" s="66"/>
      <c r="BR199" s="48">
        <v>3093.8046300000001</v>
      </c>
      <c r="BS199" s="49">
        <v>1663.2272800000001</v>
      </c>
      <c r="BT199" s="49">
        <v>1430.57735</v>
      </c>
    </row>
    <row r="200" spans="1:72" ht="12" customHeight="1" x14ac:dyDescent="0.2">
      <c r="A200" s="39">
        <v>2024</v>
      </c>
      <c r="B200" s="39" t="s">
        <v>14</v>
      </c>
      <c r="C200" s="47">
        <v>0</v>
      </c>
      <c r="D200" s="47">
        <v>0</v>
      </c>
      <c r="E200" s="33">
        <v>655</v>
      </c>
      <c r="F200" s="60">
        <v>0</v>
      </c>
      <c r="G200" s="60">
        <v>655</v>
      </c>
      <c r="H200" s="47">
        <v>0</v>
      </c>
      <c r="I200" s="48">
        <v>655</v>
      </c>
      <c r="J200" s="49">
        <v>0</v>
      </c>
      <c r="K200" s="49">
        <v>655</v>
      </c>
      <c r="L200" s="65"/>
      <c r="M200" s="47">
        <v>0</v>
      </c>
      <c r="N200" s="47">
        <v>0</v>
      </c>
      <c r="O200" s="48">
        <v>0</v>
      </c>
      <c r="P200" s="48">
        <v>0</v>
      </c>
      <c r="Q200" s="48">
        <v>0</v>
      </c>
      <c r="R200" s="47">
        <v>38.662390000000002</v>
      </c>
      <c r="S200" s="47">
        <v>0</v>
      </c>
      <c r="T200" s="47">
        <v>0</v>
      </c>
      <c r="U200" s="47">
        <v>0</v>
      </c>
      <c r="V200" s="48">
        <v>38.662390000000002</v>
      </c>
      <c r="W200" s="33"/>
      <c r="X200" s="47">
        <v>0</v>
      </c>
      <c r="Y200" s="47">
        <v>8.6256500000000003</v>
      </c>
      <c r="Z200" s="47">
        <v>0</v>
      </c>
      <c r="AA200" s="47">
        <v>0</v>
      </c>
      <c r="AB200" s="47">
        <v>0</v>
      </c>
      <c r="AC200" s="48">
        <v>0</v>
      </c>
      <c r="AD200" s="48">
        <v>0</v>
      </c>
      <c r="AE200" s="47">
        <v>155.05295000000004</v>
      </c>
      <c r="AF200" s="49">
        <v>22.40992</v>
      </c>
      <c r="AG200" s="49">
        <v>132.64303000000004</v>
      </c>
      <c r="AH200" s="69">
        <v>48.859079999999999</v>
      </c>
      <c r="AI200" s="47">
        <v>0</v>
      </c>
      <c r="AJ200" s="47">
        <v>0</v>
      </c>
      <c r="AK200" s="47">
        <v>0</v>
      </c>
      <c r="AL200" s="47">
        <v>169.78100000000001</v>
      </c>
      <c r="AM200" s="47">
        <v>0</v>
      </c>
      <c r="AN200" s="47">
        <v>0</v>
      </c>
      <c r="AO200" s="47">
        <v>0</v>
      </c>
      <c r="AP200" s="47">
        <v>318.03608999999994</v>
      </c>
      <c r="AQ200" s="49">
        <v>0</v>
      </c>
      <c r="AR200" s="49">
        <v>318.03608999999994</v>
      </c>
      <c r="AS200" s="74">
        <v>0</v>
      </c>
      <c r="AT200" s="69">
        <v>0</v>
      </c>
      <c r="AU200" s="47">
        <v>0</v>
      </c>
      <c r="AV200" s="47">
        <v>0</v>
      </c>
      <c r="AW200" s="48">
        <v>700.35477000000003</v>
      </c>
      <c r="AX200" s="49">
        <v>249.67565000000002</v>
      </c>
      <c r="AY200" s="49">
        <v>450.67912000000001</v>
      </c>
      <c r="AZ200" s="34"/>
      <c r="BA200" s="47">
        <v>0</v>
      </c>
      <c r="BB200" s="47">
        <v>0</v>
      </c>
      <c r="BC200" s="48">
        <v>0</v>
      </c>
      <c r="BD200" s="48">
        <v>0</v>
      </c>
      <c r="BE200" s="66"/>
      <c r="BF200" s="47">
        <v>0</v>
      </c>
      <c r="BG200" s="47">
        <v>0</v>
      </c>
      <c r="BH200" s="48">
        <v>0</v>
      </c>
      <c r="BI200" s="47">
        <v>0</v>
      </c>
      <c r="BJ200" s="47">
        <v>0</v>
      </c>
      <c r="BK200" s="47">
        <v>0</v>
      </c>
      <c r="BL200" s="47">
        <v>0</v>
      </c>
      <c r="BM200" s="47">
        <v>0</v>
      </c>
      <c r="BN200" s="48">
        <v>0</v>
      </c>
      <c r="BO200" s="66"/>
      <c r="BP200" s="48">
        <v>293.18525</v>
      </c>
      <c r="BQ200" s="66"/>
      <c r="BR200" s="48">
        <v>1687.2024099999999</v>
      </c>
      <c r="BS200" s="49">
        <v>581.52329000000009</v>
      </c>
      <c r="BT200" s="49">
        <v>1105.67912</v>
      </c>
    </row>
    <row r="201" spans="1:72" ht="12" customHeight="1" x14ac:dyDescent="0.2">
      <c r="A201" s="39">
        <v>2024</v>
      </c>
      <c r="B201" s="39" t="s">
        <v>15</v>
      </c>
      <c r="C201" s="47">
        <v>135.54614999999998</v>
      </c>
      <c r="D201" s="47">
        <v>2332.5676599999997</v>
      </c>
      <c r="E201" s="81">
        <v>9703</v>
      </c>
      <c r="F201" s="82">
        <v>0</v>
      </c>
      <c r="G201" s="82">
        <v>9703</v>
      </c>
      <c r="H201" s="83">
        <v>0</v>
      </c>
      <c r="I201" s="84">
        <v>12171.113809999999</v>
      </c>
      <c r="J201" s="85">
        <v>2468.1138099999998</v>
      </c>
      <c r="K201" s="86">
        <v>9703</v>
      </c>
      <c r="L201" s="47"/>
      <c r="M201" s="47">
        <v>676.63525000000004</v>
      </c>
      <c r="N201" s="48">
        <v>338.12256000000002</v>
      </c>
      <c r="O201" s="47">
        <v>0</v>
      </c>
      <c r="P201" s="47">
        <v>0</v>
      </c>
      <c r="Q201" s="47">
        <v>22.35529</v>
      </c>
      <c r="R201" s="47">
        <v>108.77736</v>
      </c>
      <c r="S201" s="47">
        <v>0</v>
      </c>
      <c r="T201" s="47">
        <v>882.99936000000002</v>
      </c>
      <c r="U201" s="47">
        <v>0</v>
      </c>
      <c r="V201" s="48">
        <v>2028.8898200000001</v>
      </c>
      <c r="W201" s="47"/>
      <c r="X201" s="47">
        <v>48.194209999999998</v>
      </c>
      <c r="Y201" s="47">
        <v>48.956720000000011</v>
      </c>
      <c r="Z201" s="47">
        <v>0</v>
      </c>
      <c r="AA201" s="47">
        <v>0</v>
      </c>
      <c r="AB201" s="48">
        <v>321.02879999999999</v>
      </c>
      <c r="AC201" s="47">
        <v>0</v>
      </c>
      <c r="AD201" s="47">
        <v>0</v>
      </c>
      <c r="AE201" s="47">
        <v>9361.7945899999977</v>
      </c>
      <c r="AF201" s="49">
        <v>653.33931000000007</v>
      </c>
      <c r="AG201" s="49">
        <v>8708.4552799999983</v>
      </c>
      <c r="AH201" s="47">
        <v>549.02567999999997</v>
      </c>
      <c r="AI201" s="47">
        <v>1.73546</v>
      </c>
      <c r="AJ201" s="47">
        <v>0</v>
      </c>
      <c r="AK201" s="47">
        <v>0</v>
      </c>
      <c r="AL201" s="47">
        <v>1830.9084699999999</v>
      </c>
      <c r="AM201" s="47">
        <v>0</v>
      </c>
      <c r="AN201" s="47">
        <v>128.10267999999999</v>
      </c>
      <c r="AO201" s="47">
        <v>45.164699999999996</v>
      </c>
      <c r="AP201" s="47">
        <v>4055.5130399999994</v>
      </c>
      <c r="AQ201" s="49">
        <v>0</v>
      </c>
      <c r="AR201" s="74">
        <v>4055.5130399999994</v>
      </c>
      <c r="AS201" s="69">
        <v>22.580470000000002</v>
      </c>
      <c r="AT201" s="47">
        <v>167.91239000000002</v>
      </c>
      <c r="AU201" s="47">
        <v>2.0099999999999998</v>
      </c>
      <c r="AV201" s="47">
        <v>1054.77682</v>
      </c>
      <c r="AW201" s="48">
        <v>17637.704029999997</v>
      </c>
      <c r="AX201" s="49">
        <v>4873.7357099999999</v>
      </c>
      <c r="AY201" s="49">
        <v>12763.968319999998</v>
      </c>
      <c r="AZ201" s="47"/>
      <c r="BA201" s="47">
        <v>0</v>
      </c>
      <c r="BB201" s="48">
        <v>0</v>
      </c>
      <c r="BC201" s="48">
        <v>0</v>
      </c>
      <c r="BD201" s="48">
        <v>0</v>
      </c>
      <c r="BE201" s="66"/>
      <c r="BF201" s="47">
        <v>902.40485000000001</v>
      </c>
      <c r="BG201" s="47">
        <v>0</v>
      </c>
      <c r="BH201" s="48">
        <v>0</v>
      </c>
      <c r="BI201" s="47">
        <v>0</v>
      </c>
      <c r="BJ201" s="47">
        <v>0</v>
      </c>
      <c r="BK201" s="47">
        <v>0</v>
      </c>
      <c r="BL201" s="47">
        <v>0</v>
      </c>
      <c r="BM201" s="47">
        <v>0</v>
      </c>
      <c r="BN201" s="48">
        <v>902.40485000000001</v>
      </c>
      <c r="BO201" s="66"/>
      <c r="BP201" s="48">
        <v>3646.5566799999997</v>
      </c>
      <c r="BQ201" s="66"/>
      <c r="BR201" s="48">
        <v>36386.669189999993</v>
      </c>
      <c r="BS201" s="49">
        <v>13919.700870000001</v>
      </c>
      <c r="BT201" s="49">
        <v>22466.96832</v>
      </c>
    </row>
    <row r="202" spans="1:72" ht="12" customHeight="1" x14ac:dyDescent="0.2">
      <c r="A202" s="39">
        <v>2025</v>
      </c>
      <c r="B202" s="39" t="s">
        <v>3</v>
      </c>
      <c r="C202" s="47">
        <v>0</v>
      </c>
      <c r="D202" s="47">
        <v>0</v>
      </c>
      <c r="E202" s="77">
        <v>672</v>
      </c>
      <c r="F202" s="78">
        <v>0</v>
      </c>
      <c r="G202" s="78">
        <v>672</v>
      </c>
      <c r="H202" s="47">
        <v>0</v>
      </c>
      <c r="I202" s="48">
        <v>672</v>
      </c>
      <c r="J202" s="49">
        <v>0</v>
      </c>
      <c r="K202" s="49">
        <v>672</v>
      </c>
      <c r="L202" s="65"/>
      <c r="M202" s="47">
        <v>0</v>
      </c>
      <c r="N202" s="47">
        <v>0</v>
      </c>
      <c r="O202" s="48">
        <v>0</v>
      </c>
      <c r="P202" s="48">
        <v>0</v>
      </c>
      <c r="Q202" s="48">
        <v>0</v>
      </c>
      <c r="R202" s="47">
        <v>0</v>
      </c>
      <c r="S202" s="47">
        <v>0</v>
      </c>
      <c r="T202" s="47">
        <v>0</v>
      </c>
      <c r="U202" s="47">
        <v>0</v>
      </c>
      <c r="V202" s="48">
        <v>0</v>
      </c>
      <c r="W202" s="33"/>
      <c r="X202" s="47">
        <v>0</v>
      </c>
      <c r="Y202" s="47">
        <v>9.4463899999999992</v>
      </c>
      <c r="Z202" s="47">
        <v>0</v>
      </c>
      <c r="AA202" s="47">
        <v>0</v>
      </c>
      <c r="AB202" s="47">
        <v>0</v>
      </c>
      <c r="AC202" s="48">
        <v>0</v>
      </c>
      <c r="AD202" s="48">
        <v>0</v>
      </c>
      <c r="AE202" s="47">
        <v>1445.5587999999998</v>
      </c>
      <c r="AF202" s="49">
        <v>30.17859000000001</v>
      </c>
      <c r="AG202" s="49">
        <v>1415.3802099999998</v>
      </c>
      <c r="AH202" s="69">
        <v>0</v>
      </c>
      <c r="AI202" s="47">
        <v>0</v>
      </c>
      <c r="AJ202" s="47">
        <v>0</v>
      </c>
      <c r="AK202" s="47">
        <v>0</v>
      </c>
      <c r="AL202" s="47">
        <v>150.46899999999999</v>
      </c>
      <c r="AM202" s="47">
        <v>0</v>
      </c>
      <c r="AN202" s="47">
        <v>0</v>
      </c>
      <c r="AO202" s="47">
        <v>0</v>
      </c>
      <c r="AP202" s="47">
        <v>420.06531000000007</v>
      </c>
      <c r="AQ202" s="49">
        <v>0</v>
      </c>
      <c r="AR202" s="49">
        <v>420.06531000000007</v>
      </c>
      <c r="AS202" s="69">
        <v>0</v>
      </c>
      <c r="AT202" s="69">
        <v>0</v>
      </c>
      <c r="AU202" s="47">
        <v>0.27281</v>
      </c>
      <c r="AV202" s="47">
        <v>0</v>
      </c>
      <c r="AW202" s="48">
        <v>2025.8123099999998</v>
      </c>
      <c r="AX202" s="49">
        <v>190.36679000000001</v>
      </c>
      <c r="AY202" s="49">
        <v>1835.4455199999998</v>
      </c>
      <c r="AZ202" s="34"/>
      <c r="BA202" s="47">
        <v>0</v>
      </c>
      <c r="BB202" s="47">
        <v>0</v>
      </c>
      <c r="BC202" s="48">
        <v>0</v>
      </c>
      <c r="BD202" s="48">
        <v>0</v>
      </c>
      <c r="BE202" s="66"/>
      <c r="BF202" s="47">
        <v>0</v>
      </c>
      <c r="BG202" s="47">
        <v>0</v>
      </c>
      <c r="BH202" s="48">
        <v>0</v>
      </c>
      <c r="BI202" s="47">
        <v>0</v>
      </c>
      <c r="BJ202" s="47">
        <v>0</v>
      </c>
      <c r="BK202" s="47">
        <v>0</v>
      </c>
      <c r="BL202" s="47">
        <v>0</v>
      </c>
      <c r="BM202" s="47">
        <v>0</v>
      </c>
      <c r="BN202" s="48">
        <v>0</v>
      </c>
      <c r="BO202" s="66"/>
      <c r="BP202" s="48">
        <v>358.49030000000005</v>
      </c>
      <c r="BQ202" s="66"/>
      <c r="BR202" s="48">
        <v>3056.3026099999997</v>
      </c>
      <c r="BS202" s="49">
        <v>548.85709000000008</v>
      </c>
      <c r="BT202" s="49">
        <v>2507.4455199999998</v>
      </c>
    </row>
    <row r="203" spans="1:72" ht="12" customHeight="1" x14ac:dyDescent="0.2">
      <c r="A203" s="39">
        <v>2025</v>
      </c>
      <c r="B203" s="39" t="s">
        <v>4</v>
      </c>
      <c r="C203" s="47">
        <v>0</v>
      </c>
      <c r="D203" s="47">
        <v>0</v>
      </c>
      <c r="E203" s="33">
        <v>700</v>
      </c>
      <c r="F203" s="60">
        <v>0</v>
      </c>
      <c r="G203" s="60">
        <v>700</v>
      </c>
      <c r="H203" s="47">
        <v>0</v>
      </c>
      <c r="I203" s="48">
        <v>700</v>
      </c>
      <c r="J203" s="49">
        <v>0</v>
      </c>
      <c r="K203" s="49">
        <v>700</v>
      </c>
      <c r="L203" s="65"/>
      <c r="M203" s="47">
        <v>0</v>
      </c>
      <c r="N203" s="47">
        <v>0</v>
      </c>
      <c r="O203" s="48">
        <v>0</v>
      </c>
      <c r="P203" s="48">
        <v>0</v>
      </c>
      <c r="Q203" s="48">
        <v>0</v>
      </c>
      <c r="R203" s="47">
        <v>0</v>
      </c>
      <c r="S203" s="47">
        <v>0</v>
      </c>
      <c r="T203" s="47">
        <v>0</v>
      </c>
      <c r="U203" s="47">
        <v>0</v>
      </c>
      <c r="V203" s="48">
        <v>0</v>
      </c>
      <c r="W203" s="33"/>
      <c r="X203" s="47">
        <v>0</v>
      </c>
      <c r="Y203" s="47">
        <v>7.02583</v>
      </c>
      <c r="Z203" s="47">
        <v>0</v>
      </c>
      <c r="AA203" s="47">
        <v>0</v>
      </c>
      <c r="AB203" s="47">
        <v>0</v>
      </c>
      <c r="AC203" s="48">
        <v>0</v>
      </c>
      <c r="AD203" s="48">
        <v>0</v>
      </c>
      <c r="AE203" s="47">
        <v>2481.0180800000003</v>
      </c>
      <c r="AF203" s="49">
        <v>30.444969999999994</v>
      </c>
      <c r="AG203" s="49">
        <v>2450.5731100000003</v>
      </c>
      <c r="AH203" s="69">
        <v>0</v>
      </c>
      <c r="AI203" s="47">
        <v>0</v>
      </c>
      <c r="AJ203" s="47">
        <v>0</v>
      </c>
      <c r="AK203" s="47">
        <v>0</v>
      </c>
      <c r="AL203" s="47">
        <v>324.87817000000007</v>
      </c>
      <c r="AM203" s="47">
        <v>0</v>
      </c>
      <c r="AN203" s="47">
        <v>0</v>
      </c>
      <c r="AO203" s="47">
        <v>0</v>
      </c>
      <c r="AP203" s="47">
        <v>331.11644999999999</v>
      </c>
      <c r="AQ203" s="49">
        <v>0</v>
      </c>
      <c r="AR203" s="49">
        <v>331.11644999999999</v>
      </c>
      <c r="AS203" s="69">
        <v>126.06752</v>
      </c>
      <c r="AT203" s="69">
        <v>0</v>
      </c>
      <c r="AU203" s="47">
        <v>0.27361000000000002</v>
      </c>
      <c r="AV203" s="47">
        <v>0</v>
      </c>
      <c r="AW203" s="48">
        <v>3270.3796600000005</v>
      </c>
      <c r="AX203" s="49">
        <v>488.69010000000003</v>
      </c>
      <c r="AY203" s="49">
        <v>2781.6895600000003</v>
      </c>
      <c r="AZ203" s="34"/>
      <c r="BA203" s="47">
        <v>0</v>
      </c>
      <c r="BB203" s="47">
        <v>0</v>
      </c>
      <c r="BC203" s="48">
        <v>0</v>
      </c>
      <c r="BD203" s="48">
        <v>0</v>
      </c>
      <c r="BE203" s="66"/>
      <c r="BF203" s="47">
        <v>0</v>
      </c>
      <c r="BG203" s="47">
        <v>0</v>
      </c>
      <c r="BH203" s="48">
        <v>0</v>
      </c>
      <c r="BI203" s="47">
        <v>0</v>
      </c>
      <c r="BJ203" s="47">
        <v>0</v>
      </c>
      <c r="BK203" s="47">
        <v>0</v>
      </c>
      <c r="BL203" s="47">
        <v>0</v>
      </c>
      <c r="BM203" s="47">
        <v>0</v>
      </c>
      <c r="BN203" s="48">
        <v>0</v>
      </c>
      <c r="BO203" s="66"/>
      <c r="BP203" s="48">
        <v>283.86454000000003</v>
      </c>
      <c r="BQ203" s="66"/>
      <c r="BR203" s="48">
        <v>4254.244200000001</v>
      </c>
      <c r="BS203" s="49">
        <v>772.55464000000006</v>
      </c>
      <c r="BT203" s="49">
        <v>3481.6895600000003</v>
      </c>
    </row>
    <row r="204" spans="1:72" ht="12" customHeight="1" x14ac:dyDescent="0.2">
      <c r="A204" s="39" t="s">
        <v>55</v>
      </c>
      <c r="B204" s="39" t="s">
        <v>55</v>
      </c>
      <c r="C204" s="47">
        <v>0</v>
      </c>
      <c r="D204" s="47">
        <v>0</v>
      </c>
      <c r="E204" s="33">
        <v>0</v>
      </c>
      <c r="F204" s="60">
        <v>0</v>
      </c>
      <c r="G204" s="60">
        <v>0</v>
      </c>
      <c r="H204" s="47">
        <v>0</v>
      </c>
      <c r="I204" s="48">
        <v>0</v>
      </c>
      <c r="J204" s="49">
        <v>0</v>
      </c>
      <c r="K204" s="49">
        <v>0</v>
      </c>
      <c r="L204" s="65"/>
      <c r="M204" s="47">
        <v>0</v>
      </c>
      <c r="N204" s="47">
        <v>0</v>
      </c>
      <c r="O204" s="48">
        <v>0</v>
      </c>
      <c r="P204" s="48">
        <v>0</v>
      </c>
      <c r="Q204" s="48">
        <v>0</v>
      </c>
      <c r="R204" s="47">
        <v>0</v>
      </c>
      <c r="S204" s="47">
        <v>0</v>
      </c>
      <c r="T204" s="47">
        <v>0</v>
      </c>
      <c r="U204" s="47">
        <v>0</v>
      </c>
      <c r="V204" s="48">
        <v>0</v>
      </c>
      <c r="W204" s="33"/>
      <c r="X204" s="47">
        <v>0</v>
      </c>
      <c r="Y204" s="47">
        <v>0</v>
      </c>
      <c r="Z204" s="47">
        <v>0</v>
      </c>
      <c r="AA204" s="47">
        <v>0</v>
      </c>
      <c r="AB204" s="47">
        <v>0</v>
      </c>
      <c r="AC204" s="48">
        <v>0</v>
      </c>
      <c r="AD204" s="48">
        <v>0</v>
      </c>
      <c r="AE204" s="47">
        <v>0</v>
      </c>
      <c r="AF204" s="49">
        <v>0</v>
      </c>
      <c r="AG204" s="49">
        <v>0</v>
      </c>
      <c r="AH204" s="69">
        <v>0</v>
      </c>
      <c r="AI204" s="47">
        <v>0</v>
      </c>
      <c r="AJ204" s="47">
        <v>0</v>
      </c>
      <c r="AK204" s="47">
        <v>0</v>
      </c>
      <c r="AL204" s="47">
        <v>0</v>
      </c>
      <c r="AM204" s="47">
        <v>0</v>
      </c>
      <c r="AN204" s="47">
        <v>0</v>
      </c>
      <c r="AO204" s="47">
        <v>0</v>
      </c>
      <c r="AP204" s="47">
        <v>0</v>
      </c>
      <c r="AQ204" s="49">
        <v>0</v>
      </c>
      <c r="AR204" s="49">
        <v>0</v>
      </c>
      <c r="AS204" s="69">
        <v>0</v>
      </c>
      <c r="AT204" s="69">
        <v>0</v>
      </c>
      <c r="AU204" s="47">
        <v>0</v>
      </c>
      <c r="AV204" s="47">
        <v>0</v>
      </c>
      <c r="AW204" s="48">
        <v>0</v>
      </c>
      <c r="AX204" s="49">
        <v>0</v>
      </c>
      <c r="AY204" s="49">
        <v>0</v>
      </c>
      <c r="AZ204" s="34"/>
      <c r="BA204" s="47">
        <v>0</v>
      </c>
      <c r="BB204" s="47">
        <v>0</v>
      </c>
      <c r="BC204" s="48">
        <v>0</v>
      </c>
      <c r="BD204" s="48">
        <v>0</v>
      </c>
      <c r="BE204" s="66"/>
      <c r="BF204" s="47">
        <v>0</v>
      </c>
      <c r="BG204" s="47">
        <v>0</v>
      </c>
      <c r="BH204" s="48">
        <v>0</v>
      </c>
      <c r="BI204" s="47">
        <v>0</v>
      </c>
      <c r="BJ204" s="47">
        <v>0</v>
      </c>
      <c r="BK204" s="47">
        <v>0</v>
      </c>
      <c r="BL204" s="47">
        <v>0</v>
      </c>
      <c r="BM204" s="47">
        <v>0</v>
      </c>
      <c r="BN204" s="48">
        <v>0</v>
      </c>
      <c r="BO204" s="66"/>
      <c r="BP204" s="48">
        <v>0</v>
      </c>
      <c r="BQ204" s="66"/>
      <c r="BR204" s="48">
        <v>0</v>
      </c>
      <c r="BS204" s="49">
        <v>0</v>
      </c>
      <c r="BT204" s="49">
        <v>0</v>
      </c>
    </row>
    <row r="205" spans="1:72" ht="12" customHeight="1" x14ac:dyDescent="0.2">
      <c r="A205" s="39" t="s">
        <v>55</v>
      </c>
      <c r="B205" s="39" t="s">
        <v>55</v>
      </c>
      <c r="C205" s="47">
        <v>0</v>
      </c>
      <c r="D205" s="47">
        <v>0</v>
      </c>
      <c r="E205" s="33">
        <v>0</v>
      </c>
      <c r="F205" s="60">
        <v>0</v>
      </c>
      <c r="G205" s="60">
        <v>0</v>
      </c>
      <c r="H205" s="47">
        <v>0</v>
      </c>
      <c r="I205" s="48">
        <v>0</v>
      </c>
      <c r="J205" s="49">
        <v>0</v>
      </c>
      <c r="K205" s="49">
        <v>0</v>
      </c>
      <c r="L205" s="65"/>
      <c r="M205" s="47">
        <v>0</v>
      </c>
      <c r="N205" s="47">
        <v>0</v>
      </c>
      <c r="O205" s="48">
        <v>0</v>
      </c>
      <c r="P205" s="48">
        <v>0</v>
      </c>
      <c r="Q205" s="48">
        <v>0</v>
      </c>
      <c r="R205" s="47">
        <v>0</v>
      </c>
      <c r="S205" s="47">
        <v>0</v>
      </c>
      <c r="T205" s="47">
        <v>0</v>
      </c>
      <c r="U205" s="47">
        <v>0</v>
      </c>
      <c r="V205" s="48">
        <v>0</v>
      </c>
      <c r="W205" s="33"/>
      <c r="X205" s="47">
        <v>0</v>
      </c>
      <c r="Y205" s="47">
        <v>0</v>
      </c>
      <c r="Z205" s="47">
        <v>0</v>
      </c>
      <c r="AA205" s="47">
        <v>0</v>
      </c>
      <c r="AB205" s="47">
        <v>0</v>
      </c>
      <c r="AC205" s="48">
        <v>0</v>
      </c>
      <c r="AD205" s="48">
        <v>0</v>
      </c>
      <c r="AE205" s="47">
        <v>0</v>
      </c>
      <c r="AF205" s="49">
        <v>0</v>
      </c>
      <c r="AG205" s="49">
        <v>0</v>
      </c>
      <c r="AH205" s="69">
        <v>0</v>
      </c>
      <c r="AI205" s="47">
        <v>0</v>
      </c>
      <c r="AJ205" s="47">
        <v>0</v>
      </c>
      <c r="AK205" s="47">
        <v>0</v>
      </c>
      <c r="AL205" s="47">
        <v>0</v>
      </c>
      <c r="AM205" s="47">
        <v>0</v>
      </c>
      <c r="AN205" s="47">
        <v>0</v>
      </c>
      <c r="AO205" s="47">
        <v>0</v>
      </c>
      <c r="AP205" s="47">
        <v>0</v>
      </c>
      <c r="AQ205" s="49">
        <v>0</v>
      </c>
      <c r="AR205" s="49">
        <v>0</v>
      </c>
      <c r="AS205" s="69">
        <v>0</v>
      </c>
      <c r="AT205" s="69">
        <v>0</v>
      </c>
      <c r="AU205" s="47">
        <v>0</v>
      </c>
      <c r="AV205" s="47">
        <v>0</v>
      </c>
      <c r="AW205" s="48">
        <v>0</v>
      </c>
      <c r="AX205" s="49">
        <v>0</v>
      </c>
      <c r="AY205" s="49">
        <v>0</v>
      </c>
      <c r="AZ205" s="34"/>
      <c r="BA205" s="47">
        <v>0</v>
      </c>
      <c r="BB205" s="47">
        <v>0</v>
      </c>
      <c r="BC205" s="48">
        <v>0</v>
      </c>
      <c r="BD205" s="48">
        <v>0</v>
      </c>
      <c r="BE205" s="66"/>
      <c r="BF205" s="47">
        <v>0</v>
      </c>
      <c r="BG205" s="47">
        <v>0</v>
      </c>
      <c r="BH205" s="48">
        <v>0</v>
      </c>
      <c r="BI205" s="47">
        <v>0</v>
      </c>
      <c r="BJ205" s="47">
        <v>0</v>
      </c>
      <c r="BK205" s="47">
        <v>0</v>
      </c>
      <c r="BL205" s="47">
        <v>0</v>
      </c>
      <c r="BM205" s="47">
        <v>0</v>
      </c>
      <c r="BN205" s="48">
        <v>0</v>
      </c>
      <c r="BO205" s="66"/>
      <c r="BP205" s="48">
        <v>0</v>
      </c>
      <c r="BQ205" s="66"/>
      <c r="BR205" s="48">
        <v>0</v>
      </c>
      <c r="BS205" s="49">
        <v>0</v>
      </c>
      <c r="BT205" s="49">
        <v>0</v>
      </c>
    </row>
    <row r="206" spans="1:72" ht="12" customHeight="1" x14ac:dyDescent="0.2">
      <c r="A206" s="39" t="s">
        <v>55</v>
      </c>
      <c r="B206" s="39" t="s">
        <v>55</v>
      </c>
      <c r="C206" s="47">
        <v>0</v>
      </c>
      <c r="D206" s="47">
        <v>0</v>
      </c>
      <c r="E206" s="33">
        <v>0</v>
      </c>
      <c r="F206" s="60">
        <v>0</v>
      </c>
      <c r="G206" s="60">
        <v>0</v>
      </c>
      <c r="H206" s="47">
        <v>0</v>
      </c>
      <c r="I206" s="48">
        <v>0</v>
      </c>
      <c r="J206" s="49">
        <v>0</v>
      </c>
      <c r="K206" s="49">
        <v>0</v>
      </c>
      <c r="L206" s="65"/>
      <c r="M206" s="47">
        <v>0</v>
      </c>
      <c r="N206" s="47">
        <v>0</v>
      </c>
      <c r="O206" s="48">
        <v>0</v>
      </c>
      <c r="P206" s="48">
        <v>0</v>
      </c>
      <c r="Q206" s="48">
        <v>0</v>
      </c>
      <c r="R206" s="47">
        <v>0</v>
      </c>
      <c r="S206" s="47">
        <v>0</v>
      </c>
      <c r="T206" s="47">
        <v>0</v>
      </c>
      <c r="U206" s="47">
        <v>0</v>
      </c>
      <c r="V206" s="48">
        <v>0</v>
      </c>
      <c r="W206" s="33"/>
      <c r="X206" s="47">
        <v>0</v>
      </c>
      <c r="Y206" s="47">
        <v>0</v>
      </c>
      <c r="Z206" s="47">
        <v>0</v>
      </c>
      <c r="AA206" s="47">
        <v>0</v>
      </c>
      <c r="AB206" s="47">
        <v>0</v>
      </c>
      <c r="AC206" s="48">
        <v>0</v>
      </c>
      <c r="AD206" s="48">
        <v>0</v>
      </c>
      <c r="AE206" s="47">
        <v>0</v>
      </c>
      <c r="AF206" s="49">
        <v>0</v>
      </c>
      <c r="AG206" s="49">
        <v>0</v>
      </c>
      <c r="AH206" s="69">
        <v>0</v>
      </c>
      <c r="AI206" s="47">
        <v>0</v>
      </c>
      <c r="AJ206" s="47">
        <v>0</v>
      </c>
      <c r="AK206" s="47">
        <v>0</v>
      </c>
      <c r="AL206" s="47">
        <v>0</v>
      </c>
      <c r="AM206" s="47">
        <v>0</v>
      </c>
      <c r="AN206" s="47">
        <v>0</v>
      </c>
      <c r="AO206" s="47">
        <v>0</v>
      </c>
      <c r="AP206" s="47">
        <v>0</v>
      </c>
      <c r="AQ206" s="49">
        <v>0</v>
      </c>
      <c r="AR206" s="49">
        <v>0</v>
      </c>
      <c r="AS206" s="69">
        <v>0</v>
      </c>
      <c r="AT206" s="69">
        <v>0</v>
      </c>
      <c r="AU206" s="47">
        <v>0</v>
      </c>
      <c r="AV206" s="47">
        <v>0</v>
      </c>
      <c r="AW206" s="48">
        <v>0</v>
      </c>
      <c r="AX206" s="49">
        <v>0</v>
      </c>
      <c r="AY206" s="49">
        <v>0</v>
      </c>
      <c r="AZ206" s="34"/>
      <c r="BA206" s="47">
        <v>0</v>
      </c>
      <c r="BB206" s="47">
        <v>0</v>
      </c>
      <c r="BC206" s="48">
        <v>0</v>
      </c>
      <c r="BD206" s="48">
        <v>0</v>
      </c>
      <c r="BE206" s="66"/>
      <c r="BF206" s="47">
        <v>0</v>
      </c>
      <c r="BG206" s="47">
        <v>0</v>
      </c>
      <c r="BH206" s="48">
        <v>0</v>
      </c>
      <c r="BI206" s="47">
        <v>0</v>
      </c>
      <c r="BJ206" s="47">
        <v>0</v>
      </c>
      <c r="BK206" s="47">
        <v>0</v>
      </c>
      <c r="BL206" s="47">
        <v>0</v>
      </c>
      <c r="BM206" s="47">
        <v>0</v>
      </c>
      <c r="BN206" s="48">
        <v>0</v>
      </c>
      <c r="BO206" s="66"/>
      <c r="BP206" s="48">
        <v>0</v>
      </c>
      <c r="BQ206" s="66"/>
      <c r="BR206" s="48">
        <v>0</v>
      </c>
      <c r="BS206" s="49">
        <v>0</v>
      </c>
      <c r="BT206" s="49">
        <v>0</v>
      </c>
    </row>
    <row r="207" spans="1:72" ht="12" customHeight="1" x14ac:dyDescent="0.2">
      <c r="A207" s="39" t="s">
        <v>55</v>
      </c>
      <c r="B207" s="39" t="s">
        <v>55</v>
      </c>
      <c r="C207" s="47">
        <v>0</v>
      </c>
      <c r="D207" s="47">
        <v>0</v>
      </c>
      <c r="E207" s="33">
        <v>0</v>
      </c>
      <c r="F207" s="60">
        <v>0</v>
      </c>
      <c r="G207" s="60">
        <v>0</v>
      </c>
      <c r="H207" s="47">
        <v>0</v>
      </c>
      <c r="I207" s="48">
        <v>0</v>
      </c>
      <c r="J207" s="49">
        <v>0</v>
      </c>
      <c r="K207" s="49">
        <v>0</v>
      </c>
      <c r="L207" s="65"/>
      <c r="M207" s="47">
        <v>0</v>
      </c>
      <c r="N207" s="47">
        <v>0</v>
      </c>
      <c r="O207" s="48">
        <v>0</v>
      </c>
      <c r="P207" s="48">
        <v>0</v>
      </c>
      <c r="Q207" s="48">
        <v>0</v>
      </c>
      <c r="R207" s="47">
        <v>0</v>
      </c>
      <c r="S207" s="47">
        <v>0</v>
      </c>
      <c r="T207" s="47">
        <v>0</v>
      </c>
      <c r="U207" s="47">
        <v>0</v>
      </c>
      <c r="V207" s="48">
        <v>0</v>
      </c>
      <c r="W207" s="33"/>
      <c r="X207" s="47">
        <v>0</v>
      </c>
      <c r="Y207" s="47">
        <v>0</v>
      </c>
      <c r="Z207" s="47">
        <v>0</v>
      </c>
      <c r="AA207" s="47">
        <v>0</v>
      </c>
      <c r="AB207" s="47">
        <v>0</v>
      </c>
      <c r="AC207" s="48">
        <v>0</v>
      </c>
      <c r="AD207" s="48">
        <v>0</v>
      </c>
      <c r="AE207" s="47">
        <v>0</v>
      </c>
      <c r="AF207" s="49">
        <v>0</v>
      </c>
      <c r="AG207" s="49">
        <v>0</v>
      </c>
      <c r="AH207" s="69">
        <v>0</v>
      </c>
      <c r="AI207" s="47">
        <v>0</v>
      </c>
      <c r="AJ207" s="47">
        <v>0</v>
      </c>
      <c r="AK207" s="47">
        <v>0</v>
      </c>
      <c r="AL207" s="47">
        <v>0</v>
      </c>
      <c r="AM207" s="47">
        <v>0</v>
      </c>
      <c r="AN207" s="47">
        <v>0</v>
      </c>
      <c r="AO207" s="47">
        <v>0</v>
      </c>
      <c r="AP207" s="47">
        <v>0</v>
      </c>
      <c r="AQ207" s="49">
        <v>0</v>
      </c>
      <c r="AR207" s="49">
        <v>0</v>
      </c>
      <c r="AS207" s="69">
        <v>0</v>
      </c>
      <c r="AT207" s="69">
        <v>0</v>
      </c>
      <c r="AU207" s="47">
        <v>0</v>
      </c>
      <c r="AV207" s="47">
        <v>0</v>
      </c>
      <c r="AW207" s="48">
        <v>0</v>
      </c>
      <c r="AX207" s="49">
        <v>0</v>
      </c>
      <c r="AY207" s="49">
        <v>0</v>
      </c>
      <c r="AZ207" s="34"/>
      <c r="BA207" s="47">
        <v>0</v>
      </c>
      <c r="BB207" s="47">
        <v>0</v>
      </c>
      <c r="BC207" s="48">
        <v>0</v>
      </c>
      <c r="BD207" s="48">
        <v>0</v>
      </c>
      <c r="BE207" s="66"/>
      <c r="BF207" s="47">
        <v>0</v>
      </c>
      <c r="BG207" s="47">
        <v>0</v>
      </c>
      <c r="BH207" s="48">
        <v>0</v>
      </c>
      <c r="BI207" s="47">
        <v>0</v>
      </c>
      <c r="BJ207" s="47">
        <v>0</v>
      </c>
      <c r="BK207" s="47">
        <v>0</v>
      </c>
      <c r="BL207" s="47">
        <v>0</v>
      </c>
      <c r="BM207" s="47">
        <v>0</v>
      </c>
      <c r="BN207" s="48">
        <v>0</v>
      </c>
      <c r="BO207" s="66"/>
      <c r="BP207" s="48">
        <v>0</v>
      </c>
      <c r="BQ207" s="66"/>
      <c r="BR207" s="48">
        <v>0</v>
      </c>
      <c r="BS207" s="49">
        <v>0</v>
      </c>
      <c r="BT207" s="49">
        <v>0</v>
      </c>
    </row>
    <row r="208" spans="1:72" ht="12" customHeight="1" x14ac:dyDescent="0.2">
      <c r="A208" s="39" t="s">
        <v>55</v>
      </c>
      <c r="B208" s="39" t="s">
        <v>55</v>
      </c>
      <c r="C208" s="47">
        <v>0</v>
      </c>
      <c r="D208" s="47">
        <v>0</v>
      </c>
      <c r="E208" s="33">
        <v>0</v>
      </c>
      <c r="F208" s="60">
        <v>0</v>
      </c>
      <c r="G208" s="60">
        <v>0</v>
      </c>
      <c r="H208" s="47">
        <v>0</v>
      </c>
      <c r="I208" s="48">
        <v>0</v>
      </c>
      <c r="J208" s="49">
        <v>0</v>
      </c>
      <c r="K208" s="49">
        <v>0</v>
      </c>
      <c r="L208" s="65"/>
      <c r="M208" s="47">
        <v>0</v>
      </c>
      <c r="N208" s="47">
        <v>0</v>
      </c>
      <c r="O208" s="48">
        <v>0</v>
      </c>
      <c r="P208" s="48">
        <v>0</v>
      </c>
      <c r="Q208" s="48">
        <v>0</v>
      </c>
      <c r="R208" s="47">
        <v>0</v>
      </c>
      <c r="S208" s="47">
        <v>0</v>
      </c>
      <c r="T208" s="47">
        <v>0</v>
      </c>
      <c r="U208" s="47">
        <v>0</v>
      </c>
      <c r="V208" s="48">
        <v>0</v>
      </c>
      <c r="W208" s="33"/>
      <c r="X208" s="47">
        <v>0</v>
      </c>
      <c r="Y208" s="47">
        <v>0</v>
      </c>
      <c r="Z208" s="47">
        <v>0</v>
      </c>
      <c r="AA208" s="47">
        <v>0</v>
      </c>
      <c r="AB208" s="47">
        <v>0</v>
      </c>
      <c r="AC208" s="48">
        <v>0</v>
      </c>
      <c r="AD208" s="48">
        <v>0</v>
      </c>
      <c r="AE208" s="47">
        <v>0</v>
      </c>
      <c r="AF208" s="49">
        <v>0</v>
      </c>
      <c r="AG208" s="49">
        <v>0</v>
      </c>
      <c r="AH208" s="69">
        <v>0</v>
      </c>
      <c r="AI208" s="47">
        <v>0</v>
      </c>
      <c r="AJ208" s="47">
        <v>0</v>
      </c>
      <c r="AK208" s="47">
        <v>0</v>
      </c>
      <c r="AL208" s="47">
        <v>0</v>
      </c>
      <c r="AM208" s="47">
        <v>0</v>
      </c>
      <c r="AN208" s="47">
        <v>0</v>
      </c>
      <c r="AO208" s="47">
        <v>0</v>
      </c>
      <c r="AP208" s="47">
        <v>0</v>
      </c>
      <c r="AQ208" s="49">
        <v>0</v>
      </c>
      <c r="AR208" s="49">
        <v>0</v>
      </c>
      <c r="AS208" s="69">
        <v>0</v>
      </c>
      <c r="AT208" s="69">
        <v>0</v>
      </c>
      <c r="AU208" s="47">
        <v>0</v>
      </c>
      <c r="AV208" s="47">
        <v>0</v>
      </c>
      <c r="AW208" s="48">
        <v>0</v>
      </c>
      <c r="AX208" s="49">
        <v>0</v>
      </c>
      <c r="AY208" s="49">
        <v>0</v>
      </c>
      <c r="AZ208" s="34"/>
      <c r="BA208" s="47">
        <v>0</v>
      </c>
      <c r="BB208" s="47">
        <v>0</v>
      </c>
      <c r="BC208" s="48">
        <v>0</v>
      </c>
      <c r="BD208" s="48">
        <v>0</v>
      </c>
      <c r="BE208" s="66"/>
      <c r="BF208" s="47">
        <v>0</v>
      </c>
      <c r="BG208" s="47">
        <v>0</v>
      </c>
      <c r="BH208" s="48">
        <v>0</v>
      </c>
      <c r="BI208" s="47">
        <v>0</v>
      </c>
      <c r="BJ208" s="47">
        <v>0</v>
      </c>
      <c r="BK208" s="47">
        <v>0</v>
      </c>
      <c r="BL208" s="47">
        <v>0</v>
      </c>
      <c r="BM208" s="47">
        <v>0</v>
      </c>
      <c r="BN208" s="48">
        <v>0</v>
      </c>
      <c r="BO208" s="66"/>
      <c r="BP208" s="48">
        <v>0</v>
      </c>
      <c r="BQ208" s="66"/>
      <c r="BR208" s="48">
        <v>0</v>
      </c>
      <c r="BS208" s="49">
        <v>0</v>
      </c>
      <c r="BT208" s="49">
        <v>0</v>
      </c>
    </row>
    <row r="209" spans="1:72" ht="12" customHeight="1" x14ac:dyDescent="0.2">
      <c r="A209" s="39" t="s">
        <v>55</v>
      </c>
      <c r="B209" s="39" t="s">
        <v>55</v>
      </c>
      <c r="C209" s="47">
        <v>0</v>
      </c>
      <c r="D209" s="47">
        <v>0</v>
      </c>
      <c r="E209" s="33">
        <v>0</v>
      </c>
      <c r="F209" s="60">
        <v>0</v>
      </c>
      <c r="G209" s="60">
        <v>0</v>
      </c>
      <c r="H209" s="47">
        <v>0</v>
      </c>
      <c r="I209" s="48">
        <v>0</v>
      </c>
      <c r="J209" s="49">
        <v>0</v>
      </c>
      <c r="K209" s="49">
        <v>0</v>
      </c>
      <c r="L209" s="65"/>
      <c r="M209" s="47">
        <v>0</v>
      </c>
      <c r="N209" s="47">
        <v>0</v>
      </c>
      <c r="O209" s="48">
        <v>0</v>
      </c>
      <c r="P209" s="48">
        <v>0</v>
      </c>
      <c r="Q209" s="48">
        <v>0</v>
      </c>
      <c r="R209" s="47">
        <v>0</v>
      </c>
      <c r="S209" s="47">
        <v>0</v>
      </c>
      <c r="T209" s="47">
        <v>0</v>
      </c>
      <c r="U209" s="47">
        <v>0</v>
      </c>
      <c r="V209" s="48">
        <v>0</v>
      </c>
      <c r="W209" s="33"/>
      <c r="X209" s="47">
        <v>0</v>
      </c>
      <c r="Y209" s="47">
        <v>0</v>
      </c>
      <c r="Z209" s="47">
        <v>0</v>
      </c>
      <c r="AA209" s="47">
        <v>0</v>
      </c>
      <c r="AB209" s="47">
        <v>0</v>
      </c>
      <c r="AC209" s="48">
        <v>0</v>
      </c>
      <c r="AD209" s="48">
        <v>0</v>
      </c>
      <c r="AE209" s="47">
        <v>0</v>
      </c>
      <c r="AF209" s="49">
        <v>0</v>
      </c>
      <c r="AG209" s="49">
        <v>0</v>
      </c>
      <c r="AH209" s="69">
        <v>0</v>
      </c>
      <c r="AI209" s="47">
        <v>0</v>
      </c>
      <c r="AJ209" s="47">
        <v>0</v>
      </c>
      <c r="AK209" s="47">
        <v>0</v>
      </c>
      <c r="AL209" s="47">
        <v>0</v>
      </c>
      <c r="AM209" s="47">
        <v>0</v>
      </c>
      <c r="AN209" s="47">
        <v>0</v>
      </c>
      <c r="AO209" s="47">
        <v>0</v>
      </c>
      <c r="AP209" s="47">
        <v>0</v>
      </c>
      <c r="AQ209" s="49">
        <v>0</v>
      </c>
      <c r="AR209" s="49">
        <v>0</v>
      </c>
      <c r="AS209" s="69">
        <v>0</v>
      </c>
      <c r="AT209" s="69">
        <v>0</v>
      </c>
      <c r="AU209" s="47">
        <v>0</v>
      </c>
      <c r="AV209" s="47">
        <v>0</v>
      </c>
      <c r="AW209" s="48">
        <v>0</v>
      </c>
      <c r="AX209" s="49">
        <v>0</v>
      </c>
      <c r="AY209" s="49">
        <v>0</v>
      </c>
      <c r="AZ209" s="34"/>
      <c r="BA209" s="47">
        <v>0</v>
      </c>
      <c r="BB209" s="47">
        <v>0</v>
      </c>
      <c r="BC209" s="48">
        <v>0</v>
      </c>
      <c r="BD209" s="48">
        <v>0</v>
      </c>
      <c r="BE209" s="66"/>
      <c r="BF209" s="47">
        <v>0</v>
      </c>
      <c r="BG209" s="47">
        <v>0</v>
      </c>
      <c r="BH209" s="48">
        <v>0</v>
      </c>
      <c r="BI209" s="47">
        <v>0</v>
      </c>
      <c r="BJ209" s="47">
        <v>0</v>
      </c>
      <c r="BK209" s="47">
        <v>0</v>
      </c>
      <c r="BL209" s="47">
        <v>0</v>
      </c>
      <c r="BM209" s="47">
        <v>0</v>
      </c>
      <c r="BN209" s="48">
        <v>0</v>
      </c>
      <c r="BO209" s="66"/>
      <c r="BP209" s="48">
        <v>0</v>
      </c>
      <c r="BQ209" s="66"/>
      <c r="BR209" s="48">
        <v>0</v>
      </c>
      <c r="BS209" s="49">
        <v>0</v>
      </c>
      <c r="BT209" s="49">
        <v>0</v>
      </c>
    </row>
    <row r="210" spans="1:72" ht="12" customHeight="1" x14ac:dyDescent="0.2">
      <c r="A210" s="39" t="s">
        <v>55</v>
      </c>
      <c r="B210" s="39" t="s">
        <v>55</v>
      </c>
      <c r="C210" s="47">
        <v>0</v>
      </c>
      <c r="D210" s="47">
        <v>0</v>
      </c>
      <c r="E210" s="33">
        <v>0</v>
      </c>
      <c r="F210" s="60">
        <v>0</v>
      </c>
      <c r="G210" s="60">
        <v>0</v>
      </c>
      <c r="H210" s="47">
        <v>0</v>
      </c>
      <c r="I210" s="48">
        <v>0</v>
      </c>
      <c r="J210" s="49">
        <v>0</v>
      </c>
      <c r="K210" s="49">
        <v>0</v>
      </c>
      <c r="L210" s="65"/>
      <c r="M210" s="47">
        <v>0</v>
      </c>
      <c r="N210" s="47">
        <v>0</v>
      </c>
      <c r="O210" s="48">
        <v>0</v>
      </c>
      <c r="P210" s="48">
        <v>0</v>
      </c>
      <c r="Q210" s="48">
        <v>0</v>
      </c>
      <c r="R210" s="47">
        <v>0</v>
      </c>
      <c r="S210" s="47">
        <v>0</v>
      </c>
      <c r="T210" s="47">
        <v>0</v>
      </c>
      <c r="U210" s="47">
        <v>0</v>
      </c>
      <c r="V210" s="48">
        <v>0</v>
      </c>
      <c r="W210" s="33"/>
      <c r="X210" s="47">
        <v>0</v>
      </c>
      <c r="Y210" s="47">
        <v>0</v>
      </c>
      <c r="Z210" s="47">
        <v>0</v>
      </c>
      <c r="AA210" s="47">
        <v>0</v>
      </c>
      <c r="AB210" s="47">
        <v>0</v>
      </c>
      <c r="AC210" s="48">
        <v>0</v>
      </c>
      <c r="AD210" s="48">
        <v>0</v>
      </c>
      <c r="AE210" s="47">
        <v>0</v>
      </c>
      <c r="AF210" s="49">
        <v>0</v>
      </c>
      <c r="AG210" s="49">
        <v>0</v>
      </c>
      <c r="AH210" s="69">
        <v>0</v>
      </c>
      <c r="AI210" s="47">
        <v>0</v>
      </c>
      <c r="AJ210" s="47">
        <v>0</v>
      </c>
      <c r="AK210" s="47">
        <v>0</v>
      </c>
      <c r="AL210" s="47">
        <v>0</v>
      </c>
      <c r="AM210" s="47">
        <v>0</v>
      </c>
      <c r="AN210" s="47">
        <v>0</v>
      </c>
      <c r="AO210" s="47">
        <v>0</v>
      </c>
      <c r="AP210" s="47">
        <v>0</v>
      </c>
      <c r="AQ210" s="49">
        <v>0</v>
      </c>
      <c r="AR210" s="49">
        <v>0</v>
      </c>
      <c r="AS210" s="69">
        <v>0</v>
      </c>
      <c r="AT210" s="69">
        <v>0</v>
      </c>
      <c r="AU210" s="47">
        <v>0</v>
      </c>
      <c r="AV210" s="47">
        <v>0</v>
      </c>
      <c r="AW210" s="48">
        <v>0</v>
      </c>
      <c r="AX210" s="49">
        <v>0</v>
      </c>
      <c r="AY210" s="49">
        <v>0</v>
      </c>
      <c r="AZ210" s="34"/>
      <c r="BA210" s="47">
        <v>0</v>
      </c>
      <c r="BB210" s="47">
        <v>0</v>
      </c>
      <c r="BC210" s="48">
        <v>0</v>
      </c>
      <c r="BD210" s="48">
        <v>0</v>
      </c>
      <c r="BE210" s="66"/>
      <c r="BF210" s="47">
        <v>0</v>
      </c>
      <c r="BG210" s="47">
        <v>0</v>
      </c>
      <c r="BH210" s="48">
        <v>0</v>
      </c>
      <c r="BI210" s="47">
        <v>0</v>
      </c>
      <c r="BJ210" s="47">
        <v>0</v>
      </c>
      <c r="BK210" s="47">
        <v>0</v>
      </c>
      <c r="BL210" s="47">
        <v>0</v>
      </c>
      <c r="BM210" s="47">
        <v>0</v>
      </c>
      <c r="BN210" s="48">
        <v>0</v>
      </c>
      <c r="BO210" s="66"/>
      <c r="BP210" s="48">
        <v>0</v>
      </c>
      <c r="BQ210" s="66"/>
      <c r="BR210" s="48">
        <v>0</v>
      </c>
      <c r="BS210" s="49">
        <v>0</v>
      </c>
      <c r="BT210" s="49">
        <v>0</v>
      </c>
    </row>
    <row r="211" spans="1:72" ht="12" customHeight="1" x14ac:dyDescent="0.2">
      <c r="A211" s="39" t="s">
        <v>55</v>
      </c>
      <c r="B211" s="39" t="s">
        <v>55</v>
      </c>
      <c r="C211" s="47">
        <v>0</v>
      </c>
      <c r="D211" s="47">
        <v>0</v>
      </c>
      <c r="E211" s="33">
        <v>0</v>
      </c>
      <c r="F211" s="60">
        <v>0</v>
      </c>
      <c r="G211" s="60">
        <v>0</v>
      </c>
      <c r="H211" s="47">
        <v>0</v>
      </c>
      <c r="I211" s="48">
        <v>0</v>
      </c>
      <c r="J211" s="49">
        <v>0</v>
      </c>
      <c r="K211" s="49">
        <v>0</v>
      </c>
      <c r="L211" s="65"/>
      <c r="M211" s="47">
        <v>0</v>
      </c>
      <c r="N211" s="47">
        <v>0</v>
      </c>
      <c r="O211" s="48">
        <v>0</v>
      </c>
      <c r="P211" s="48">
        <v>0</v>
      </c>
      <c r="Q211" s="48">
        <v>0</v>
      </c>
      <c r="R211" s="47">
        <v>0</v>
      </c>
      <c r="S211" s="47">
        <v>0</v>
      </c>
      <c r="T211" s="47">
        <v>0</v>
      </c>
      <c r="U211" s="47">
        <v>0</v>
      </c>
      <c r="V211" s="48">
        <v>0</v>
      </c>
      <c r="W211" s="33"/>
      <c r="X211" s="47">
        <v>0</v>
      </c>
      <c r="Y211" s="47">
        <v>0</v>
      </c>
      <c r="Z211" s="47">
        <v>0</v>
      </c>
      <c r="AA211" s="47">
        <v>0</v>
      </c>
      <c r="AB211" s="47">
        <v>0</v>
      </c>
      <c r="AC211" s="48">
        <v>0</v>
      </c>
      <c r="AD211" s="48">
        <v>0</v>
      </c>
      <c r="AE211" s="47">
        <v>0</v>
      </c>
      <c r="AF211" s="49">
        <v>0</v>
      </c>
      <c r="AG211" s="49">
        <v>0</v>
      </c>
      <c r="AH211" s="69">
        <v>0</v>
      </c>
      <c r="AI211" s="47">
        <v>0</v>
      </c>
      <c r="AJ211" s="47">
        <v>0</v>
      </c>
      <c r="AK211" s="47">
        <v>0</v>
      </c>
      <c r="AL211" s="47">
        <v>0</v>
      </c>
      <c r="AM211" s="47">
        <v>0</v>
      </c>
      <c r="AN211" s="47">
        <v>0</v>
      </c>
      <c r="AO211" s="47">
        <v>0</v>
      </c>
      <c r="AP211" s="47">
        <v>0</v>
      </c>
      <c r="AQ211" s="49">
        <v>0</v>
      </c>
      <c r="AR211" s="49">
        <v>0</v>
      </c>
      <c r="AS211" s="69">
        <v>0</v>
      </c>
      <c r="AT211" s="69">
        <v>0</v>
      </c>
      <c r="AU211" s="47">
        <v>0</v>
      </c>
      <c r="AV211" s="47">
        <v>0</v>
      </c>
      <c r="AW211" s="48">
        <v>0</v>
      </c>
      <c r="AX211" s="49">
        <v>0</v>
      </c>
      <c r="AY211" s="49">
        <v>0</v>
      </c>
      <c r="AZ211" s="34"/>
      <c r="BA211" s="47">
        <v>0</v>
      </c>
      <c r="BB211" s="47">
        <v>0</v>
      </c>
      <c r="BC211" s="48">
        <v>0</v>
      </c>
      <c r="BD211" s="48">
        <v>0</v>
      </c>
      <c r="BE211" s="66"/>
      <c r="BF211" s="47">
        <v>0</v>
      </c>
      <c r="BG211" s="47">
        <v>0</v>
      </c>
      <c r="BH211" s="48">
        <v>0</v>
      </c>
      <c r="BI211" s="47">
        <v>0</v>
      </c>
      <c r="BJ211" s="47">
        <v>0</v>
      </c>
      <c r="BK211" s="47">
        <v>0</v>
      </c>
      <c r="BL211" s="47">
        <v>0</v>
      </c>
      <c r="BM211" s="47">
        <v>0</v>
      </c>
      <c r="BN211" s="48">
        <v>0</v>
      </c>
      <c r="BO211" s="66"/>
      <c r="BP211" s="48">
        <v>0</v>
      </c>
      <c r="BQ211" s="66"/>
      <c r="BR211" s="48">
        <v>0</v>
      </c>
      <c r="BS211" s="49">
        <v>0</v>
      </c>
      <c r="BT211" s="49">
        <v>0</v>
      </c>
    </row>
    <row r="212" spans="1:72" ht="12" customHeight="1" x14ac:dyDescent="0.2">
      <c r="A212" s="39" t="s">
        <v>55</v>
      </c>
      <c r="B212" s="39" t="s">
        <v>55</v>
      </c>
      <c r="C212" s="47">
        <v>0</v>
      </c>
      <c r="D212" s="47">
        <v>0</v>
      </c>
      <c r="E212" s="33">
        <v>0</v>
      </c>
      <c r="F212" s="60">
        <v>0</v>
      </c>
      <c r="G212" s="60">
        <v>0</v>
      </c>
      <c r="H212" s="47">
        <v>0</v>
      </c>
      <c r="I212" s="48">
        <v>0</v>
      </c>
      <c r="J212" s="49">
        <v>0</v>
      </c>
      <c r="K212" s="49">
        <v>0</v>
      </c>
      <c r="L212" s="65"/>
      <c r="M212" s="47">
        <v>0</v>
      </c>
      <c r="N212" s="47">
        <v>0</v>
      </c>
      <c r="O212" s="48">
        <v>0</v>
      </c>
      <c r="P212" s="48">
        <v>0</v>
      </c>
      <c r="Q212" s="48">
        <v>0</v>
      </c>
      <c r="R212" s="47">
        <v>0</v>
      </c>
      <c r="S212" s="47">
        <v>0</v>
      </c>
      <c r="T212" s="47">
        <v>0</v>
      </c>
      <c r="U212" s="47">
        <v>0</v>
      </c>
      <c r="V212" s="48">
        <v>0</v>
      </c>
      <c r="W212" s="33"/>
      <c r="X212" s="47">
        <v>0</v>
      </c>
      <c r="Y212" s="47">
        <v>0</v>
      </c>
      <c r="Z212" s="47">
        <v>0</v>
      </c>
      <c r="AA212" s="47">
        <v>0</v>
      </c>
      <c r="AB212" s="47">
        <v>0</v>
      </c>
      <c r="AC212" s="48">
        <v>0</v>
      </c>
      <c r="AD212" s="48">
        <v>0</v>
      </c>
      <c r="AE212" s="47">
        <v>0</v>
      </c>
      <c r="AF212" s="49">
        <v>0</v>
      </c>
      <c r="AG212" s="49">
        <v>0</v>
      </c>
      <c r="AH212" s="69">
        <v>0</v>
      </c>
      <c r="AI212" s="47">
        <v>0</v>
      </c>
      <c r="AJ212" s="47">
        <v>0</v>
      </c>
      <c r="AK212" s="47">
        <v>0</v>
      </c>
      <c r="AL212" s="47">
        <v>0</v>
      </c>
      <c r="AM212" s="47">
        <v>0</v>
      </c>
      <c r="AN212" s="47">
        <v>0</v>
      </c>
      <c r="AO212" s="47">
        <v>0</v>
      </c>
      <c r="AP212" s="47">
        <v>0</v>
      </c>
      <c r="AQ212" s="49">
        <v>0</v>
      </c>
      <c r="AR212" s="49">
        <v>0</v>
      </c>
      <c r="AS212" s="69">
        <v>0</v>
      </c>
      <c r="AT212" s="69">
        <v>0</v>
      </c>
      <c r="AU212" s="47">
        <v>0</v>
      </c>
      <c r="AV212" s="47">
        <v>0</v>
      </c>
      <c r="AW212" s="48">
        <v>0</v>
      </c>
      <c r="AX212" s="49">
        <v>0</v>
      </c>
      <c r="AY212" s="49">
        <v>0</v>
      </c>
      <c r="AZ212" s="34"/>
      <c r="BA212" s="47">
        <v>0</v>
      </c>
      <c r="BB212" s="47">
        <v>0</v>
      </c>
      <c r="BC212" s="48">
        <v>0</v>
      </c>
      <c r="BD212" s="48">
        <v>0</v>
      </c>
      <c r="BE212" s="66"/>
      <c r="BF212" s="47">
        <v>0</v>
      </c>
      <c r="BG212" s="47">
        <v>0</v>
      </c>
      <c r="BH212" s="48">
        <v>0</v>
      </c>
      <c r="BI212" s="47">
        <v>0</v>
      </c>
      <c r="BJ212" s="47">
        <v>0</v>
      </c>
      <c r="BK212" s="47">
        <v>0</v>
      </c>
      <c r="BL212" s="47">
        <v>0</v>
      </c>
      <c r="BM212" s="47">
        <v>0</v>
      </c>
      <c r="BN212" s="48">
        <v>0</v>
      </c>
      <c r="BO212" s="66"/>
      <c r="BP212" s="48">
        <v>0</v>
      </c>
      <c r="BQ212" s="66"/>
      <c r="BR212" s="48">
        <v>0</v>
      </c>
      <c r="BS212" s="49">
        <v>0</v>
      </c>
      <c r="BT212" s="49">
        <v>0</v>
      </c>
    </row>
    <row r="213" spans="1:72" ht="12" customHeight="1" x14ac:dyDescent="0.2">
      <c r="A213" s="39" t="s">
        <v>55</v>
      </c>
      <c r="B213" s="39" t="s">
        <v>55</v>
      </c>
      <c r="C213" s="47">
        <v>0</v>
      </c>
      <c r="D213" s="47">
        <v>0</v>
      </c>
      <c r="E213" s="47">
        <v>0</v>
      </c>
      <c r="F213" s="60">
        <v>0</v>
      </c>
      <c r="G213" s="60">
        <v>0</v>
      </c>
      <c r="H213" s="47">
        <v>0</v>
      </c>
      <c r="I213" s="48">
        <v>0</v>
      </c>
      <c r="J213" s="49">
        <v>0</v>
      </c>
      <c r="K213" s="49">
        <v>0</v>
      </c>
      <c r="L213" s="65"/>
      <c r="M213" s="47">
        <v>0</v>
      </c>
      <c r="N213" s="47">
        <v>0</v>
      </c>
      <c r="O213" s="48">
        <v>0</v>
      </c>
      <c r="P213" s="48">
        <v>0</v>
      </c>
      <c r="Q213" s="48">
        <v>0</v>
      </c>
      <c r="R213" s="47">
        <v>0</v>
      </c>
      <c r="S213" s="47">
        <v>0</v>
      </c>
      <c r="T213" s="47">
        <v>0</v>
      </c>
      <c r="U213" s="47">
        <v>0</v>
      </c>
      <c r="V213" s="48">
        <v>0</v>
      </c>
      <c r="W213" s="33"/>
      <c r="X213" s="47">
        <v>0</v>
      </c>
      <c r="Y213" s="47">
        <v>0</v>
      </c>
      <c r="Z213" s="47">
        <v>0</v>
      </c>
      <c r="AA213" s="47">
        <v>0</v>
      </c>
      <c r="AB213" s="47">
        <v>0</v>
      </c>
      <c r="AC213" s="48">
        <v>0</v>
      </c>
      <c r="AD213" s="48">
        <v>0</v>
      </c>
      <c r="AE213" s="47">
        <v>0</v>
      </c>
      <c r="AF213" s="49">
        <v>0</v>
      </c>
      <c r="AG213" s="49">
        <v>0</v>
      </c>
      <c r="AH213" s="69">
        <v>0</v>
      </c>
      <c r="AI213" s="47">
        <v>0</v>
      </c>
      <c r="AJ213" s="47">
        <v>0</v>
      </c>
      <c r="AK213" s="47">
        <v>0</v>
      </c>
      <c r="AL213" s="47">
        <v>0</v>
      </c>
      <c r="AM213" s="47">
        <v>0</v>
      </c>
      <c r="AN213" s="47">
        <v>0</v>
      </c>
      <c r="AO213" s="47">
        <v>0</v>
      </c>
      <c r="AP213" s="47">
        <v>0</v>
      </c>
      <c r="AQ213" s="49">
        <v>0</v>
      </c>
      <c r="AR213" s="49">
        <v>0</v>
      </c>
      <c r="AS213" s="69">
        <v>0</v>
      </c>
      <c r="AT213" s="69">
        <v>0</v>
      </c>
      <c r="AU213" s="47">
        <v>0</v>
      </c>
      <c r="AV213" s="47">
        <v>0</v>
      </c>
      <c r="AW213" s="48">
        <v>0</v>
      </c>
      <c r="AX213" s="49">
        <v>0</v>
      </c>
      <c r="AY213" s="49">
        <v>0</v>
      </c>
      <c r="AZ213" s="34"/>
      <c r="BA213" s="47">
        <v>0</v>
      </c>
      <c r="BB213" s="47">
        <v>0</v>
      </c>
      <c r="BC213" s="48">
        <v>0</v>
      </c>
      <c r="BD213" s="48">
        <v>0</v>
      </c>
      <c r="BE213" s="66"/>
      <c r="BF213" s="47">
        <v>0</v>
      </c>
      <c r="BG213" s="47">
        <v>0</v>
      </c>
      <c r="BH213" s="48">
        <v>0</v>
      </c>
      <c r="BI213" s="47">
        <v>0</v>
      </c>
      <c r="BJ213" s="47">
        <v>0</v>
      </c>
      <c r="BK213" s="47">
        <v>0</v>
      </c>
      <c r="BL213" s="47">
        <v>0</v>
      </c>
      <c r="BM213" s="47">
        <v>0</v>
      </c>
      <c r="BN213" s="48">
        <v>0</v>
      </c>
      <c r="BO213" s="66"/>
      <c r="BP213" s="48">
        <v>0</v>
      </c>
      <c r="BQ213" s="66"/>
      <c r="BR213" s="48">
        <v>0</v>
      </c>
      <c r="BS213" s="49">
        <v>0</v>
      </c>
      <c r="BT213" s="49">
        <v>0</v>
      </c>
    </row>
    <row r="214" spans="1:72" ht="12" customHeight="1" x14ac:dyDescent="0.2">
      <c r="A214" s="39"/>
      <c r="B214" s="39"/>
      <c r="C214" s="47"/>
      <c r="D214" s="47"/>
      <c r="E214" s="47"/>
      <c r="F214" s="87"/>
      <c r="G214" s="87"/>
      <c r="H214" s="47"/>
      <c r="I214" s="48"/>
      <c r="J214" s="49"/>
      <c r="K214" s="49"/>
      <c r="L214" s="65"/>
      <c r="M214" s="47"/>
      <c r="N214" s="47"/>
      <c r="O214" s="48"/>
      <c r="P214" s="48"/>
      <c r="Q214" s="48"/>
      <c r="R214" s="47"/>
      <c r="S214" s="47"/>
      <c r="T214" s="47"/>
      <c r="U214" s="47"/>
      <c r="V214" s="48"/>
      <c r="W214" s="33"/>
      <c r="X214" s="47"/>
      <c r="Y214" s="47"/>
      <c r="Z214" s="47"/>
      <c r="AA214" s="47"/>
      <c r="AB214" s="47"/>
      <c r="AC214" s="48"/>
      <c r="AD214" s="48"/>
      <c r="AE214" s="47"/>
      <c r="AF214" s="49"/>
      <c r="AG214" s="49"/>
      <c r="AH214" s="69"/>
      <c r="AI214" s="47"/>
      <c r="AJ214" s="47"/>
      <c r="AK214" s="47"/>
      <c r="AL214" s="47"/>
      <c r="AM214" s="47"/>
      <c r="AN214" s="47"/>
      <c r="AO214" s="47"/>
      <c r="AP214" s="47"/>
      <c r="AQ214" s="49"/>
      <c r="AR214" s="49"/>
      <c r="AS214" s="69"/>
      <c r="AT214" s="69"/>
      <c r="AU214" s="47"/>
      <c r="AV214" s="47"/>
      <c r="AW214" s="48"/>
      <c r="AX214" s="49"/>
      <c r="AY214" s="49"/>
      <c r="AZ214" s="34"/>
      <c r="BA214" s="47"/>
      <c r="BB214" s="47"/>
      <c r="BC214" s="48"/>
      <c r="BD214" s="48"/>
      <c r="BE214" s="66"/>
      <c r="BF214" s="47"/>
      <c r="BG214" s="47"/>
      <c r="BH214" s="48"/>
      <c r="BI214" s="47"/>
      <c r="BJ214" s="47"/>
      <c r="BK214" s="47"/>
      <c r="BL214" s="47"/>
      <c r="BM214" s="47"/>
      <c r="BN214" s="48"/>
      <c r="BO214" s="66"/>
      <c r="BP214" s="48"/>
      <c r="BQ214" s="66"/>
      <c r="BR214" s="48"/>
      <c r="BS214" s="49"/>
      <c r="BT214" s="49"/>
    </row>
  </sheetData>
  <autoFilter ref="A6:B149" xr:uid="{00000000-0009-0000-0000-000006000000}"/>
  <sortState xmlns:xlrd2="http://schemas.microsoft.com/office/spreadsheetml/2017/richdata2" ref="F235:F245">
    <sortCondition ref="F235"/>
  </sortState>
  <mergeCells count="10">
    <mergeCell ref="BR5:BR6"/>
    <mergeCell ref="BS5:BS6"/>
    <mergeCell ref="BT5:BT6"/>
    <mergeCell ref="BP5:BP6"/>
    <mergeCell ref="C5:K5"/>
    <mergeCell ref="AF3:AT3"/>
    <mergeCell ref="M5:V5"/>
    <mergeCell ref="BA5:BD5"/>
    <mergeCell ref="BF5:BN5"/>
    <mergeCell ref="X5:AY5"/>
  </mergeCells>
  <conditionalFormatting sqref="A7:B1000">
    <cfRule type="expression" dxfId="63" priority="402">
      <formula>IF(AND($A7&gt;0,ISODD($A7)),TRUE,FALSE)</formula>
    </cfRule>
    <cfRule type="expression" dxfId="62" priority="401">
      <formula>IF(AND($A7&gt;0,ISEVEN($A7)),TRUE,FALSE)</formula>
    </cfRule>
    <cfRule type="expression" dxfId="61" priority="400">
      <formula>IF($B7="total",TRUE,FALSE)</formula>
    </cfRule>
    <cfRule type="expression" dxfId="60" priority="399">
      <formula>IF($B7="total",TRUE,FALSE)</formula>
    </cfRule>
    <cfRule type="cellIs" dxfId="59" priority="398" operator="equal">
      <formula>0</formula>
    </cfRule>
  </conditionalFormatting>
  <conditionalFormatting sqref="D7:D186 C7:C214 H7:I214 D187:E188 D189:D212 L201:U201 AZ201:BC201 D213:E214 L215:U1000 AZ215:BC1000">
    <cfRule type="cellIs" dxfId="58" priority="57" operator="equal">
      <formula>0</formula>
    </cfRule>
    <cfRule type="expression" dxfId="57" priority="58">
      <formula>IF($B7="total",TRUE,FALSE)</formula>
    </cfRule>
    <cfRule type="cellIs" dxfId="56" priority="61" operator="between">
      <formula>0.0000000000001</formula>
      <formula>0.499999999999</formula>
    </cfRule>
    <cfRule type="cellIs" dxfId="55" priority="62" operator="between">
      <formula>-0.0000000000000001</formula>
      <formula>-0.49999999999999</formula>
    </cfRule>
  </conditionalFormatting>
  <conditionalFormatting sqref="E7:G186">
    <cfRule type="cellIs" dxfId="54" priority="24" operator="between">
      <formula>0.000001</formula>
      <formula>0.499</formula>
    </cfRule>
  </conditionalFormatting>
  <conditionalFormatting sqref="E189:G212">
    <cfRule type="cellIs" dxfId="53" priority="5" operator="between">
      <formula>0.000001</formula>
      <formula>0.499</formula>
    </cfRule>
  </conditionalFormatting>
  <conditionalFormatting sqref="F187:G188">
    <cfRule type="cellIs" dxfId="52" priority="23" operator="between">
      <formula>0.000001</formula>
      <formula>0.499</formula>
    </cfRule>
  </conditionalFormatting>
  <conditionalFormatting sqref="F213:G214">
    <cfRule type="cellIs" dxfId="51" priority="4" operator="between">
      <formula>0.000001</formula>
      <formula>0.499</formula>
    </cfRule>
  </conditionalFormatting>
  <conditionalFormatting sqref="I7:I214">
    <cfRule type="expression" dxfId="50" priority="59">
      <formula>IF(AND($A7&gt;0,ISEVEN($A7)),TRUE,FALSE)</formula>
    </cfRule>
    <cfRule type="expression" dxfId="49" priority="60">
      <formula>IF(AND($A7&gt;0,ISODD($A7)),TRUE,FALSE)</formula>
    </cfRule>
  </conditionalFormatting>
  <conditionalFormatting sqref="J175">
    <cfRule type="expression" dxfId="48" priority="155">
      <formula>IF($B175="total",TRUE,FALSE)</formula>
    </cfRule>
    <cfRule type="cellIs" dxfId="47" priority="153" operator="between">
      <formula>0.0000000000001</formula>
      <formula>0.499999999999</formula>
    </cfRule>
    <cfRule type="cellIs" dxfId="46" priority="154" operator="between">
      <formula>-0.0000000000000001</formula>
      <formula>-0.49999999999999</formula>
    </cfRule>
  </conditionalFormatting>
  <conditionalFormatting sqref="J201">
    <cfRule type="cellIs" dxfId="45" priority="17" operator="between">
      <formula>0.0000000000001</formula>
      <formula>0.499999999999</formula>
    </cfRule>
    <cfRule type="cellIs" dxfId="44" priority="18" operator="between">
      <formula>-0.0000000000000001</formula>
      <formula>-0.49999999999999</formula>
    </cfRule>
    <cfRule type="expression" dxfId="43" priority="19">
      <formula>IF($B201="total",TRUE,FALSE)</formula>
    </cfRule>
  </conditionalFormatting>
  <conditionalFormatting sqref="J7:K7">
    <cfRule type="cellIs" dxfId="42" priority="230" operator="equal">
      <formula>0</formula>
    </cfRule>
  </conditionalFormatting>
  <conditionalFormatting sqref="J7:K174">
    <cfRule type="cellIs" dxfId="41" priority="165" operator="between">
      <formula>-0.0000000000000001</formula>
      <formula>-0.49999999999999</formula>
    </cfRule>
    <cfRule type="expression" dxfId="40" priority="166">
      <formula>IF($B7="total",TRUE,FALSE)</formula>
    </cfRule>
  </conditionalFormatting>
  <conditionalFormatting sqref="J8:K174">
    <cfRule type="cellIs" dxfId="39" priority="164" operator="between">
      <formula>0.0000000000001</formula>
      <formula>0.499999999999</formula>
    </cfRule>
  </conditionalFormatting>
  <conditionalFormatting sqref="J176:K200">
    <cfRule type="expression" dxfId="38" priority="22">
      <formula>IF($B176="total",TRUE,FALSE)</formula>
    </cfRule>
    <cfRule type="cellIs" dxfId="37" priority="20" operator="between">
      <formula>0.0000000000001</formula>
      <formula>0.499999999999</formula>
    </cfRule>
    <cfRule type="cellIs" dxfId="36" priority="21" operator="between">
      <formula>-0.0000000000000001</formula>
      <formula>-0.49999999999999</formula>
    </cfRule>
  </conditionalFormatting>
  <conditionalFormatting sqref="J202:K214">
    <cfRule type="cellIs" dxfId="35" priority="2" operator="between">
      <formula>-0.0000000000000001</formula>
      <formula>-0.49999999999999</formula>
    </cfRule>
    <cfRule type="expression" dxfId="34" priority="3">
      <formula>IF($B202="total",TRUE,FALSE)</formula>
    </cfRule>
    <cfRule type="cellIs" dxfId="33" priority="1" operator="between">
      <formula>0.0000000000001</formula>
      <formula>0.499999999999</formula>
    </cfRule>
  </conditionalFormatting>
  <conditionalFormatting sqref="L175:U175">
    <cfRule type="cellIs" dxfId="32" priority="146" operator="between">
      <formula>-0.0000000000000001</formula>
      <formula>-0.49999999999999</formula>
    </cfRule>
    <cfRule type="cellIs" dxfId="31" priority="145" operator="between">
      <formula>0.0000000000001</formula>
      <formula>0.499999999999</formula>
    </cfRule>
    <cfRule type="expression" dxfId="30" priority="144">
      <formula>IF($B175="total",TRUE,FALSE)</formula>
    </cfRule>
    <cfRule type="cellIs" dxfId="29" priority="143" operator="equal">
      <formula>0</formula>
    </cfRule>
  </conditionalFormatting>
  <conditionalFormatting sqref="M7:U174 BA7:BC174 BF7:BN214 BP7:BP214 W175 AZ175:BC175 M176:U200 BA176:BC200 W201 M202:U214 BA202:BC214 C215:J1000 BE215:BM1000 BO215:BO1000">
    <cfRule type="cellIs" dxfId="28" priority="396" operator="between">
      <formula>0.0000000000001</formula>
      <formula>0.499999999999</formula>
    </cfRule>
    <cfRule type="expression" dxfId="27" priority="395">
      <formula>IF($B7="total",TRUE,FALSE)</formula>
    </cfRule>
    <cfRule type="cellIs" dxfId="26" priority="397" operator="between">
      <formula>-0.0000000000000001</formula>
      <formula>-0.49999999999999</formula>
    </cfRule>
    <cfRule type="cellIs" dxfId="25" priority="394" operator="equal">
      <formula>0</formula>
    </cfRule>
  </conditionalFormatting>
  <conditionalFormatting sqref="V7:V214 BD7:BD214 BN7:BN214 BR7:BR214 G215:J1000 U215:U1000 BC215:BC1000 BM215:BM1000 BQ215:BQ1000">
    <cfRule type="expression" dxfId="24" priority="405">
      <formula>IF(AND($A7&gt;0,ISEVEN($A7)),TRUE,FALSE)</formula>
    </cfRule>
    <cfRule type="expression" dxfId="23" priority="406">
      <formula>IF(AND($A7&gt;0,ISODD($A7)),TRUE,FALSE)</formula>
    </cfRule>
  </conditionalFormatting>
  <conditionalFormatting sqref="V7:V214 BD7:BD214 BR7:BR214 BQ215:BQ1000">
    <cfRule type="expression" dxfId="22" priority="404">
      <formula>IF($B7="total",TRUE,FALSE)</formula>
    </cfRule>
    <cfRule type="cellIs" dxfId="21" priority="407" operator="between">
      <formula>0.0000000000001</formula>
      <formula>0.499999999999</formula>
    </cfRule>
  </conditionalFormatting>
  <conditionalFormatting sqref="V7:V214 BD7:BD214 BR7:BT214 BQ215:BQ1000">
    <cfRule type="cellIs" dxfId="20" priority="403" operator="equal">
      <formula>0</formula>
    </cfRule>
    <cfRule type="cellIs" dxfId="19" priority="408" operator="between">
      <formula>-0.0000000000000001</formula>
      <formula>-0.49999999999999</formula>
    </cfRule>
  </conditionalFormatting>
  <conditionalFormatting sqref="W215:AX1000">
    <cfRule type="cellIs" dxfId="18" priority="378" operator="equal">
      <formula>0</formula>
    </cfRule>
    <cfRule type="expression" dxfId="17" priority="379">
      <formula>IF($B215="total",TRUE,FALSE)</formula>
    </cfRule>
    <cfRule type="cellIs" dxfId="16" priority="382" operator="between">
      <formula>0.0000000000001</formula>
      <formula>0.499999999999</formula>
    </cfRule>
    <cfRule type="cellIs" dxfId="15" priority="383" operator="between">
      <formula>-0.0000000000000001</formula>
      <formula>-0.49999999999999</formula>
    </cfRule>
  </conditionalFormatting>
  <conditionalFormatting sqref="X7:AW214">
    <cfRule type="expression" dxfId="14" priority="7">
      <formula>IF($B7="total",TRUE,FALSE)</formula>
    </cfRule>
    <cfRule type="cellIs" dxfId="13" priority="6" operator="equal">
      <formula>0</formula>
    </cfRule>
    <cfRule type="cellIs" dxfId="12" priority="8" operator="between">
      <formula>0.0000000000001</formula>
      <formula>0.499999999999</formula>
    </cfRule>
  </conditionalFormatting>
  <conditionalFormatting sqref="X7:AY214">
    <cfRule type="cellIs" dxfId="11" priority="9" operator="between">
      <formula>-0.0000000000000001</formula>
      <formula>-0.49999999999999</formula>
    </cfRule>
  </conditionalFormatting>
  <conditionalFormatting sqref="AW7:AW214">
    <cfRule type="expression" dxfId="10" priority="96">
      <formula>IF(AND($A7&gt;0,ISODD($A7)),TRUE,FALSE)</formula>
    </cfRule>
    <cfRule type="expression" dxfId="9" priority="95">
      <formula>IF(AND($A7&gt;0,ISEVEN($A7)),TRUE,FALSE)</formula>
    </cfRule>
  </conditionalFormatting>
  <conditionalFormatting sqref="AX215:AX1000">
    <cfRule type="expression" dxfId="8" priority="381">
      <formula>IF(AND($A215&gt;0,ISODD($A215)),TRUE,FALSE)</formula>
    </cfRule>
    <cfRule type="expression" dxfId="7" priority="380">
      <formula>IF(AND($A215&gt;0,ISEVEN($A215)),TRUE,FALSE)</formula>
    </cfRule>
  </conditionalFormatting>
  <conditionalFormatting sqref="AX7:AY7">
    <cfRule type="cellIs" dxfId="6" priority="340" operator="equal">
      <formula>0</formula>
    </cfRule>
  </conditionalFormatting>
  <conditionalFormatting sqref="AX7:AY214">
    <cfRule type="expression" dxfId="5" priority="11">
      <formula>IF($B7="total",TRUE,FALSE)</formula>
    </cfRule>
  </conditionalFormatting>
  <conditionalFormatting sqref="AX8:AY214">
    <cfRule type="cellIs" dxfId="4" priority="10" operator="between">
      <formula>0.0000000000001</formula>
      <formula>0.499999999999</formula>
    </cfRule>
  </conditionalFormatting>
  <conditionalFormatting sqref="BR215:BS253">
    <cfRule type="cellIs" dxfId="3" priority="414" operator="equal">
      <formula>0</formula>
    </cfRule>
    <cfRule type="cellIs" dxfId="2" priority="415" operator="between">
      <formula>-0.0000000000000001</formula>
      <formula>-0.49999999999999</formula>
    </cfRule>
  </conditionalFormatting>
  <conditionalFormatting sqref="BS7:BT214 BR215:BS253">
    <cfRule type="expression" dxfId="1" priority="532">
      <formula>IF($B7="total",TRUE,FALSE)</formula>
    </cfRule>
  </conditionalFormatting>
  <conditionalFormatting sqref="BS8:BT214 BR215:BS253">
    <cfRule type="cellIs" dxfId="0" priority="533" operator="between">
      <formula>0.0000000000001</formula>
      <formula>0.499999999999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60" orientation="landscape" r:id="rId1"/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Inicio</vt:lpstr>
      <vt:lpstr>África</vt:lpstr>
      <vt:lpstr>América</vt:lpstr>
      <vt:lpstr>Europa y Euroasia</vt:lpstr>
      <vt:lpstr>Oriente Medio</vt:lpstr>
      <vt:lpstr>Asia-Pacífico</vt:lpstr>
      <vt:lpstr>Todos</vt:lpstr>
      <vt:lpstr>África!Área_de_impresión</vt:lpstr>
      <vt:lpstr>América!Área_de_impresión</vt:lpstr>
      <vt:lpstr>'Asia-Pacífico'!Área_de_impresión</vt:lpstr>
      <vt:lpstr>'Europa y Euroasia'!Área_de_impresión</vt:lpstr>
      <vt:lpstr>Inicio!Área_de_impresión</vt:lpstr>
      <vt:lpstr>'Oriente Medio'!Área_de_impresión</vt:lpstr>
      <vt:lpstr>Todos!Área_de_impresión</vt:lpstr>
      <vt:lpstr>África!Títulos_a_imprimir</vt:lpstr>
      <vt:lpstr>América!Títulos_a_imprimir</vt:lpstr>
      <vt:lpstr>'Asia-Pacífico'!Títulos_a_imprimir</vt:lpstr>
      <vt:lpstr>'Europa y Euroasia'!Títulos_a_imprimir</vt:lpstr>
      <vt:lpstr>'Oriente Medio'!Títulos_a_imprimir</vt:lpstr>
      <vt:lpstr>Todos!Títulos_a_imprimir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2016-01-12T12:16:40Z</dcterms:created>
  <dcterms:modified xsi:type="dcterms:W3CDTF">2025-04-08T08:02:22Z</dcterms:modified>
</cp:coreProperties>
</file>