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7\INGLES\"/>
    </mc:Choice>
  </mc:AlternateContent>
  <xr:revisionPtr revIDLastSave="0" documentId="10_ncr:100000_{710169B9-6CAF-4D65-BFDB-562B5EE3DC99}" xr6:coauthVersionLast="31" xr6:coauthVersionMax="34" xr10:uidLastSave="{00000000-0000-0000-0000-000000000000}"/>
  <bookViews>
    <workbookView xWindow="0" yWindow="0" windowWidth="28800" windowHeight="10785" tabRatio="853" xr2:uid="{00000000-000D-0000-FFFF-FFFF00000000}"/>
  </bookViews>
  <sheets>
    <sheet name="INDEX" sheetId="1" r:id="rId1"/>
    <sheet name="Global oil demand" sheetId="5" r:id="rId2"/>
    <sheet name="Global oil production" sheetId="6" r:id="rId3"/>
    <sheet name="Global oil reserves" sheetId="7" r:id="rId4"/>
    <sheet name="Global refining capacity" sheetId="8" r:id="rId5"/>
    <sheet name="Stock of crude oil and pet." sheetId="9" r:id="rId6"/>
    <sheet name="Road fuel consumption OECD Eu" sheetId="105" r:id="rId7"/>
    <sheet name="Monthly cons. road fuels OECD E" sheetId="106" r:id="rId8"/>
    <sheet name="Global natural gas demand" sheetId="11" r:id="rId9"/>
    <sheet name="Global natural gas production" sheetId="12" r:id="rId10"/>
    <sheet name="Global natural gas reserves" sheetId="13" r:id="rId11"/>
    <sheet name="Benchmark crude oil prices" sheetId="15" r:id="rId12"/>
    <sheet name="Evo. crude oil spot prices" sheetId="16" r:id="rId13"/>
    <sheet name="International FOB prices" sheetId="17" r:id="rId14"/>
    <sheet name="Refining margins indicators" sheetId="18" r:id="rId15"/>
    <sheet name="Benchmark natural gas prices" sheetId="104" r:id="rId16"/>
    <sheet name="Indicators" sheetId="19" r:id="rId17"/>
    <sheet name="Annual cons. of primary energy" sheetId="20" r:id="rId18"/>
    <sheet name="Annual cons. of final energy" sheetId="21" r:id="rId19"/>
    <sheet name="Annual consumption of petroleum" sheetId="24" r:id="rId20"/>
    <sheet name="Monthly cons. of petroleum" sheetId="25" r:id="rId21"/>
    <sheet name="LPG consumption" sheetId="26" r:id="rId22"/>
    <sheet name="Gasoline consumption" sheetId="28" r:id="rId23"/>
    <sheet name="BIOS gasoline and diesel" sheetId="30" r:id="rId24"/>
    <sheet name="Gasoil consumption" sheetId="31" r:id="rId25"/>
    <sheet name="Gasoline &amp; gasoil Auton. Region" sheetId="33" r:id="rId26"/>
    <sheet name="Road fuel consumption" sheetId="34" r:id="rId27"/>
    <sheet name="Annual evol. of vehicle holding" sheetId="35" r:id="rId28"/>
    <sheet name="Evolution of sale points" sheetId="93" r:id="rId29"/>
    <sheet name="Kerosene consumption" sheetId="36" r:id="rId30"/>
    <sheet name="Fuel oil consumption" sheetId="38" r:id="rId31"/>
    <sheet name="Others products consumption" sheetId="40" r:id="rId32"/>
    <sheet name="Petr. prod. cons. by sector" sheetId="42" r:id="rId33"/>
    <sheet name="Annual crude oil imports" sheetId="44" r:id="rId34"/>
    <sheet name="Monthly crude oil imports" sheetId="45" r:id="rId35"/>
    <sheet name="Evolution crude oil imports CIF" sheetId="46" r:id="rId36"/>
    <sheet name="Quality of crude oil imports" sheetId="94" r:id="rId37"/>
    <sheet name="Foreign trade in pet. prod." sheetId="48" r:id="rId38"/>
    <sheet name="Monthly evol. foreign trade p.p" sheetId="49" r:id="rId39"/>
    <sheet name="Imports by petrol. prod. group" sheetId="81" r:id="rId40"/>
    <sheet name="Exports by petrol. prod. group" sheetId="82" r:id="rId41"/>
    <sheet name="Indigenous crude oil production" sheetId="53" r:id="rId42"/>
    <sheet name="Processed crude &amp; raw materials" sheetId="54" r:id="rId43"/>
    <sheet name="Balance of Petroleum products" sheetId="55" r:id="rId44"/>
    <sheet name="Spanish refinery capacity" sheetId="95" r:id="rId45"/>
    <sheet name="Total refinery capacity" sheetId="96" r:id="rId46"/>
    <sheet name="Gross refinery production" sheetId="102" r:id="rId47"/>
    <sheet name="Maximum retail price butane" sheetId="57" r:id="rId48"/>
    <sheet name="Retail price gas.&amp;diesel 95 RON" sheetId="58" r:id="rId49"/>
    <sheet name="Average retail price gas 95 RON" sheetId="59" r:id="rId50"/>
    <sheet name="Retail price of gasoline 95 RON" sheetId="60" r:id="rId51"/>
    <sheet name="Averag retail price road diesel" sheetId="61" r:id="rId52"/>
    <sheet name="Retail price of road diesel" sheetId="62" r:id="rId53"/>
    <sheet name="Averag retail price heating oil" sheetId="63" r:id="rId54"/>
    <sheet name="Retail price of heating oil" sheetId="64" r:id="rId55"/>
    <sheet name="Annual consumption natural gas" sheetId="67" r:id="rId56"/>
    <sheet name="Annual Cons. NG pressure levels" sheetId="68" r:id="rId57"/>
    <sheet name="Monthly consumption natural gas" sheetId="69" r:id="rId58"/>
    <sheet name="NG cons. by Autonomous Region" sheetId="70" r:id="rId59"/>
    <sheet name="Natural gas imports" sheetId="72" r:id="rId60"/>
    <sheet name="Monthly natural gas imports" sheetId="74" r:id="rId61"/>
    <sheet name="Natural gas exports" sheetId="73" r:id="rId62"/>
    <sheet name="Monthly natural gas exports" sheetId="75" r:id="rId63"/>
    <sheet name="Natural gas imports entry point" sheetId="97" r:id="rId64"/>
    <sheet name="Monthly NG imports entry point" sheetId="99" r:id="rId65"/>
    <sheet name="Natural gas exports exit points" sheetId="98" r:id="rId66"/>
    <sheet name="Monthly NG exports exit point" sheetId="100" r:id="rId67"/>
    <sheet name="Indigenous NG production" sheetId="77" r:id="rId68"/>
    <sheet name="Balance of natural gas" sheetId="78" r:id="rId69"/>
    <sheet name="Max. last resort tariff NG" sheetId="80" r:id="rId70"/>
    <sheet name="Evolution NG supply cost" sheetId="101" r:id="rId71"/>
    <sheet name="Total OECD stocks" sheetId="84" r:id="rId72"/>
    <sheet name="Minimum security stocks" sheetId="85" r:id="rId73"/>
    <sheet name="Stocks of crude oil &amp; raw mat." sheetId="86" r:id="rId74"/>
    <sheet name="Strategic reserves" sheetId="87" r:id="rId75"/>
    <sheet name="Types storage strategic reserve" sheetId="88" r:id="rId76"/>
    <sheet name="Strategic reserves location" sheetId="89" r:id="rId77"/>
    <sheet name="Stocks level in net import days" sheetId="90" r:id="rId78"/>
    <sheet name="Annual natural gas stocks" sheetId="91" r:id="rId79"/>
    <sheet name="Monthly natural gas stocks" sheetId="92" r:id="rId80"/>
    <sheet name="Units and conversion factors" sheetId="83" r:id="rId81"/>
  </sheets>
  <externalReferences>
    <externalReference r:id="rId82"/>
  </externalReferences>
  <definedNames>
    <definedName name="_xlnm.Print_Area" localSheetId="56">'Annual Cons. NG pressure levels'!$A$1:$H$11</definedName>
    <definedName name="_xlnm.Print_Area" localSheetId="55">'Annual consumption natural gas'!$A$1:$H$10</definedName>
    <definedName name="_xlnm.Print_Area" localSheetId="19">'Annual consumption of petroleum'!#REF!</definedName>
    <definedName name="_xlnm.Print_Area" localSheetId="33">'Annual crude oil imports'!$A$1:$H$26</definedName>
    <definedName name="_xlnm.Print_Area" localSheetId="27">'Annual evol. of vehicle holding'!$A$1:$M$13</definedName>
    <definedName name="_xlnm.Print_Area" localSheetId="78">'Annual natural gas stocks'!$A$1:$D$2</definedName>
    <definedName name="_xlnm.Print_Area" localSheetId="53">'Averag retail price heating oil'!$A$1:$D$36</definedName>
    <definedName name="_xlnm.Print_Area" localSheetId="51">'Averag retail price road diesel'!$A$1:$E$38</definedName>
    <definedName name="_xlnm.Print_Area" localSheetId="49">'Average retail price gas 95 RON'!$A$1:$E$36</definedName>
    <definedName name="_xlnm.Print_Area" localSheetId="68">'Balance of natural gas'!$A$1:$I$14</definedName>
    <definedName name="_xlnm.Print_Area" localSheetId="43">'Balance of Petroleum products'!$A$1:$I$11</definedName>
    <definedName name="_xlnm.Print_Area" localSheetId="11">'Benchmark crude oil prices'!#REF!</definedName>
    <definedName name="_xlnm.Print_Area" localSheetId="12">'Evo. crude oil spot prices'!$A$1:$S$26</definedName>
    <definedName name="_xlnm.Print_Area" localSheetId="35">'Evolution crude oil imports CIF'!$A$1:$G$18</definedName>
    <definedName name="_xlnm.Print_Area" localSheetId="37">'Foreign trade in pet. prod.'!#REF!</definedName>
    <definedName name="_xlnm.Print_Area" localSheetId="30">'Fuel oil consumption'!$A$1:$H$10</definedName>
    <definedName name="_xlnm.Print_Area" localSheetId="24">'Gasoil consumption'!$A$1:$H$17</definedName>
    <definedName name="_xlnm.Print_Area" localSheetId="25">'Gasoline &amp; gasoil Auton. Region'!$A$1:$S$25</definedName>
    <definedName name="_xlnm.Print_Area" localSheetId="22">'Gasoline consumption'!$A$1:$H$11</definedName>
    <definedName name="_xlnm.Print_Area" localSheetId="8">'Global natural gas demand'!$A$1:$H$87</definedName>
    <definedName name="_xlnm.Print_Area" localSheetId="9">'Global natural gas production'!$A$1:$H$69</definedName>
    <definedName name="_xlnm.Print_Area" localSheetId="10">'Global natural gas reserves'!$A$1:$H$72</definedName>
    <definedName name="_xlnm.Print_Area" localSheetId="1">'Global oil demand'!$A$1:$H$80</definedName>
    <definedName name="_xlnm.Print_Area" localSheetId="2">'Global oil production'!$A$1:$H$70</definedName>
    <definedName name="_xlnm.Print_Area" localSheetId="3">'Global oil reserves'!$A$1:$H$70</definedName>
    <definedName name="_xlnm.Print_Area" localSheetId="4">'Global refining capacity'!$A$1:$H$28</definedName>
    <definedName name="_xlnm.Print_Area" localSheetId="0">INDEX!$A$1:$K$144</definedName>
    <definedName name="_xlnm.Print_Area" localSheetId="41">'Indigenous crude oil production'!$A$1:$H$13</definedName>
    <definedName name="_xlnm.Print_Area" localSheetId="67">'Indigenous NG production'!$A$1:$H$13</definedName>
    <definedName name="_xlnm.Print_Area" localSheetId="13">'International FOB prices'!#REF!</definedName>
    <definedName name="_xlnm.Print_Area" localSheetId="29">'Kerosene consumption'!$A$1:$H$8</definedName>
    <definedName name="_xlnm.Print_Area" localSheetId="21">'LPG consumption'!$A$1:$H$10</definedName>
    <definedName name="_xlnm.Print_Area" localSheetId="69">'Max. last resort tariff NG'!$A$1:$F$19</definedName>
    <definedName name="_xlnm.Print_Area" localSheetId="47">'Maximum retail price butane'!$A$1:$E$25</definedName>
    <definedName name="_xlnm.Print_Area" localSheetId="20">'Monthly cons. of petroleum'!$A$1:$H$20</definedName>
    <definedName name="_xlnm.Print_Area" localSheetId="57">'Monthly consumption natural gas'!$A$1:$E$19</definedName>
    <definedName name="_xlnm.Print_Area" localSheetId="34">'Monthly crude oil imports'!$A$1:$N$25</definedName>
    <definedName name="_xlnm.Print_Area" localSheetId="62">'Monthly natural gas exports'!$A$1:$N$9</definedName>
    <definedName name="_xlnm.Print_Area" localSheetId="60">'Monthly natural gas imports'!$A$1:$N$17</definedName>
    <definedName name="_xlnm.Print_Area" localSheetId="79">'Monthly natural gas stocks'!$A$1:$D$19</definedName>
    <definedName name="_xlnm.Print_Area" localSheetId="61">'Natural gas exports'!$A$1:$H$37</definedName>
    <definedName name="_xlnm.Print_Area" localSheetId="59">'Natural gas imports'!$A$1:$H$21</definedName>
    <definedName name="_xlnm.Print_Area" localSheetId="58">'NG cons. by Autonomous Region'!$A$1:$P$24</definedName>
    <definedName name="_xlnm.Print_Area" localSheetId="31">'Others products consumption'!$A$1:$H$11</definedName>
    <definedName name="_xlnm.Print_Area" localSheetId="42">'Processed crude &amp; raw materials'!$A$1:$G$18</definedName>
    <definedName name="_xlnm.Print_Area" localSheetId="14">'Refining margins indicators'!#REF!</definedName>
    <definedName name="_xlnm.Print_Area" localSheetId="48">'Retail price gas.&amp;diesel 95 RON'!#REF!</definedName>
    <definedName name="_xlnm.Print_Area" localSheetId="50">'Retail price of gasoline 95 RON'!$A$1:$S$36</definedName>
    <definedName name="_xlnm.Print_Area" localSheetId="54">'Retail price of heating oil'!$A$1:$S$36</definedName>
    <definedName name="_xlnm.Print_Area" localSheetId="52">'Retail price of road diesel'!$A$1:$S$36</definedName>
    <definedName name="_xlnm.Print_Area" localSheetId="6">'Road fuel consumption OECD Eu'!$A$1:$H$32</definedName>
    <definedName name="_xlnm.Print_Area" localSheetId="44">'Spanish refinery capacity'!$A$1:$D$2</definedName>
    <definedName name="_xlnm.Print_Area" localSheetId="5">'Stock of crude oil and pet.'!$A$1:$H$28</definedName>
    <definedName name="_xlnm.Print_Area" localSheetId="73">'Stocks of crude oil &amp; raw mat.'!$A$1:$G$9</definedName>
    <definedName name="_xlnm.Print_Area" localSheetId="74">'Strategic reserves'!$A$1:$G$10</definedName>
    <definedName name="_xlnm.Print_Area" localSheetId="45">'Total refinery capacity'!$A$1:$F$12</definedName>
    <definedName name="_xlnm.Print_Area" localSheetId="75">'Types storage strategic reserve'!$A$1:$F$11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6">[1]!Macro2</definedName>
    <definedName name="Macro2" localSheetId="55">[1]!Macro2</definedName>
    <definedName name="Macro2" localSheetId="19">[1]!Macro2</definedName>
    <definedName name="Macro2" localSheetId="33">[1]!Macro2</definedName>
    <definedName name="Macro2" localSheetId="27">[1]!Macro2</definedName>
    <definedName name="Macro2" localSheetId="78">[1]!Macro2</definedName>
    <definedName name="Macro2" localSheetId="53">[1]!Macro2</definedName>
    <definedName name="Macro2" localSheetId="51">[1]!Macro2</definedName>
    <definedName name="Macro2" localSheetId="49">[1]!Macro2</definedName>
    <definedName name="Macro2" localSheetId="68">[1]!Macro2</definedName>
    <definedName name="Macro2" localSheetId="43">[1]!Macro2</definedName>
    <definedName name="Macro2" localSheetId="11">[1]!Macro2</definedName>
    <definedName name="Macro2" localSheetId="12">[1]!Macro2</definedName>
    <definedName name="Macro2" localSheetId="35">[1]!Macro2</definedName>
    <definedName name="Macro2" localSheetId="40">[1]!Macro2</definedName>
    <definedName name="Macro2" localSheetId="37">[1]!Macro2</definedName>
    <definedName name="Macro2" localSheetId="25">[1]!Macro2</definedName>
    <definedName name="Macro2" localSheetId="8">[1]!Macro2</definedName>
    <definedName name="Macro2" localSheetId="9">[1]!Macro2</definedName>
    <definedName name="Macro2" localSheetId="10">[1]!Macro2</definedName>
    <definedName name="Macro2" localSheetId="1">[1]!Macro2</definedName>
    <definedName name="Macro2" localSheetId="2">[1]!Macro2</definedName>
    <definedName name="Macro2" localSheetId="3">[1]!Macro2</definedName>
    <definedName name="Macro2" localSheetId="4">[1]!Macro2</definedName>
    <definedName name="Macro2" localSheetId="39">[1]!Macro2</definedName>
    <definedName name="Macro2" localSheetId="0">[1]!Macro2</definedName>
    <definedName name="Macro2" localSheetId="41">[1]!Macro2</definedName>
    <definedName name="Macro2" localSheetId="67">[1]!Macro2</definedName>
    <definedName name="Macro2" localSheetId="13">[1]!Macro2</definedName>
    <definedName name="Macro2" localSheetId="69">[1]!Macro2</definedName>
    <definedName name="Macro2" localSheetId="47">[1]!Macro2</definedName>
    <definedName name="Macro2" localSheetId="20">[1]!Macro2</definedName>
    <definedName name="Macro2" localSheetId="57">[1]!Macro2</definedName>
    <definedName name="Macro2" localSheetId="34">[1]!Macro2</definedName>
    <definedName name="Macro2" localSheetId="62">[1]!Macro2</definedName>
    <definedName name="Macro2" localSheetId="60">[1]!Macro2</definedName>
    <definedName name="Macro2" localSheetId="79">[1]!Macro2</definedName>
    <definedName name="Macro2" localSheetId="61">[1]!Macro2</definedName>
    <definedName name="Macro2" localSheetId="59">[1]!Macro2</definedName>
    <definedName name="Macro2" localSheetId="58">[1]!Macro2</definedName>
    <definedName name="Macro2" localSheetId="31">[1]!Macro2</definedName>
    <definedName name="Macro2" localSheetId="42">[1]!Macro2</definedName>
    <definedName name="Macro2" localSheetId="14">[1]!Macro2</definedName>
    <definedName name="Macro2" localSheetId="48">[1]!Macro2</definedName>
    <definedName name="Macro2" localSheetId="50">[1]!Macro2</definedName>
    <definedName name="Macro2" localSheetId="54">[1]!Macro2</definedName>
    <definedName name="Macro2" localSheetId="52">[1]!Macro2</definedName>
    <definedName name="Macro2" localSheetId="44">[1]!Macro2</definedName>
    <definedName name="Macro2" localSheetId="5">[1]!Macro2</definedName>
    <definedName name="Macro2" localSheetId="73">[1]!Macro2</definedName>
    <definedName name="Macro2" localSheetId="74">[1]!Macro2</definedName>
    <definedName name="Macro2" localSheetId="45">[1]!Macro2</definedName>
    <definedName name="Macro2" localSheetId="75">[1]!Macro2</definedName>
    <definedName name="Macro2">[1]!Macro2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9017"/>
</workbook>
</file>

<file path=xl/calcChain.xml><?xml version="1.0" encoding="utf-8"?>
<calcChain xmlns="http://schemas.openxmlformats.org/spreadsheetml/2006/main">
  <c r="G7" i="77" l="1"/>
</calcChain>
</file>

<file path=xl/sharedStrings.xml><?xml version="1.0" encoding="utf-8"?>
<sst xmlns="http://schemas.openxmlformats.org/spreadsheetml/2006/main" count="2946" uniqueCount="881">
  <si>
    <t>Argentina</t>
  </si>
  <si>
    <t>Colombia</t>
  </si>
  <si>
    <t>Chile</t>
  </si>
  <si>
    <t>Ecuador</t>
  </si>
  <si>
    <t>Venezuela</t>
  </si>
  <si>
    <t>Austria</t>
  </si>
  <si>
    <t>Bulgaria</t>
  </si>
  <si>
    <t>Portugal</t>
  </si>
  <si>
    <t>-</t>
  </si>
  <si>
    <t>Israel</t>
  </si>
  <si>
    <t>Kuwait</t>
  </si>
  <si>
    <t>Qatar</t>
  </si>
  <si>
    <t>Australia</t>
  </si>
  <si>
    <t>Bangladesh</t>
  </si>
  <si>
    <t>China</t>
  </si>
  <si>
    <t>Hong Kong</t>
  </si>
  <si>
    <t>India</t>
  </si>
  <si>
    <t>Indonesia</t>
  </si>
  <si>
    <t>Vietnam</t>
  </si>
  <si>
    <t>Yemen</t>
  </si>
  <si>
    <t>Angola</t>
  </si>
  <si>
    <t>Nigeria</t>
  </si>
  <si>
    <t>Brunei</t>
  </si>
  <si>
    <t>Chad</t>
  </si>
  <si>
    <t>Taiwan</t>
  </si>
  <si>
    <t>Total</t>
  </si>
  <si>
    <t>Bolivia</t>
  </si>
  <si>
    <t>Bahrein</t>
  </si>
  <si>
    <t>Myanmar</t>
  </si>
  <si>
    <t>F</t>
  </si>
  <si>
    <t>M</t>
  </si>
  <si>
    <t>A</t>
  </si>
  <si>
    <t>J</t>
  </si>
  <si>
    <t>S</t>
  </si>
  <si>
    <t>O</t>
  </si>
  <si>
    <t>N</t>
  </si>
  <si>
    <t>D</t>
  </si>
  <si>
    <t xml:space="preserve">WTI  </t>
  </si>
  <si>
    <t>Irak (Kirkuk)</t>
  </si>
  <si>
    <t>Nigeria (Bonny)</t>
  </si>
  <si>
    <t>Ural</t>
  </si>
  <si>
    <t>Ekofisk</t>
  </si>
  <si>
    <t>Forties</t>
  </si>
  <si>
    <t>Brent</t>
  </si>
  <si>
    <t>MED</t>
  </si>
  <si>
    <t>NWE</t>
  </si>
  <si>
    <t>Brent Crack Rot</t>
  </si>
  <si>
    <t>Ural Crack Med</t>
  </si>
  <si>
    <t>WTI Crack USG</t>
  </si>
  <si>
    <t>Brent Hydro Rot</t>
  </si>
  <si>
    <t>Ural Hydro Med</t>
  </si>
  <si>
    <t>CORES</t>
  </si>
  <si>
    <t>kt</t>
  </si>
  <si>
    <t xml:space="preserve">GWh </t>
  </si>
  <si>
    <t>GWh</t>
  </si>
  <si>
    <t>€/Bbl</t>
  </si>
  <si>
    <t>DGA</t>
  </si>
  <si>
    <t>M€</t>
  </si>
  <si>
    <t>%</t>
  </si>
  <si>
    <t xml:space="preserve">CORES </t>
  </si>
  <si>
    <t>Reuters</t>
  </si>
  <si>
    <t>c€/kWh</t>
  </si>
  <si>
    <t>INE</t>
  </si>
  <si>
    <t>REE</t>
  </si>
  <si>
    <t>OFICEMEN</t>
  </si>
  <si>
    <t>DGT</t>
  </si>
  <si>
    <t>Nuclear</t>
  </si>
  <si>
    <t xml:space="preserve">    Bunkers</t>
  </si>
  <si>
    <t xml:space="preserve">Total </t>
  </si>
  <si>
    <t>Asturias</t>
  </si>
  <si>
    <t>Cantabria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</si>
  <si>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</si>
  <si>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</si>
  <si>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</si>
  <si>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</si>
  <si>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</si>
  <si>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</si>
  <si>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</si>
  <si>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</si>
  <si>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 xml:space="preserve">    Nigeria</t>
  </si>
  <si>
    <t xml:space="preserve">    Venezuela</t>
  </si>
  <si>
    <t xml:space="preserve">    Angola</t>
  </si>
  <si>
    <t>Saharan Blend</t>
  </si>
  <si>
    <t>Congo</t>
  </si>
  <si>
    <t>Maya</t>
  </si>
  <si>
    <t>Ayoluengo</t>
  </si>
  <si>
    <t>Boquerón</t>
  </si>
  <si>
    <t>Casablanca</t>
  </si>
  <si>
    <t>Rodaballo</t>
  </si>
  <si>
    <t>Montanazo-Lubina</t>
  </si>
  <si>
    <t>Estonia</t>
  </si>
  <si>
    <t>Malta</t>
  </si>
  <si>
    <t>El Romeral</t>
  </si>
  <si>
    <t>El Ruedo</t>
  </si>
  <si>
    <t>Marismas</t>
  </si>
  <si>
    <t>Poseidón</t>
  </si>
  <si>
    <t>Total **</t>
  </si>
  <si>
    <t>Total *</t>
  </si>
  <si>
    <t>N.A.</t>
  </si>
  <si>
    <t>TJ</t>
  </si>
  <si>
    <t>Gcal</t>
  </si>
  <si>
    <t>7,33 Bbl/t</t>
  </si>
  <si>
    <t>≤5.000</t>
  </si>
  <si>
    <t>&gt;5.000 ≤50.000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</si>
  <si>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</si>
  <si>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</si>
  <si>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</si>
  <si>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</si>
  <si>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</si>
  <si>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</si>
  <si>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</si>
  <si>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</si>
  <si>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</si>
  <si>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</si>
  <si>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</si>
  <si>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</si>
  <si>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</si>
  <si>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</si>
  <si>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 xml:space="preserve">Chile </t>
  </si>
  <si>
    <t>$/Bbl</t>
  </si>
  <si>
    <t>$/€</t>
  </si>
  <si>
    <t>Total 2013</t>
  </si>
  <si>
    <t>Bilbao</t>
  </si>
  <si>
    <t>FCC</t>
  </si>
  <si>
    <t>Cartagena</t>
  </si>
  <si>
    <t>Puertollano</t>
  </si>
  <si>
    <t>Tarragona</t>
  </si>
  <si>
    <t>Algeciras</t>
  </si>
  <si>
    <t>Tenerife</t>
  </si>
  <si>
    <t>Huelva</t>
  </si>
  <si>
    <t>Castellón</t>
  </si>
  <si>
    <t>Asesa*</t>
  </si>
  <si>
    <t>Almería</t>
  </si>
  <si>
    <t>Badajoz</t>
  </si>
  <si>
    <t>Irún</t>
  </si>
  <si>
    <t>Larrau</t>
  </si>
  <si>
    <t>Tuy</t>
  </si>
  <si>
    <t>Zahara de los Atunes</t>
  </si>
  <si>
    <t>Barcelona</t>
  </si>
  <si>
    <t>Mugardos</t>
  </si>
  <si>
    <t>Sagunto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</si>
  <si>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</si>
  <si>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€/MWh</t>
  </si>
  <si>
    <t>Flotta</t>
  </si>
  <si>
    <t>Total 2014</t>
  </si>
  <si>
    <t>Puerto Rico</t>
  </si>
  <si>
    <t>VIP Ibérico</t>
  </si>
  <si>
    <t>VIP Pirineos</t>
  </si>
  <si>
    <t>Henry Hub (US$/MMBtu)</t>
  </si>
  <si>
    <t xml:space="preserve">NBP Day Ahead  (GBp/therm) </t>
  </si>
  <si>
    <t>La Coruña</t>
  </si>
  <si>
    <t>Global oil demand</t>
  </si>
  <si>
    <t>USA</t>
  </si>
  <si>
    <t>Canada</t>
  </si>
  <si>
    <t>Mexico</t>
  </si>
  <si>
    <t>Total North America</t>
  </si>
  <si>
    <t>Brazil</t>
  </si>
  <si>
    <t>Peru</t>
  </si>
  <si>
    <t>Trinidad &amp; Tobago</t>
  </si>
  <si>
    <t>Total Central &amp; South America</t>
  </si>
  <si>
    <t>Belgium</t>
  </si>
  <si>
    <t>Denmark</t>
  </si>
  <si>
    <t>Finland</t>
  </si>
  <si>
    <t>France</t>
  </si>
  <si>
    <t>Germany</t>
  </si>
  <si>
    <t>Greece</t>
  </si>
  <si>
    <t>Hungary</t>
  </si>
  <si>
    <t>Italy</t>
  </si>
  <si>
    <t>Luxemburg</t>
  </si>
  <si>
    <t>Netherlands</t>
  </si>
  <si>
    <t>Norway</t>
  </si>
  <si>
    <t>Poland</t>
  </si>
  <si>
    <t>Romania</t>
  </si>
  <si>
    <t>Russia</t>
  </si>
  <si>
    <t>Slovakia</t>
  </si>
  <si>
    <t>Spain</t>
  </si>
  <si>
    <t>Sweden</t>
  </si>
  <si>
    <t>Switzerland</t>
  </si>
  <si>
    <t>Turkey</t>
  </si>
  <si>
    <t>Total Europe &amp; Eurasia</t>
  </si>
  <si>
    <t>Iran</t>
  </si>
  <si>
    <t>Saudi Arabia</t>
  </si>
  <si>
    <t>United Arab Emirates</t>
  </si>
  <si>
    <t>Total Middle East</t>
  </si>
  <si>
    <t>Algeria</t>
  </si>
  <si>
    <t>Egypt</t>
  </si>
  <si>
    <t>South Africa</t>
  </si>
  <si>
    <t>Japan</t>
  </si>
  <si>
    <t>Malaysia</t>
  </si>
  <si>
    <t>New Zealand</t>
  </si>
  <si>
    <t>Pakistan</t>
  </si>
  <si>
    <t>Philippines</t>
  </si>
  <si>
    <t>Singapore</t>
  </si>
  <si>
    <t>Total Asia Pacific</t>
  </si>
  <si>
    <t>of which:</t>
  </si>
  <si>
    <t xml:space="preserve">        OECD</t>
  </si>
  <si>
    <t>* Includes national consumption, international marine navigation, refinery fuel and self-consumption</t>
  </si>
  <si>
    <t xml:space="preserve">- equal to 0.0 </t>
  </si>
  <si>
    <t>Structure
(%)</t>
  </si>
  <si>
    <t>Unit: thousands of barrels per day</t>
  </si>
  <si>
    <t>Global oil production</t>
  </si>
  <si>
    <t>Azerbaijan</t>
  </si>
  <si>
    <t>Kazakhstan</t>
  </si>
  <si>
    <t>Turkmenistan</t>
  </si>
  <si>
    <t>Uzbekistan</t>
  </si>
  <si>
    <t>Oman</t>
  </si>
  <si>
    <t>Syria</t>
  </si>
  <si>
    <t>Gabon</t>
  </si>
  <si>
    <t>Libya</t>
  </si>
  <si>
    <t>Republic of Congo</t>
  </si>
  <si>
    <t>Sudan</t>
  </si>
  <si>
    <t>Tunisia</t>
  </si>
  <si>
    <t>Total Africa</t>
  </si>
  <si>
    <t xml:space="preserve">        OPEC</t>
  </si>
  <si>
    <t xml:space="preserve">        Non-OPEC</t>
  </si>
  <si>
    <t>Equatorial Guinea</t>
  </si>
  <si>
    <t>South Sudan</t>
  </si>
  <si>
    <t xml:space="preserve">        Non-OECD</t>
  </si>
  <si>
    <t xml:space="preserve">        EU</t>
  </si>
  <si>
    <t>SOURCE: BP Statistical Review</t>
  </si>
  <si>
    <t>Global oil reserves</t>
  </si>
  <si>
    <t>South Korea</t>
  </si>
  <si>
    <t>OECD</t>
  </si>
  <si>
    <t>Non-OECD</t>
  </si>
  <si>
    <t>EU</t>
  </si>
  <si>
    <t>Global refining capacity</t>
  </si>
  <si>
    <t>1q</t>
  </si>
  <si>
    <t>2q</t>
  </si>
  <si>
    <t>3q</t>
  </si>
  <si>
    <t>4q</t>
  </si>
  <si>
    <t>Governments(*)</t>
  </si>
  <si>
    <t>Industry</t>
  </si>
  <si>
    <t>Stocks (Millions of barrels)</t>
  </si>
  <si>
    <t>Days of Consumption (**)</t>
  </si>
  <si>
    <t xml:space="preserve">Stock of crude oil and petroleum products in OECD countries </t>
  </si>
  <si>
    <t>Source: International Energy Agency (IEA)</t>
  </si>
  <si>
    <t xml:space="preserve">* Includes government ownership and emergency stocks </t>
  </si>
  <si>
    <t xml:space="preserve">** Days calculated on basis of demand for the following quarter </t>
  </si>
  <si>
    <t>Global natural gas demand</t>
  </si>
  <si>
    <t>Unit: bcm</t>
  </si>
  <si>
    <t>Belarus</t>
  </si>
  <si>
    <t>Czech Republic</t>
  </si>
  <si>
    <t>Lithuania</t>
  </si>
  <si>
    <t>Ukraine</t>
  </si>
  <si>
    <t>Global natural gas production</t>
  </si>
  <si>
    <t>Papua New Guinea</t>
  </si>
  <si>
    <t>Global natural gas reserves</t>
  </si>
  <si>
    <t>Benchmark crude oil prices and exchange rate</t>
  </si>
  <si>
    <t>Annual average</t>
  </si>
  <si>
    <t>Source: Reuters</t>
  </si>
  <si>
    <t>Middle East</t>
  </si>
  <si>
    <t>Arabian Light</t>
  </si>
  <si>
    <t>Dubai</t>
  </si>
  <si>
    <t>Iran (light)</t>
  </si>
  <si>
    <t>Iran (heavy)</t>
  </si>
  <si>
    <t>Africa</t>
  </si>
  <si>
    <t>Algeria (Saharan)</t>
  </si>
  <si>
    <t>Libya (Es Sider)</t>
  </si>
  <si>
    <t>North America</t>
  </si>
  <si>
    <t>USA (Texas Int.)</t>
  </si>
  <si>
    <t>Mexico (Maya)</t>
  </si>
  <si>
    <t>North Sea</t>
  </si>
  <si>
    <t>Evolution of crude oil spot prices</t>
  </si>
  <si>
    <t xml:space="preserve">International FOB prices of petroleum products  </t>
  </si>
  <si>
    <t>Diesel**</t>
  </si>
  <si>
    <t>Vr *</t>
  </si>
  <si>
    <t>Dubai Crack Singapore</t>
  </si>
  <si>
    <t>Dubai Hydro Singapore</t>
  </si>
  <si>
    <t>1. International Statistics</t>
  </si>
  <si>
    <t>1.3 International prices</t>
  </si>
  <si>
    <t>Refining margins indicators</t>
  </si>
  <si>
    <t xml:space="preserve"> 2. Spanish Statistics</t>
  </si>
  <si>
    <t>3.1  Crude oil, raw materials and petroleum products</t>
  </si>
  <si>
    <t>3.2  Natural gas</t>
  </si>
  <si>
    <t>3. Spanish oil and natural gas reserves</t>
  </si>
  <si>
    <t>INDEX</t>
  </si>
  <si>
    <t xml:space="preserve">Units and conversion factors </t>
  </si>
  <si>
    <t>Annual natural gas stocks</t>
  </si>
  <si>
    <t>Total OECD stocks</t>
  </si>
  <si>
    <t xml:space="preserve">Minimum security stocks and strategic reserves in Spain </t>
  </si>
  <si>
    <t xml:space="preserve">Stocks of crude oil, raw materials and petroleum products in Spain </t>
  </si>
  <si>
    <t>Stocks level in Spain calculated in net import days</t>
  </si>
  <si>
    <t xml:space="preserve">Maximum last resort tariff of natural gas  </t>
  </si>
  <si>
    <t>Evolution of natural gas supply cost</t>
  </si>
  <si>
    <t xml:space="preserve">Indigenous natural gas production </t>
  </si>
  <si>
    <t>Natural gas imports by country</t>
  </si>
  <si>
    <t>Natural gas exports by country</t>
  </si>
  <si>
    <t xml:space="preserve">Natural gas imports by entry point  </t>
  </si>
  <si>
    <t>Natural gas exports by exit point</t>
  </si>
  <si>
    <t>Annual consumption of natural gas</t>
  </si>
  <si>
    <t>Retail price of road diesel</t>
  </si>
  <si>
    <t>Retail price of heating oil</t>
  </si>
  <si>
    <t>Spanish refinery capacity</t>
  </si>
  <si>
    <t>Total refinery capacity</t>
  </si>
  <si>
    <t xml:space="preserve">Gross refinery production </t>
  </si>
  <si>
    <t xml:space="preserve">Annual crude oil imports by country and economic region </t>
  </si>
  <si>
    <t xml:space="preserve">Foreign trade in petroleum products </t>
  </si>
  <si>
    <t>Indigenous crude oil production</t>
  </si>
  <si>
    <t>Annual consumption of petroleum products</t>
  </si>
  <si>
    <t>Liquified petroleum gas consumption</t>
  </si>
  <si>
    <t>Gasoline consumption</t>
  </si>
  <si>
    <t>Biofuels in gasoline and diesel</t>
  </si>
  <si>
    <t>Gasoil consumption</t>
  </si>
  <si>
    <t>Road fuel consumption</t>
  </si>
  <si>
    <t>Annual evolution of vehicle holding in Spain</t>
  </si>
  <si>
    <t xml:space="preserve">Kerosene consumption </t>
  </si>
  <si>
    <t>Fuel oil consumption</t>
  </si>
  <si>
    <t>Other products consumption</t>
  </si>
  <si>
    <t>Petroleum product consumption by sector</t>
  </si>
  <si>
    <t>Indicators</t>
  </si>
  <si>
    <t>Annual consumption of final energy in Spain</t>
  </si>
  <si>
    <t xml:space="preserve">Consumption &amp; demand </t>
  </si>
  <si>
    <t>Total petroleum products</t>
  </si>
  <si>
    <t>LPG</t>
  </si>
  <si>
    <t>Gasoline</t>
  </si>
  <si>
    <t>Kerosene</t>
  </si>
  <si>
    <t>Natural gas</t>
  </si>
  <si>
    <t>Foreign trade</t>
  </si>
  <si>
    <t>Imports of crude oil</t>
  </si>
  <si>
    <t>Imports of natural gas</t>
  </si>
  <si>
    <t xml:space="preserve">CIF cost of imported crude oil </t>
  </si>
  <si>
    <t>Cost of natural gas supply</t>
  </si>
  <si>
    <t>Export-import balance of petroleum products</t>
  </si>
  <si>
    <t>Energy balance figures</t>
  </si>
  <si>
    <t>Petroleum commercial balance figures</t>
  </si>
  <si>
    <t>Refining &amp; petroleum stocks</t>
  </si>
  <si>
    <t>Processed raw materials</t>
  </si>
  <si>
    <t>Use of refinery capacity</t>
  </si>
  <si>
    <t>Indigenous production</t>
  </si>
  <si>
    <t>Crude oil</t>
  </si>
  <si>
    <t>Level of self-sufficiency (oil)</t>
  </si>
  <si>
    <t>Level of self-sufficiency (gas)</t>
  </si>
  <si>
    <t>Price of crude oil &amp; products</t>
  </si>
  <si>
    <t>ECB</t>
  </si>
  <si>
    <t>c€/litre</t>
  </si>
  <si>
    <t>€/cylinder</t>
  </si>
  <si>
    <t>Activity indicators</t>
  </si>
  <si>
    <t>(%) Annual Var.</t>
  </si>
  <si>
    <t>Automobile registration</t>
  </si>
  <si>
    <t>Energy indicators</t>
  </si>
  <si>
    <t>Consumption of  petroleum products by inhabitant</t>
  </si>
  <si>
    <t>Energy intensity (primary energy/GDP)</t>
  </si>
  <si>
    <t>toe/M€(*)</t>
  </si>
  <si>
    <t>Energy intensity (final energy/GDP)</t>
  </si>
  <si>
    <t>Consumption of primary energy by inhabitant</t>
  </si>
  <si>
    <t>Consumption of final energy by inhabitant</t>
  </si>
  <si>
    <t>Primary energy degree of self-sufficiency</t>
  </si>
  <si>
    <t>Population census</t>
  </si>
  <si>
    <t>Thousands</t>
  </si>
  <si>
    <t xml:space="preserve">              2. Corrected by calendar date &amp; temperature effect</t>
  </si>
  <si>
    <t xml:space="preserve">              3. Calendar adjusted</t>
  </si>
  <si>
    <t>Source</t>
  </si>
  <si>
    <t>Units</t>
  </si>
  <si>
    <t>Coal</t>
  </si>
  <si>
    <t>Oil</t>
  </si>
  <si>
    <t>Renewable energy</t>
  </si>
  <si>
    <t>Non-renewable waste</t>
  </si>
  <si>
    <t>Structure (%)</t>
  </si>
  <si>
    <t>Unit: thousands of tonnes oil equivalent</t>
  </si>
  <si>
    <t xml:space="preserve">Annual consumption of final energy in Spain </t>
  </si>
  <si>
    <t>Petroleum products</t>
  </si>
  <si>
    <t>Electricity</t>
  </si>
  <si>
    <t xml:space="preserve">Unit: thousands of tonnes oil equivalent </t>
  </si>
  <si>
    <t>- equal to 0.0</t>
  </si>
  <si>
    <t>Source: CORES</t>
  </si>
  <si>
    <t>Bulk</t>
  </si>
  <si>
    <t>Biogasoline</t>
  </si>
  <si>
    <t>Subtotal road gasoline</t>
  </si>
  <si>
    <t>Other gasoline</t>
  </si>
  <si>
    <t>Jet</t>
  </si>
  <si>
    <t>Gasoil</t>
  </si>
  <si>
    <t xml:space="preserve">Road diesel </t>
  </si>
  <si>
    <t>Biodiesel</t>
  </si>
  <si>
    <t>Subtotal road diesel</t>
  </si>
  <si>
    <t>Heating oil</t>
  </si>
  <si>
    <t>Other gasoil</t>
  </si>
  <si>
    <t>Fuel oil</t>
  </si>
  <si>
    <t>Low sulphur fuel oil</t>
  </si>
  <si>
    <t>Other fuel oil</t>
  </si>
  <si>
    <t xml:space="preserve">Other products  </t>
  </si>
  <si>
    <t>Lubricants</t>
  </si>
  <si>
    <t>Petroleum coke</t>
  </si>
  <si>
    <t xml:space="preserve">Annual consumption of petroleum products </t>
  </si>
  <si>
    <t xml:space="preserve">Unit: thousands of tonnes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</si>
  <si>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</si>
  <si>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</si>
  <si>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</si>
  <si>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</si>
  <si>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</si>
  <si>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</si>
  <si>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</si>
  <si>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</si>
  <si>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</si>
  <si>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</si>
  <si>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</si>
  <si>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</si>
  <si>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products *</t>
  </si>
  <si>
    <t>Unit: thousands of tonnes</t>
  </si>
  <si>
    <t>Annual total</t>
  </si>
  <si>
    <t>Vr*</t>
  </si>
  <si>
    <t xml:space="preserve">Unit: thousands of tonnes  </t>
  </si>
  <si>
    <t>Ethanol fuel</t>
  </si>
  <si>
    <t xml:space="preserve">Unit:  thousands of tonnes </t>
  </si>
  <si>
    <t>Andalusia</t>
  </si>
  <si>
    <t>Aragon</t>
  </si>
  <si>
    <t>Balearic Islands</t>
  </si>
  <si>
    <t>Basque Country</t>
  </si>
  <si>
    <t>Canary Islands</t>
  </si>
  <si>
    <t>Castilla y Leon</t>
  </si>
  <si>
    <t>Castilla-La Mancha</t>
  </si>
  <si>
    <t>Catalonia</t>
  </si>
  <si>
    <t>Valencian Region</t>
  </si>
  <si>
    <t>Road Diesel</t>
  </si>
  <si>
    <t>Other road diesel *</t>
  </si>
  <si>
    <t>Road diesel</t>
  </si>
  <si>
    <t>Other road diesel **</t>
  </si>
  <si>
    <t>Cars</t>
  </si>
  <si>
    <t>Buses &amp; Coaches</t>
  </si>
  <si>
    <t># Vehicles</t>
  </si>
  <si>
    <t>Vr**</t>
  </si>
  <si>
    <t>Industrial vehicles (Tractors etc.)</t>
  </si>
  <si>
    <t>** % against previous year</t>
  </si>
  <si>
    <t>Wholesalers</t>
  </si>
  <si>
    <t>Cooperatives **</t>
  </si>
  <si>
    <t xml:space="preserve">** Includes international marine navigation bunkers listed below </t>
  </si>
  <si>
    <t>Low sulphur</t>
  </si>
  <si>
    <t>Others **</t>
  </si>
  <si>
    <t>Transport</t>
  </si>
  <si>
    <t>Other sectors</t>
  </si>
  <si>
    <t>OPEC</t>
  </si>
  <si>
    <t xml:space="preserve">    Saudi Arabia</t>
  </si>
  <si>
    <t xml:space="preserve">    Algeria</t>
  </si>
  <si>
    <t xml:space="preserve">    Libya</t>
  </si>
  <si>
    <t xml:space="preserve">    Iran</t>
  </si>
  <si>
    <t xml:space="preserve">    Other OPEC</t>
  </si>
  <si>
    <t xml:space="preserve">        Russia</t>
  </si>
  <si>
    <t xml:space="preserve">    Mexico</t>
  </si>
  <si>
    <t xml:space="preserve">    Brazil</t>
  </si>
  <si>
    <t>Non-OPEC</t>
  </si>
  <si>
    <t xml:space="preserve">        Russia </t>
  </si>
  <si>
    <t xml:space="preserve">    Other Non-OPEC</t>
  </si>
  <si>
    <t>Cameroon</t>
  </si>
  <si>
    <t>Reported S % (by weight)</t>
  </si>
  <si>
    <r>
      <t xml:space="preserve">Reported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density</t>
    </r>
  </si>
  <si>
    <t>Crude oil category</t>
  </si>
  <si>
    <r>
      <t>Light Sweet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</si>
  <si>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</si>
  <si>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</si>
  <si>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</si>
  <si>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</si>
  <si>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</si>
  <si>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products</t>
  </si>
  <si>
    <t xml:space="preserve">Total Imports </t>
  </si>
  <si>
    <t>Exports</t>
  </si>
  <si>
    <t>Total Exports</t>
  </si>
  <si>
    <t xml:space="preserve">Balance Exports - Imports </t>
  </si>
  <si>
    <t xml:space="preserve">Total Balance </t>
  </si>
  <si>
    <t>Imports</t>
  </si>
  <si>
    <t>Total products</t>
  </si>
  <si>
    <t>Cyprus</t>
  </si>
  <si>
    <t>Latvia</t>
  </si>
  <si>
    <t>Croatia</t>
  </si>
  <si>
    <t>Lebanon</t>
  </si>
  <si>
    <t>Morocco</t>
  </si>
  <si>
    <t>Slovenia</t>
  </si>
  <si>
    <t>Degree of self-sufficiency (%)</t>
  </si>
  <si>
    <t>Crude oil imports</t>
  </si>
  <si>
    <t>Stock change</t>
  </si>
  <si>
    <t>Total refinery intake</t>
  </si>
  <si>
    <t>Refinery losses</t>
  </si>
  <si>
    <t>Refinery production</t>
  </si>
  <si>
    <t>Refinery fuel</t>
  </si>
  <si>
    <t>Repsol Group</t>
  </si>
  <si>
    <t>Crude</t>
  </si>
  <si>
    <t>Vacuum</t>
  </si>
  <si>
    <t>Hydrocracking</t>
  </si>
  <si>
    <t>Visco-reduction</t>
  </si>
  <si>
    <t>Mild hydrocracker</t>
  </si>
  <si>
    <t>Coking</t>
  </si>
  <si>
    <t>Cepsa Group</t>
  </si>
  <si>
    <t>BP Group</t>
  </si>
  <si>
    <t>* % against previous price</t>
  </si>
  <si>
    <t>1 January</t>
  </si>
  <si>
    <t>1 April</t>
  </si>
  <si>
    <t>1 July</t>
  </si>
  <si>
    <t>1 October</t>
  </si>
  <si>
    <t>26 March</t>
  </si>
  <si>
    <t>14 May</t>
  </si>
  <si>
    <t>Unit: c€/litre</t>
  </si>
  <si>
    <t>Retail price</t>
  </si>
  <si>
    <t>VAT</t>
  </si>
  <si>
    <t>Excise duties</t>
  </si>
  <si>
    <t>EU weighted average</t>
  </si>
  <si>
    <t>Eurozone weighted average</t>
  </si>
  <si>
    <t>Weighted Eurozone average- Spain</t>
  </si>
  <si>
    <t>N.A.: not available</t>
  </si>
  <si>
    <t>Source: European Commission "Oil Bulletin"</t>
  </si>
  <si>
    <t>Conventional consumption</t>
  </si>
  <si>
    <t>LNG for direct consumption</t>
  </si>
  <si>
    <t>Group 3 (Pressure ≤ 4 bar)</t>
  </si>
  <si>
    <t>* Includes natural gas for raw materials</t>
  </si>
  <si>
    <t>Annual consumption of natural gas by pressure levels</t>
  </si>
  <si>
    <t xml:space="preserve">Annual consumption of natural gas by pressure levels </t>
  </si>
  <si>
    <t>Electricity generation</t>
  </si>
  <si>
    <t xml:space="preserve">Conventional consumption </t>
  </si>
  <si>
    <t xml:space="preserve">LNG for direct consumption </t>
  </si>
  <si>
    <t>Group 1</t>
  </si>
  <si>
    <t>Group 2</t>
  </si>
  <si>
    <t>Group 3</t>
  </si>
  <si>
    <t>LNG</t>
  </si>
  <si>
    <t xml:space="preserve">  NG</t>
  </si>
  <si>
    <t xml:space="preserve">  LNG</t>
  </si>
  <si>
    <t>Other system departures *</t>
  </si>
  <si>
    <t>International connections</t>
  </si>
  <si>
    <t>Regasification plants</t>
  </si>
  <si>
    <t>Natural gas output</t>
  </si>
  <si>
    <t xml:space="preserve">    Exports</t>
  </si>
  <si>
    <t xml:space="preserve">    Conventional consumption</t>
  </si>
  <si>
    <t xml:space="preserve">    Electricity generation</t>
  </si>
  <si>
    <t xml:space="preserve">    LNG for direct consumption</t>
  </si>
  <si>
    <t>Outputs</t>
  </si>
  <si>
    <t>Natural gas input</t>
  </si>
  <si>
    <t xml:space="preserve">    Indigenous gas production </t>
  </si>
  <si>
    <t xml:space="preserve">    LNG imports</t>
  </si>
  <si>
    <t xml:space="preserve">    NG imports</t>
  </si>
  <si>
    <t>Inputs</t>
  </si>
  <si>
    <t>* Rate of variation over previous year</t>
  </si>
  <si>
    <t>Source: Inland Revenue Customs &amp; Special Taxes Agency</t>
  </si>
  <si>
    <t xml:space="preserve">Annual average </t>
  </si>
  <si>
    <t>Government</t>
  </si>
  <si>
    <t>Unit: thousand of tonnes</t>
  </si>
  <si>
    <t>Minimum security stocks</t>
  </si>
  <si>
    <r>
      <t>Gasoline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</si>
  <si>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Kerosene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</si>
  <si>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Gasoil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</si>
  <si>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 oil  (t)</t>
  </si>
  <si>
    <t>Crude oil (t)</t>
  </si>
  <si>
    <r>
      <t xml:space="preserve">Gasoline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</si>
  <si>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 oil
</t>
    </r>
    <r>
      <rPr>
        <b/>
        <i/>
        <sz val="10"/>
        <rFont val="Arial"/>
        <family val="2"/>
      </rPr>
      <t>t</t>
    </r>
  </si>
  <si>
    <r>
      <t xml:space="preserve">Crude oil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</si>
  <si>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 xml:space="preserve">Refineries </t>
  </si>
  <si>
    <t xml:space="preserve">Northern Region </t>
  </si>
  <si>
    <t>Central Region</t>
  </si>
  <si>
    <t xml:space="preserve">Canary Islands  </t>
  </si>
  <si>
    <t xml:space="preserve">Eastern Region </t>
  </si>
  <si>
    <t>Southern Region</t>
  </si>
  <si>
    <t xml:space="preserve">Products </t>
  </si>
  <si>
    <t>Unit: cubic meters</t>
  </si>
  <si>
    <t>Stocks in net import days</t>
  </si>
  <si>
    <t>Obligation</t>
  </si>
  <si>
    <t>Unit: days</t>
  </si>
  <si>
    <t xml:space="preserve"> Stocks level in Spain calculated in net import days</t>
  </si>
  <si>
    <t xml:space="preserve">Regasification plants 
</t>
  </si>
  <si>
    <t xml:space="preserve">Regasification Plants </t>
  </si>
  <si>
    <t>Maximum last resort tariff of natural gas</t>
  </si>
  <si>
    <t>Units and conversion factors for energy</t>
  </si>
  <si>
    <t>Units and conversion factors for volume</t>
  </si>
  <si>
    <t>Prefixes</t>
  </si>
  <si>
    <t>Other equivalences used</t>
  </si>
  <si>
    <r>
      <t>11,86 kWh/m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</t>
    </r>
  </si>
  <si>
    <t>kWh/year</t>
  </si>
  <si>
    <t>Characteristics of consumer tariffs for the purpose of natural gas prices in Spain</t>
  </si>
  <si>
    <r>
      <t xml:space="preserve">Gallons </t>
    </r>
    <r>
      <rPr>
        <sz val="10"/>
        <color theme="1"/>
        <rFont val="Arial"/>
        <family val="2"/>
      </rPr>
      <t>(USA)</t>
    </r>
  </si>
  <si>
    <t>Barrels</t>
  </si>
  <si>
    <t>Cubic feet</t>
  </si>
  <si>
    <t>Liter</t>
  </si>
  <si>
    <t>Cubic metre</t>
  </si>
  <si>
    <t>Mtherms</t>
  </si>
  <si>
    <t>Supply pressure ≤4 bar</t>
  </si>
  <si>
    <t>Rounding differences</t>
  </si>
  <si>
    <t>Because of rounding, some totals may not agree exactly with the sum of their component parts.</t>
  </si>
  <si>
    <t>Maximum retail price of butane cylinder (12.5 kg)</t>
  </si>
  <si>
    <t>Thailand</t>
  </si>
  <si>
    <t xml:space="preserve">Unit: US$ per barrel </t>
  </si>
  <si>
    <t>OPEC basket</t>
  </si>
  <si>
    <t>Asphalt product</t>
  </si>
  <si>
    <t xml:space="preserve">* Includes lubricants, asphalt products, petroleum coke and others  </t>
  </si>
  <si>
    <t>Biofuels **</t>
  </si>
  <si>
    <t>** Includes Biodiesel &amp; HVO</t>
  </si>
  <si>
    <t>Note: based on the division into sectors listed in the Regulation (EC) No 1099/2008 of the European Parliament and of the council of 22 October 2008 on energy statistics</t>
  </si>
  <si>
    <t>Units: thousands of tonnes</t>
  </si>
  <si>
    <t xml:space="preserve">Note: due to inconsistencies in the information received there may be small differences in the listed consumption by pressure levels and that listed by Autonomous Region </t>
  </si>
  <si>
    <t>Unit: millions of barrels</t>
  </si>
  <si>
    <t>Underground storage *</t>
  </si>
  <si>
    <t xml:space="preserve">Unit : thousands of barrels per day </t>
  </si>
  <si>
    <t>Unit: thousands of bcm</t>
  </si>
  <si>
    <t>Unit: US$ per tonne</t>
  </si>
  <si>
    <t>GDP m.p. (2010 Base)</t>
  </si>
  <si>
    <t xml:space="preserve">Subtotal road gasoline </t>
  </si>
  <si>
    <t>Total road fuels</t>
  </si>
  <si>
    <t>** pure biodiesel + biodiesel blend</t>
  </si>
  <si>
    <t xml:space="preserve">Unit: € per barrel </t>
  </si>
  <si>
    <t>Group 2 (Pressure &gt; 4 bar and ≤ 60 bar)</t>
  </si>
  <si>
    <t>N.A.: not applicable</t>
  </si>
  <si>
    <t>Unit: megawatt hours (gross calorific value)</t>
  </si>
  <si>
    <t>Note: end of month figures</t>
  </si>
  <si>
    <t>Evolution of crude oil imports CIF cost</t>
  </si>
  <si>
    <t xml:space="preserve">Balance of petroleum products production and consumption </t>
  </si>
  <si>
    <t>Natural gas consumption by Autonomous Region and pressure levels</t>
  </si>
  <si>
    <t xml:space="preserve">Natural gas consumption by Autonomous Region and pressure levels </t>
  </si>
  <si>
    <t xml:space="preserve">Balance of natural gas production and consumption </t>
  </si>
  <si>
    <t>Strategic reserves in Spain</t>
  </si>
  <si>
    <t xml:space="preserve">Evolution of strategic reserves location in Spain </t>
  </si>
  <si>
    <t>(*) Constant euros</t>
  </si>
  <si>
    <t>Petroleum product imports</t>
  </si>
  <si>
    <t>Petroleum product exports</t>
  </si>
  <si>
    <t xml:space="preserve">            Monthly figures at the end of month</t>
  </si>
  <si>
    <t xml:space="preserve">    Europe</t>
  </si>
  <si>
    <t>Total Worldwide*</t>
  </si>
  <si>
    <t>Total Worldwide</t>
  </si>
  <si>
    <r>
      <t xml:space="preserve">Volume   
</t>
    </r>
    <r>
      <rPr>
        <i/>
        <sz val="8"/>
        <rFont val="Arial"/>
        <family val="2"/>
      </rPr>
      <t>1000 tonnes</t>
    </r>
  </si>
  <si>
    <r>
      <t xml:space="preserve">Volume    </t>
    </r>
    <r>
      <rPr>
        <i/>
        <sz val="8"/>
        <rFont val="Arial"/>
        <family val="2"/>
      </rPr>
      <t>1000 Bbl</t>
    </r>
  </si>
  <si>
    <t>^ different from 0.0</t>
  </si>
  <si>
    <t>Crude oil and raw materials</t>
  </si>
  <si>
    <t>Road fuel consumption in OECD Europe</t>
  </si>
  <si>
    <t>Iraq</t>
  </si>
  <si>
    <t>Panama</t>
  </si>
  <si>
    <t>Ireland</t>
  </si>
  <si>
    <t>United Kingdom</t>
  </si>
  <si>
    <t>Source: BP Statistical Review</t>
  </si>
  <si>
    <t xml:space="preserve">Russia </t>
  </si>
  <si>
    <t>Road gasoline</t>
  </si>
  <si>
    <t>Road fuels</t>
  </si>
  <si>
    <t xml:space="preserve">Sweden </t>
  </si>
  <si>
    <t>Phillipines</t>
  </si>
  <si>
    <t>Exchange rate US$/€</t>
  </si>
  <si>
    <t xml:space="preserve">Kerosene </t>
  </si>
  <si>
    <t>Benchmark natural gas prices and exchange rates</t>
  </si>
  <si>
    <t>Exchange rate GBP/US$</t>
  </si>
  <si>
    <t>Brent price (annual average)</t>
  </si>
  <si>
    <t>Exchange rate (annual average)</t>
  </si>
  <si>
    <t>Retail price RON-95 gasoline (annual average)</t>
  </si>
  <si>
    <t>Retail price road diesel (annual average)</t>
  </si>
  <si>
    <t>NOTES: 1. Corrected by seasonal and calendar effects</t>
  </si>
  <si>
    <t>Agricultural diesel</t>
  </si>
  <si>
    <t>Total gasoline</t>
  </si>
  <si>
    <t xml:space="preserve">Total Gasoil </t>
  </si>
  <si>
    <t>Motorcycles &amp; mopeds</t>
  </si>
  <si>
    <t>Trucks &amp; Vans</t>
  </si>
  <si>
    <t>* Includes the other vehicles, trailers and semi-trailers chapter</t>
  </si>
  <si>
    <t>Other Brands</t>
  </si>
  <si>
    <t>Hyper/Supermarkets</t>
  </si>
  <si>
    <t>Fuel oil **</t>
  </si>
  <si>
    <t>Gasoil **</t>
  </si>
  <si>
    <t>Total 2015</t>
  </si>
  <si>
    <t>* Provisional figures</t>
  </si>
  <si>
    <t xml:space="preserve">** Does not include international bunker </t>
  </si>
  <si>
    <t>Industry ***</t>
  </si>
  <si>
    <t xml:space="preserve">*** Includes industry, energy and transformation sectors </t>
  </si>
  <si>
    <t xml:space="preserve">    Iraq</t>
  </si>
  <si>
    <t>Basrah Light</t>
  </si>
  <si>
    <t>America</t>
  </si>
  <si>
    <t>Europe</t>
  </si>
  <si>
    <t>Gasoline*</t>
  </si>
  <si>
    <t>Gasoil*</t>
  </si>
  <si>
    <t>* Includes biofuel</t>
  </si>
  <si>
    <t>Netherland Antilles</t>
  </si>
  <si>
    <t>Not specified</t>
  </si>
  <si>
    <t>Other Africa</t>
  </si>
  <si>
    <t>Other America</t>
  </si>
  <si>
    <t>Other Europe</t>
  </si>
  <si>
    <t>Other Middle East</t>
  </si>
  <si>
    <t>Countries</t>
  </si>
  <si>
    <t>* Condensate production turned into oil equivalent</t>
  </si>
  <si>
    <t>Processed crude oil and raw materials</t>
  </si>
  <si>
    <t>Company</t>
  </si>
  <si>
    <t xml:space="preserve">Refinery </t>
  </si>
  <si>
    <t>Unit</t>
  </si>
  <si>
    <t>Total national</t>
  </si>
  <si>
    <t>Unit:  €/cylinder</t>
  </si>
  <si>
    <t>17 March</t>
  </si>
  <si>
    <t>19 May</t>
  </si>
  <si>
    <t>21 July</t>
  </si>
  <si>
    <t>15 September</t>
  </si>
  <si>
    <t>17 November</t>
  </si>
  <si>
    <t>Note: no price variations since May 2013 to March 2015</t>
  </si>
  <si>
    <t>EU average**</t>
  </si>
  <si>
    <t>Eurozone average**</t>
  </si>
  <si>
    <t xml:space="preserve"> Eurozone average- Spain**</t>
  </si>
  <si>
    <t>** weighted average</t>
  </si>
  <si>
    <t>Eurozone weighted average- Spain</t>
  </si>
  <si>
    <t>Eurozone average- Spain**</t>
  </si>
  <si>
    <t>Unit: gigawatt hours</t>
  </si>
  <si>
    <t>Group 1 * (Pressure &gt; 60 bar)</t>
  </si>
  <si>
    <t>Macedonia</t>
  </si>
  <si>
    <t xml:space="preserve">Note: In order to adapt to European legislation, since January 2015, the concept of gas transit contract has been changed, being considered hereinafter as import and export. </t>
  </si>
  <si>
    <t xml:space="preserve">In order to adapt to European legislation, since January 2015, the concept of gas transit contract has been changed, being considered hereinafter as import and export. </t>
  </si>
  <si>
    <t>Note: VIP Ibérico (Badajoz, Tuy and VIP Portugal) operative since 2013 and VIP Pirineos (Irún and Larrau) since 2014.</t>
  </si>
  <si>
    <t>Viura</t>
  </si>
  <si>
    <t>TUR1</t>
  </si>
  <si>
    <t>TUR2</t>
  </si>
  <si>
    <t>Unit: c€/kWh</t>
  </si>
  <si>
    <t xml:space="preserve">         Monthly figures at the end of month</t>
  </si>
  <si>
    <t xml:space="preserve">     Industry</t>
  </si>
  <si>
    <t xml:space="preserve">     CORES</t>
  </si>
  <si>
    <t>* Includes both operative gas and cushion gas extractable by mechanical means</t>
  </si>
  <si>
    <t>Tariff TUR1</t>
  </si>
  <si>
    <t>Tariff TUR2</t>
  </si>
  <si>
    <t>Mtoe</t>
  </si>
  <si>
    <t>Units and conversion factors</t>
  </si>
  <si>
    <t>Balance of natural gas production and consumption</t>
  </si>
  <si>
    <t>Bottled</t>
  </si>
  <si>
    <t>Road (bottled &amp; bulk)</t>
  </si>
  <si>
    <t xml:space="preserve">* Includes: crude oil, non conventional crude oil, natural gas liquids, production of biofuels and earnings/reductions in refining </t>
  </si>
  <si>
    <t>- equal to 0.0  / ^ different from 0.0</t>
  </si>
  <si>
    <t>- equal to 0.0 / ^ different from 0.0</t>
  </si>
  <si>
    <t>Production of biofuels</t>
  </si>
  <si>
    <t>Earnings/reductions in refining</t>
  </si>
  <si>
    <t>MIBGAS Day Ahead** (€/MWh)</t>
  </si>
  <si>
    <t xml:space="preserve">**There is no quotation of MIBGAS prior to December 16, 2015 </t>
  </si>
  <si>
    <t>TTF Day Ahead (€/MWh)</t>
  </si>
  <si>
    <t>** Sulphur content of 10 parts per million (ppm)</t>
  </si>
  <si>
    <t>***  Sulphur content of 1%</t>
  </si>
  <si>
    <t>LNG Trucks</t>
  </si>
  <si>
    <t>Total 2016</t>
  </si>
  <si>
    <t>^ different from 0.0 / - equal to 0.0</t>
  </si>
  <si>
    <t xml:space="preserve">        Kazakhstan</t>
  </si>
  <si>
    <t>Iranian Light</t>
  </si>
  <si>
    <t>Iranian Heavy</t>
  </si>
  <si>
    <r>
      <t>Medium/Light (30-40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API)</t>
    </r>
  </si>
  <si>
    <t>19 January</t>
  </si>
  <si>
    <t>15 March</t>
  </si>
  <si>
    <t>17 May</t>
  </si>
  <si>
    <t>19 July</t>
  </si>
  <si>
    <t>20 September</t>
  </si>
  <si>
    <t>15 November</t>
  </si>
  <si>
    <t>Andorra</t>
  </si>
  <si>
    <t xml:space="preserve"> * Includes cooling down and direct supplies for consumer ships.</t>
  </si>
  <si>
    <t>CORES facilities</t>
  </si>
  <si>
    <t>Bbl/Tm</t>
  </si>
  <si>
    <t>Aproximates conversion factors</t>
  </si>
  <si>
    <t>Gasoline**</t>
  </si>
  <si>
    <t xml:space="preserve"> Total</t>
  </si>
  <si>
    <t>toe/i</t>
  </si>
  <si>
    <t>Liquefied petroleum gas (LPG)</t>
  </si>
  <si>
    <t>Liquefied petroleum gas consumption</t>
  </si>
  <si>
    <t>Evolution of sale points in Spain *</t>
  </si>
  <si>
    <t xml:space="preserve">* Refinery gas, naphtha, petroleum coke and others </t>
  </si>
  <si>
    <t>Fuel oil***</t>
  </si>
  <si>
    <t>Pre-tax price</t>
  </si>
  <si>
    <t>* % 2017/ 2016</t>
  </si>
  <si>
    <t>Monthly average 2017</t>
  </si>
  <si>
    <t>Brent Dated</t>
  </si>
  <si>
    <t>Mediterranean/ Africa</t>
  </si>
  <si>
    <t>* % 2017/2016</t>
  </si>
  <si>
    <t>Monthly figures 2017</t>
  </si>
  <si>
    <r>
      <t>Note: Annual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</t>
    </r>
  </si>
  <si>
    <t>Vr (%) 2017/2016</t>
  </si>
  <si>
    <t>Monthly consumption of road fuels in OECD Europe 2017</t>
  </si>
  <si>
    <t>1.1  Petroleum products 2013-2017</t>
  </si>
  <si>
    <t>1.2 Natural gas 2013-2017</t>
  </si>
  <si>
    <t>2.1  Basic indicators 2013-2017</t>
  </si>
  <si>
    <t>2.2  Petroleum products 2013-2017</t>
  </si>
  <si>
    <t>2.2.1  Petroleum products consumption 2013-2017</t>
  </si>
  <si>
    <t>2.2.2  Foreign trade in hydrocarbons 2013-2017</t>
  </si>
  <si>
    <t>2.2.3  Balance of petroleum products 2013-2017</t>
  </si>
  <si>
    <t>2.2.4  Petroleum product prices 2013-2017</t>
  </si>
  <si>
    <t>2.3  Natural gas 2013-2017</t>
  </si>
  <si>
    <t>2.3.1  Natural gas consumption 2013-2017</t>
  </si>
  <si>
    <t>2.3.2  Foreign trade in natural gas 2013-2017</t>
  </si>
  <si>
    <t>2.3.3  Natural gas balance 2013-2017</t>
  </si>
  <si>
    <t>2.3.4  Natural gas prices 2013-2017</t>
  </si>
  <si>
    <t>CORES ANNUAL STATISTICAL REPORT 2017</t>
  </si>
  <si>
    <t>Monthly consumption of petroleum products 2017</t>
  </si>
  <si>
    <t>Monthly crude oil imports by country and economic region 2017</t>
  </si>
  <si>
    <t>Quality of crude oil imports 2017</t>
  </si>
  <si>
    <t>Monthly evolution of foreign trade in petroleum products 2017</t>
  </si>
  <si>
    <t>Average retail price of road diesel 2017</t>
  </si>
  <si>
    <t>Average retail price of heating oil 2017</t>
  </si>
  <si>
    <t>Monthly consumption of natural gas 2017</t>
  </si>
  <si>
    <t>Monthly natural gas imports by country 2017</t>
  </si>
  <si>
    <t>Monthly natural gas exports by country 2017</t>
  </si>
  <si>
    <t>Monthly natural gas imports by entry point 2017</t>
  </si>
  <si>
    <t>Monthly natural gas exports by exit point 2017</t>
  </si>
  <si>
    <t>Types of storage for strategic reserves in Spain 2017</t>
  </si>
  <si>
    <t>Monthly natural gas stocks 2017</t>
  </si>
  <si>
    <t xml:space="preserve">              N.A.: not available</t>
  </si>
  <si>
    <t>Source: MITECO</t>
  </si>
  <si>
    <t>Annual consumption of primary energy in Spain</t>
  </si>
  <si>
    <t>Gasoline 95 RON</t>
  </si>
  <si>
    <t>Gasoline 98 RON</t>
  </si>
  <si>
    <t>Other LPG</t>
  </si>
  <si>
    <t>Other kerosene</t>
  </si>
  <si>
    <t>**Cooperatives: it has been estimated those which sell road diesel to public and not exclusively to cooperative members</t>
  </si>
  <si>
    <t xml:space="preserve">    Other Africa</t>
  </si>
  <si>
    <t xml:space="preserve">        Norway</t>
  </si>
  <si>
    <t>Korea</t>
  </si>
  <si>
    <t>21 November</t>
  </si>
  <si>
    <t>19 September</t>
  </si>
  <si>
    <t>18 July</t>
  </si>
  <si>
    <t>16 May</t>
  </si>
  <si>
    <t>21 March</t>
  </si>
  <si>
    <t>17 January</t>
  </si>
  <si>
    <t>Retail price of gasoline 95 RON and road diesel in Spain</t>
  </si>
  <si>
    <t>Average retail price of gasoline 95 RON 2017</t>
  </si>
  <si>
    <t>Retail price of gasoline 95 RON</t>
  </si>
  <si>
    <t>Total 2017</t>
  </si>
  <si>
    <t>2017 *</t>
  </si>
  <si>
    <t>Biogas</t>
  </si>
  <si>
    <t>Note: Tariff TUR1: estimated consumption of 3,000 kWh/year. Tariff TUR2: estimated consumption of 12,000 kWh/year.</t>
  </si>
  <si>
    <t>Unit:  c€/kWh</t>
  </si>
  <si>
    <t>* Annual difference Dec 2017 - Dec 2016</t>
  </si>
  <si>
    <t>(17-16)*</t>
  </si>
  <si>
    <t>Other Iran</t>
  </si>
  <si>
    <t>Other Iraq</t>
  </si>
  <si>
    <t>Arab Light</t>
  </si>
  <si>
    <t>Other Angola</t>
  </si>
  <si>
    <t>Other Gabon</t>
  </si>
  <si>
    <t>Urals</t>
  </si>
  <si>
    <t>Other Norway</t>
  </si>
  <si>
    <t>Other United Kingdom</t>
  </si>
  <si>
    <t>Brent Blend</t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</si>
  <si>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</si>
  <si>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Colombia</t>
  </si>
  <si>
    <t>Isthmus</t>
  </si>
  <si>
    <r>
      <t>Extra Heavy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</si>
  <si>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U.S.A.</t>
  </si>
  <si>
    <t>Other U.S.A.</t>
  </si>
  <si>
    <t>MITECO</t>
  </si>
  <si>
    <t>Total ***</t>
  </si>
  <si>
    <t>*** Includes international maritime bunkers listed below</t>
  </si>
  <si>
    <t>Viura*</t>
  </si>
  <si>
    <t xml:space="preserve"> * Includes cooling down and direct supplies for consumer ships. Breakdown since January 2014</t>
  </si>
  <si>
    <t xml:space="preserve">        OECD**</t>
  </si>
  <si>
    <t xml:space="preserve">        Non-OECD**</t>
  </si>
  <si>
    <t xml:space="preserve">** Does not include production of biofuels and earnings/reductions in refining </t>
  </si>
  <si>
    <t>Other Russia</t>
  </si>
  <si>
    <t>Other OECD Europe</t>
  </si>
  <si>
    <t>Other Central &amp; South America</t>
  </si>
  <si>
    <t>Other Europe &amp; Eurasia</t>
  </si>
  <si>
    <t>Other Asia Pacific</t>
  </si>
  <si>
    <t xml:space="preserve">Other Asia Pacific </t>
  </si>
  <si>
    <t xml:space="preserve">Other Central &amp; South America </t>
  </si>
  <si>
    <r>
      <t>Note: Reserves up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each year</t>
    </r>
  </si>
  <si>
    <r>
      <t>Stocks of crude oil &amp; products (as of 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</si>
  <si>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r>
      <t>Retail price 12.5 kg butane cylinder (as of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</si>
  <si>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r>
      <t>Last resort tariff of natural gas TUR1 (as of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</si>
  <si>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t>Biodiesel blend*</t>
  </si>
  <si>
    <t>Others**</t>
  </si>
  <si>
    <t>Total***</t>
  </si>
  <si>
    <t xml:space="preserve">* Gasoil with a biodiesel content between 7% and 100% </t>
  </si>
  <si>
    <t xml:space="preserve">** Includes naphthas, condensates, parafins, solvents &amp; others </t>
  </si>
  <si>
    <t>*** Includes international marine bunkers listed below</t>
  </si>
  <si>
    <r>
      <t xml:space="preserve">Industrial production index </t>
    </r>
    <r>
      <rPr>
        <vertAlign val="superscript"/>
        <sz val="10"/>
        <rFont val="Arial"/>
        <family val="2"/>
      </rPr>
      <t>1</t>
    </r>
  </si>
  <si>
    <r>
      <t xml:space="preserve">Electrical energy consumption </t>
    </r>
    <r>
      <rPr>
        <vertAlign val="superscript"/>
        <sz val="10"/>
        <rFont val="Arial"/>
        <family val="2"/>
      </rPr>
      <t>2</t>
    </r>
  </si>
  <si>
    <r>
      <t xml:space="preserve">Apparent cement consumption </t>
    </r>
    <r>
      <rPr>
        <vertAlign val="superscript"/>
        <sz val="10"/>
        <rFont val="Arial"/>
        <family val="2"/>
      </rPr>
      <t>3</t>
    </r>
  </si>
  <si>
    <t xml:space="preserve">** Gasoil with a biodiesel content between 7% and 100% </t>
  </si>
  <si>
    <t>Biodiesel blend **</t>
  </si>
  <si>
    <t>Road fuel vs.total (%)</t>
  </si>
  <si>
    <r>
      <t>* Points of sale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>December</t>
    </r>
  </si>
  <si>
    <t xml:space="preserve">** Includes naphthas, condensates, paraffin, solvents and others </t>
  </si>
  <si>
    <t xml:space="preserve">        Other Europe</t>
  </si>
  <si>
    <t xml:space="preserve">Region and Country of origin </t>
  </si>
  <si>
    <t>Imports by petroleum product group and country of origin 2017</t>
  </si>
  <si>
    <t>Exports by petroleum product group and country of destination 2017</t>
  </si>
  <si>
    <t>Refinery feedstock and other</t>
  </si>
  <si>
    <t>Products transferred / Statistical differences</t>
  </si>
  <si>
    <t>*Asesa: 50% Repsol and 50% Cepsa</t>
  </si>
  <si>
    <t>Source: Companies</t>
  </si>
  <si>
    <t>Distribution and consumption outputs</t>
  </si>
  <si>
    <t>Losses and statistical differences</t>
  </si>
  <si>
    <t>CORES strategic reserves</t>
  </si>
  <si>
    <r>
      <t>Note: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</t>
    </r>
  </si>
  <si>
    <r>
      <t xml:space="preserve">Kerosene and gasoil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</si>
  <si>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 xml:space="preserve">Logistics and storage companies </t>
  </si>
  <si>
    <r>
      <t>NOTE: Annual figures on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</t>
    </r>
  </si>
  <si>
    <r>
      <t>Note: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</t>
    </r>
  </si>
  <si>
    <t xml:space="preserve">Natural gas </t>
  </si>
  <si>
    <t>Kerosene jet fuel</t>
  </si>
  <si>
    <t xml:space="preserve">Exports by petroleum product group and country of destination 2017    </t>
  </si>
  <si>
    <t>Evolution of sale points in Spain</t>
  </si>
  <si>
    <t>Gasoline and gasoil consumption by Autonomous Region 2017</t>
  </si>
  <si>
    <t>Source: Own elaboration based on DGT data</t>
  </si>
  <si>
    <t>Source: AOP, UPI and company figures</t>
  </si>
  <si>
    <t>Annual figures to September next year, non-updated afterwards</t>
  </si>
  <si>
    <t>Inland petroleum product consumption</t>
  </si>
  <si>
    <r>
      <t>Note: Reserves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each year</t>
    </r>
  </si>
  <si>
    <t>* Includes: crude oil, gas condensate and natural gas liquids</t>
  </si>
  <si>
    <t>Electrical balance (Imp.-Exp.)</t>
  </si>
  <si>
    <t xml:space="preserve">* Pure biodiesel + biodiesel blend </t>
  </si>
  <si>
    <t xml:space="preserve">Other Middle East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</si>
</sst>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0.0"/>
    <numFmt numFmtId="168" formatCode="0.0000"/>
    <numFmt numFmtId="169" formatCode="0.0000000"/>
    <numFmt numFmtId="170" formatCode="0.000"/>
    <numFmt numFmtId="171" formatCode="0.0%"/>
    <numFmt numFmtId="172" formatCode="_-* #,##0\ _€_-;\-* #,##0\ _€_-;_-* &quot;-&quot;??\ _€_-;_-@_-"/>
    <numFmt numFmtId="173" formatCode="_-* #,##0.00\ _P_t_s_-;\-* #,##0.00\ _P_t_s_-;_-* &quot;-&quot;??\ _P_t_s_-;_-@_-"/>
    <numFmt numFmtId="174" formatCode="#,##0;;&quot;- &quot;"/>
    <numFmt numFmtId="175" formatCode="#,###;&quot; &quot;"/>
    <numFmt numFmtId="176" formatCode="#,##0;;&quot;-&quot;"/>
    <numFmt numFmtId="177" formatCode="#,##0.0;;&quot;- &quot;"/>
    <numFmt numFmtId="178" formatCode="\^"/>
    <numFmt numFmtId="179" formatCode="#,##0.0;;&quot;-&quot;"/>
    <numFmt numFmtId="180" formatCode="[&gt;=0.05]\ #,##0;[=0]\-;\^"/>
    <numFmt numFmtId="181" formatCode="#,##0.0;\-#,###;&quot;-&quot;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2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3" borderId="1" applyNumberFormat="0" applyFont="0" applyAlignment="0" applyProtection="0"/>
    <xf numFmtId="0" fontId="4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4" fillId="0" borderId="18"/>
    <xf numFmtId="3" fontId="4" fillId="0" borderId="18"/>
    <xf numFmtId="173" fontId="4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1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43" fontId="4" fillId="0" borderId="0" applyFont="0" applyFill="0" applyBorder="0" applyAlignment="0" applyProtection="0"/>
    <xf numFmtId="0" fontId="6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17">
    <xf numFmtId="0" fontId="0" fillId="0" borderId="0" xfId="0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2" fillId="2" borderId="0" xfId="95" applyFill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4" fontId="53" fillId="25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8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8" fillId="2" borderId="9" xfId="0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8" fillId="2" borderId="6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4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8" fillId="2" borderId="2" xfId="0" applyNumberFormat="1" applyFont="1" applyFill="1" applyBorder="1"/>
    <xf numFmtId="3" fontId="8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8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4" fillId="2" borderId="4" xfId="0" quotePrefix="1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4" fillId="2" borderId="2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quotePrefix="1" applyFont="1" applyFill="1" applyBorder="1"/>
    <xf numFmtId="3" fontId="53" fillId="25" borderId="2" xfId="0" applyNumberFormat="1" applyFont="1" applyFill="1" applyBorder="1"/>
    <xf numFmtId="164" fontId="53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8" fillId="26" borderId="9" xfId="0" applyNumberFormat="1" applyFont="1" applyFill="1" applyBorder="1"/>
    <xf numFmtId="3" fontId="8" fillId="26" borderId="0" xfId="0" applyNumberFormat="1" applyFont="1" applyFill="1" applyBorder="1"/>
    <xf numFmtId="0" fontId="8" fillId="26" borderId="6" xfId="0" applyNumberFormat="1" applyFont="1" applyFill="1" applyBorder="1"/>
    <xf numFmtId="3" fontId="8" fillId="26" borderId="2" xfId="0" applyNumberFormat="1" applyFont="1" applyFill="1" applyBorder="1"/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4" fontId="8" fillId="26" borderId="0" xfId="0" applyNumberFormat="1" applyFont="1" applyFill="1" applyBorder="1" applyAlignment="1">
      <alignment horizontal="right"/>
    </xf>
    <xf numFmtId="164" fontId="8" fillId="26" borderId="2" xfId="0" applyNumberFormat="1" applyFont="1" applyFill="1" applyBorder="1" applyAlignment="1">
      <alignment horizontal="right"/>
    </xf>
    <xf numFmtId="0" fontId="8" fillId="2" borderId="10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8" fillId="2" borderId="11" xfId="0" quotePrefix="1" applyNumberFormat="1" applyFont="1" applyFill="1" applyBorder="1" applyAlignment="1">
      <alignment horizontal="right"/>
    </xf>
    <xf numFmtId="3" fontId="8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4" fillId="26" borderId="4" xfId="0" applyNumberFormat="1" applyFont="1" applyFill="1" applyBorder="1" applyAlignment="1">
      <alignment horizontal="right"/>
    </xf>
    <xf numFmtId="3" fontId="4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4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4" fillId="2" borderId="2" xfId="0" quotePrefix="1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4" fillId="2" borderId="0" xfId="0" quotePrefix="1" applyNumberFormat="1" applyFont="1" applyFill="1" applyBorder="1" applyAlignment="1">
      <alignment horizontal="right"/>
    </xf>
    <xf numFmtId="164" fontId="4" fillId="2" borderId="2" xfId="0" quotePrefix="1" applyNumberFormat="1" applyFont="1" applyFill="1" applyBorder="1" applyAlignment="1">
      <alignment horizontal="right"/>
    </xf>
    <xf numFmtId="164" fontId="8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left" indent="4"/>
    </xf>
    <xf numFmtId="0" fontId="8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8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8" fillId="2" borderId="2" xfId="0" applyNumberFormat="1" applyFont="1" applyFill="1" applyBorder="1"/>
    <xf numFmtId="0" fontId="4" fillId="2" borderId="4" xfId="0" applyNumberFormat="1" applyFont="1" applyFill="1" applyBorder="1"/>
    <xf numFmtId="0" fontId="8" fillId="2" borderId="0" xfId="0" applyNumberFormat="1" applyFont="1" applyFill="1" applyBorder="1"/>
    <xf numFmtId="0" fontId="53" fillId="25" borderId="11" xfId="0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3" fontId="1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4" fillId="26" borderId="4" xfId="0" applyNumberFormat="1" applyFont="1" applyFill="1" applyBorder="1"/>
    <xf numFmtId="3" fontId="4" fillId="26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0" xfId="0" applyNumberFormat="1" applyFont="1" applyFill="1" applyBorder="1"/>
    <xf numFmtId="164" fontId="8" fillId="2" borderId="11" xfId="0" applyNumberFormat="1" applyFont="1" applyFill="1" applyBorder="1"/>
    <xf numFmtId="164" fontId="16" fillId="2" borderId="4" xfId="0" applyNumberFormat="1" applyFont="1" applyFill="1" applyBorder="1"/>
    <xf numFmtId="164" fontId="8" fillId="2" borderId="0" xfId="0" applyNumberFormat="1" applyFont="1" applyFill="1"/>
    <xf numFmtId="0" fontId="8" fillId="2" borderId="11" xfId="0" applyNumberFormat="1" applyFont="1" applyFill="1" applyBorder="1"/>
    <xf numFmtId="164" fontId="53" fillId="25" borderId="11" xfId="0" applyNumberFormat="1" applyFont="1" applyFill="1" applyBorder="1"/>
    <xf numFmtId="0" fontId="8" fillId="26" borderId="0" xfId="0" applyNumberFormat="1" applyFont="1" applyFill="1" applyBorder="1"/>
    <xf numFmtId="164" fontId="8" fillId="26" borderId="0" xfId="0" applyNumberFormat="1" applyFont="1" applyFill="1" applyBorder="1"/>
    <xf numFmtId="164" fontId="8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8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4" fontId="8" fillId="2" borderId="4" xfId="0" applyNumberFormat="1" applyFont="1" applyFill="1" applyBorder="1"/>
    <xf numFmtId="0" fontId="53" fillId="25" borderId="2" xfId="0" applyNumberFormat="1" applyFont="1" applyFill="1" applyBorder="1"/>
    <xf numFmtId="164" fontId="53" fillId="25" borderId="2" xfId="0" applyNumberFormat="1" applyFont="1" applyFill="1" applyBorder="1"/>
    <xf numFmtId="167" fontId="8" fillId="2" borderId="0" xfId="0" applyNumberFormat="1" applyFont="1" applyFill="1" applyBorder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8" fontId="0" fillId="2" borderId="2" xfId="0" applyNumberFormat="1" applyFont="1" applyFill="1" applyBorder="1"/>
    <xf numFmtId="168" fontId="0" fillId="26" borderId="2" xfId="0" applyNumberFormat="1" applyFont="1" applyFill="1" applyBorder="1"/>
    <xf numFmtId="168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4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8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8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8" fillId="2" borderId="12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 shrinkToFit="1"/>
    </xf>
    <xf numFmtId="49" fontId="4" fillId="2" borderId="0" xfId="3" applyNumberFormat="1" applyFont="1" applyFill="1"/>
    <xf numFmtId="0" fontId="8" fillId="2" borderId="11" xfId="3" quotePrefix="1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right" indent="1"/>
    </xf>
    <xf numFmtId="49" fontId="4" fillId="2" borderId="2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 indent="1"/>
    </xf>
    <xf numFmtId="49" fontId="4" fillId="2" borderId="4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right" indent="1"/>
    </xf>
    <xf numFmtId="4" fontId="4" fillId="2" borderId="0" xfId="3" applyNumberFormat="1" applyFont="1" applyFill="1" applyBorder="1" applyAlignment="1">
      <alignment horizontal="right" indent="1"/>
    </xf>
    <xf numFmtId="4" fontId="4" fillId="2" borderId="2" xfId="3" applyNumberFormat="1" applyFont="1" applyFill="1" applyBorder="1" applyAlignment="1">
      <alignment horizontal="right" indent="1"/>
    </xf>
    <xf numFmtId="166" fontId="4" fillId="2" borderId="4" xfId="3" applyNumberFormat="1" applyFont="1" applyFill="1" applyBorder="1" applyAlignment="1">
      <alignment horizontal="right" indent="1"/>
    </xf>
    <xf numFmtId="1" fontId="4" fillId="2" borderId="0" xfId="3" applyNumberFormat="1" applyFont="1" applyFill="1" applyBorder="1" applyAlignment="1">
      <alignment horizontal="right" indent="1"/>
    </xf>
    <xf numFmtId="2" fontId="4" fillId="2" borderId="0" xfId="3" applyNumberFormat="1" applyFont="1" applyFill="1" applyBorder="1" applyAlignment="1">
      <alignment horizontal="right" indent="1"/>
    </xf>
    <xf numFmtId="168" fontId="4" fillId="2" borderId="0" xfId="3" applyNumberFormat="1" applyFont="1" applyFill="1" applyBorder="1" applyAlignment="1">
      <alignment horizontal="right" indent="1"/>
    </xf>
    <xf numFmtId="168" fontId="4" fillId="2" borderId="2" xfId="3" applyNumberFormat="1" applyFont="1" applyFill="1" applyBorder="1" applyAlignment="1">
      <alignment horizontal="right" indent="1"/>
    </xf>
    <xf numFmtId="167" fontId="4" fillId="2" borderId="0" xfId="3" applyNumberFormat="1" applyFont="1" applyFill="1" applyBorder="1" applyAlignment="1">
      <alignment horizontal="right" indent="1"/>
    </xf>
    <xf numFmtId="167" fontId="4" fillId="2" borderId="2" xfId="3" applyNumberFormat="1" applyFont="1" applyFill="1" applyBorder="1" applyAlignment="1">
      <alignment horizontal="right" indent="1"/>
    </xf>
    <xf numFmtId="2" fontId="4" fillId="2" borderId="2" xfId="3" applyNumberFormat="1" applyFont="1" applyFill="1" applyBorder="1" applyAlignment="1">
      <alignment horizontal="right" indent="1"/>
    </xf>
    <xf numFmtId="49" fontId="4" fillId="2" borderId="0" xfId="3" applyNumberFormat="1" applyFont="1" applyFill="1" applyBorder="1"/>
    <xf numFmtId="3" fontId="14" fillId="2" borderId="0" xfId="3" applyNumberFormat="1" applyFont="1" applyFill="1"/>
    <xf numFmtId="0" fontId="4" fillId="2" borderId="0" xfId="3" applyFill="1"/>
    <xf numFmtId="49" fontId="13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4" fillId="2" borderId="0" xfId="3" applyFont="1" applyFill="1"/>
    <xf numFmtId="49" fontId="8" fillId="2" borderId="4" xfId="3" applyNumberFormat="1" applyFont="1" applyFill="1" applyBorder="1"/>
    <xf numFmtId="49" fontId="4" fillId="2" borderId="2" xfId="3" applyNumberFormat="1" applyFont="1" applyFill="1" applyBorder="1"/>
    <xf numFmtId="0" fontId="8" fillId="2" borderId="11" xfId="3" applyNumberFormat="1" applyFont="1" applyFill="1" applyBorder="1" applyAlignment="1">
      <alignment horizontal="center" vertical="center" wrapText="1" shrinkToFit="1"/>
    </xf>
    <xf numFmtId="0" fontId="8" fillId="2" borderId="4" xfId="3" applyNumberFormat="1" applyFont="1" applyFill="1" applyBorder="1" applyAlignment="1">
      <alignment horizontal="center" vertical="center" wrapText="1" shrinkToFit="1"/>
    </xf>
    <xf numFmtId="0" fontId="4" fillId="2" borderId="0" xfId="3" applyFont="1" applyFill="1" applyBorder="1"/>
    <xf numFmtId="49" fontId="5" fillId="2" borderId="11" xfId="3" applyNumberFormat="1" applyFont="1" applyFill="1" applyBorder="1" applyAlignment="1">
      <alignment horizontal="left"/>
    </xf>
    <xf numFmtId="49" fontId="4" fillId="2" borderId="4" xfId="3" applyNumberFormat="1" applyFont="1" applyFill="1" applyBorder="1"/>
    <xf numFmtId="49" fontId="8" fillId="2" borderId="11" xfId="3" applyNumberFormat="1" applyFont="1" applyFill="1" applyBorder="1"/>
    <xf numFmtId="49" fontId="4" fillId="2" borderId="11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4" fillId="2" borderId="4" xfId="3" applyNumberFormat="1" applyFont="1" applyFill="1" applyBorder="1" applyAlignment="1">
      <alignment horizontal="right" indent="1"/>
    </xf>
    <xf numFmtId="3" fontId="4" fillId="26" borderId="4" xfId="3" applyNumberFormat="1" applyFont="1" applyFill="1" applyBorder="1" applyAlignment="1">
      <alignment horizontal="right" indent="1"/>
    </xf>
    <xf numFmtId="3" fontId="4" fillId="26" borderId="2" xfId="3" applyNumberFormat="1" applyFont="1" applyFill="1" applyBorder="1" applyAlignment="1">
      <alignment horizontal="right" indent="1"/>
    </xf>
    <xf numFmtId="2" fontId="4" fillId="26" borderId="0" xfId="3" applyNumberFormat="1" applyFont="1" applyFill="1" applyBorder="1" applyAlignment="1">
      <alignment horizontal="right" indent="1"/>
    </xf>
    <xf numFmtId="167" fontId="4" fillId="26" borderId="0" xfId="3" applyNumberFormat="1" applyFont="1" applyFill="1" applyBorder="1" applyAlignment="1">
      <alignment horizontal="right" indent="1"/>
    </xf>
    <xf numFmtId="167" fontId="4" fillId="26" borderId="2" xfId="3" applyNumberFormat="1" applyFont="1" applyFill="1" applyBorder="1" applyAlignment="1">
      <alignment horizontal="right" indent="1"/>
    </xf>
    <xf numFmtId="2" fontId="4" fillId="26" borderId="4" xfId="3" applyNumberFormat="1" applyFont="1" applyFill="1" applyBorder="1" applyAlignment="1">
      <alignment horizontal="right" indent="1"/>
    </xf>
    <xf numFmtId="168" fontId="4" fillId="26" borderId="0" xfId="3" applyNumberFormat="1" applyFont="1" applyFill="1" applyBorder="1" applyAlignment="1">
      <alignment horizontal="right" indent="1"/>
    </xf>
    <xf numFmtId="168" fontId="4" fillId="26" borderId="2" xfId="3" applyNumberFormat="1" applyFont="1" applyFill="1" applyBorder="1" applyAlignment="1">
      <alignment horizontal="right" indent="1"/>
    </xf>
    <xf numFmtId="1" fontId="4" fillId="26" borderId="0" xfId="3" applyNumberFormat="1" applyFont="1" applyFill="1" applyBorder="1" applyAlignment="1">
      <alignment horizontal="right" indent="1"/>
    </xf>
    <xf numFmtId="3" fontId="4" fillId="26" borderId="0" xfId="3" applyNumberFormat="1" applyFont="1" applyFill="1" applyBorder="1" applyAlignment="1">
      <alignment horizontal="right" indent="1"/>
    </xf>
    <xf numFmtId="4" fontId="4" fillId="26" borderId="0" xfId="3" applyNumberFormat="1" applyFont="1" applyFill="1" applyBorder="1" applyAlignment="1">
      <alignment horizontal="right" indent="1"/>
    </xf>
    <xf numFmtId="4" fontId="4" fillId="26" borderId="2" xfId="3" applyNumberFormat="1" applyFont="1" applyFill="1" applyBorder="1" applyAlignment="1">
      <alignment horizontal="right" indent="1"/>
    </xf>
    <xf numFmtId="49" fontId="8" fillId="26" borderId="4" xfId="3" applyNumberFormat="1" applyFont="1" applyFill="1" applyBorder="1"/>
    <xf numFmtId="49" fontId="8" fillId="26" borderId="2" xfId="3" applyNumberFormat="1" applyFont="1" applyFill="1" applyBorder="1"/>
    <xf numFmtId="49" fontId="8" fillId="26" borderId="4" xfId="3" applyNumberFormat="1" applyFont="1" applyFill="1" applyBorder="1" applyAlignment="1">
      <alignment horizontal="center"/>
    </xf>
    <xf numFmtId="3" fontId="8" fillId="26" borderId="4" xfId="3" applyNumberFormat="1" applyFont="1" applyFill="1" applyBorder="1" applyAlignment="1">
      <alignment horizontal="right" indent="1"/>
    </xf>
    <xf numFmtId="49" fontId="8" fillId="26" borderId="2" xfId="3" applyNumberFormat="1" applyFont="1" applyFill="1" applyBorder="1" applyAlignment="1">
      <alignment horizontal="center"/>
    </xf>
    <xf numFmtId="3" fontId="8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8" fillId="2" borderId="0" xfId="3" applyFont="1" applyFill="1" applyBorder="1" applyAlignment="1"/>
    <xf numFmtId="0" fontId="8" fillId="2" borderId="2" xfId="3" applyFont="1" applyFill="1" applyBorder="1" applyAlignment="1"/>
    <xf numFmtId="0" fontId="13" fillId="2" borderId="0" xfId="3" applyFont="1" applyFill="1" applyBorder="1" applyAlignment="1">
      <alignment horizontal="right"/>
    </xf>
    <xf numFmtId="17" fontId="4" fillId="2" borderId="3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4" fillId="2" borderId="6" xfId="3" applyNumberFormat="1" applyFont="1" applyFill="1" applyBorder="1"/>
    <xf numFmtId="3" fontId="4" fillId="2" borderId="0" xfId="3" applyNumberFormat="1" applyFont="1" applyFill="1" applyBorder="1"/>
    <xf numFmtId="164" fontId="4" fillId="2" borderId="0" xfId="3" applyNumberFormat="1" applyFont="1" applyFill="1" applyBorder="1"/>
    <xf numFmtId="164" fontId="4" fillId="2" borderId="8" xfId="3" applyNumberFormat="1" applyFont="1" applyFill="1" applyBorder="1"/>
    <xf numFmtId="3" fontId="8" fillId="2" borderId="11" xfId="3" applyNumberFormat="1" applyFont="1" applyFill="1" applyBorder="1"/>
    <xf numFmtId="164" fontId="8" fillId="2" borderId="12" xfId="3" applyNumberFormat="1" applyFont="1" applyFill="1" applyBorder="1"/>
    <xf numFmtId="0" fontId="4" fillId="2" borderId="0" xfId="3" applyNumberFormat="1" applyFont="1" applyFill="1" applyBorder="1"/>
    <xf numFmtId="0" fontId="13" fillId="2" borderId="0" xfId="3" applyNumberFormat="1" applyFont="1" applyFill="1" applyBorder="1" applyAlignment="1">
      <alignment horizontal="right"/>
    </xf>
    <xf numFmtId="0" fontId="13" fillId="2" borderId="0" xfId="3" applyFont="1" applyFill="1" applyBorder="1"/>
    <xf numFmtId="3" fontId="13" fillId="2" borderId="0" xfId="3" applyNumberFormat="1" applyFont="1" applyFill="1" applyBorder="1"/>
    <xf numFmtId="4" fontId="13" fillId="2" borderId="0" xfId="3" applyNumberFormat="1" applyFont="1" applyFill="1" applyBorder="1"/>
    <xf numFmtId="17" fontId="4" fillId="2" borderId="4" xfId="3" applyNumberFormat="1" applyFont="1" applyFill="1" applyBorder="1"/>
    <xf numFmtId="0" fontId="4" fillId="2" borderId="2" xfId="3" applyNumberFormat="1" applyFont="1" applyFill="1" applyBorder="1"/>
    <xf numFmtId="0" fontId="8" fillId="2" borderId="11" xfId="3" applyNumberFormat="1" applyFont="1" applyFill="1" applyBorder="1"/>
    <xf numFmtId="3" fontId="4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4" fontId="53" fillId="25" borderId="12" xfId="3" applyNumberFormat="1" applyFont="1" applyFill="1" applyBorder="1"/>
    <xf numFmtId="164" fontId="53" fillId="25" borderId="11" xfId="3" applyNumberFormat="1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8" fillId="2" borderId="0" xfId="3" applyFont="1" applyFill="1" applyBorder="1" applyAlignment="1">
      <alignment vertical="center"/>
    </xf>
    <xf numFmtId="0" fontId="4" fillId="2" borderId="0" xfId="3" applyFill="1" applyBorder="1"/>
    <xf numFmtId="0" fontId="8" fillId="2" borderId="2" xfId="3" applyFont="1" applyFill="1" applyBorder="1" applyAlignment="1">
      <alignment vertical="center"/>
    </xf>
    <xf numFmtId="0" fontId="4" fillId="2" borderId="0" xfId="3" applyNumberFormat="1" applyFill="1" applyBorder="1"/>
    <xf numFmtId="164" fontId="8" fillId="2" borderId="11" xfId="3" applyNumberFormat="1" applyFont="1" applyFill="1" applyBorder="1"/>
    <xf numFmtId="3" fontId="8" fillId="2" borderId="4" xfId="3" applyNumberFormat="1" applyFont="1" applyFill="1" applyBorder="1"/>
    <xf numFmtId="164" fontId="8" fillId="2" borderId="4" xfId="3" applyNumberFormat="1" applyFont="1" applyFill="1" applyBorder="1"/>
    <xf numFmtId="167" fontId="4" fillId="2" borderId="0" xfId="3" applyNumberFormat="1" applyFont="1" applyFill="1" applyBorder="1"/>
    <xf numFmtId="167" fontId="4" fillId="2" borderId="8" xfId="3" applyNumberFormat="1" applyFont="1" applyFill="1" applyBorder="1"/>
    <xf numFmtId="1" fontId="4" fillId="2" borderId="0" xfId="3" applyNumberFormat="1" applyFont="1" applyFill="1"/>
    <xf numFmtId="167" fontId="4" fillId="2" borderId="0" xfId="3" applyNumberFormat="1" applyFont="1" applyFill="1"/>
    <xf numFmtId="3" fontId="4" fillId="2" borderId="0" xfId="3" applyNumberFormat="1" applyFont="1" applyFill="1"/>
    <xf numFmtId="167" fontId="4" fillId="2" borderId="0" xfId="3" applyNumberFormat="1" applyFont="1" applyFill="1" applyBorder="1" applyAlignment="1">
      <alignment horizontal="right"/>
    </xf>
    <xf numFmtId="3" fontId="4" fillId="2" borderId="2" xfId="3" applyNumberFormat="1" applyFont="1" applyFill="1" applyBorder="1" applyAlignment="1">
      <alignment horizontal="right"/>
    </xf>
    <xf numFmtId="3" fontId="8" fillId="2" borderId="0" xfId="3" applyNumberFormat="1" applyFont="1" applyFill="1" applyBorder="1"/>
    <xf numFmtId="164" fontId="8" fillId="2" borderId="0" xfId="3" applyNumberFormat="1" applyFont="1" applyFill="1" applyBorder="1"/>
    <xf numFmtId="164" fontId="8" fillId="2" borderId="8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169" fontId="4" fillId="2" borderId="0" xfId="3" applyNumberFormat="1" applyFont="1" applyFill="1"/>
    <xf numFmtId="3" fontId="17" fillId="2" borderId="0" xfId="3" applyNumberFormat="1" applyFont="1" applyFill="1" applyBorder="1"/>
    <xf numFmtId="167" fontId="17" fillId="2" borderId="0" xfId="3" applyNumberFormat="1" applyFont="1" applyFill="1" applyBorder="1"/>
    <xf numFmtId="3" fontId="4" fillId="2" borderId="2" xfId="3" applyNumberFormat="1" applyFont="1" applyFill="1" applyBorder="1"/>
    <xf numFmtId="167" fontId="4" fillId="2" borderId="2" xfId="3" applyNumberFormat="1" applyFont="1" applyFill="1" applyBorder="1"/>
    <xf numFmtId="3" fontId="19" fillId="2" borderId="11" xfId="3" applyNumberFormat="1" applyFont="1" applyFill="1" applyBorder="1"/>
    <xf numFmtId="164" fontId="19" fillId="2" borderId="11" xfId="3" applyNumberFormat="1" applyFont="1" applyFill="1" applyBorder="1"/>
    <xf numFmtId="164" fontId="19" fillId="2" borderId="12" xfId="3" applyNumberFormat="1" applyFont="1" applyFill="1" applyBorder="1"/>
    <xf numFmtId="0" fontId="8" fillId="2" borderId="4" xfId="3" applyNumberFormat="1" applyFont="1" applyFill="1" applyBorder="1"/>
    <xf numFmtId="0" fontId="4" fillId="2" borderId="0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8" fillId="2" borderId="0" xfId="3" applyNumberFormat="1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8" fillId="26" borderId="4" xfId="3" applyNumberFormat="1" applyFont="1" applyFill="1" applyBorder="1"/>
    <xf numFmtId="3" fontId="8" fillId="26" borderId="0" xfId="3" applyNumberFormat="1" applyFont="1" applyFill="1" applyBorder="1"/>
    <xf numFmtId="3" fontId="4" fillId="26" borderId="0" xfId="3" applyNumberFormat="1" applyFont="1" applyFill="1" applyBorder="1" applyAlignment="1">
      <alignment horizontal="right"/>
    </xf>
    <xf numFmtId="3" fontId="4" fillId="26" borderId="2" xfId="3" applyNumberFormat="1" applyFont="1" applyFill="1" applyBorder="1"/>
    <xf numFmtId="0" fontId="13" fillId="2" borderId="0" xfId="3" applyFont="1" applyFill="1" applyBorder="1" applyAlignment="1">
      <alignment horizontal="center"/>
    </xf>
    <xf numFmtId="0" fontId="4" fillId="2" borderId="3" xfId="3" applyNumberFormat="1" applyFont="1" applyFill="1" applyBorder="1"/>
    <xf numFmtId="3" fontId="4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4" fillId="2" borderId="4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4" fillId="2" borderId="0" xfId="3" applyNumberFormat="1" applyFont="1" applyFill="1"/>
    <xf numFmtId="0" fontId="4" fillId="2" borderId="0" xfId="3" applyNumberFormat="1" applyFont="1" applyFill="1" applyAlignment="1">
      <alignment horizontal="left"/>
    </xf>
    <xf numFmtId="4" fontId="4" fillId="2" borderId="0" xfId="3" applyNumberFormat="1" applyFont="1" applyFill="1" applyBorder="1"/>
    <xf numFmtId="3" fontId="4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8" fillId="2" borderId="12" xfId="0" applyFont="1" applyFill="1" applyBorder="1" applyAlignment="1">
      <alignment horizontal="right"/>
    </xf>
    <xf numFmtId="3" fontId="4" fillId="2" borderId="3" xfId="3" applyNumberFormat="1" applyFont="1" applyFill="1" applyBorder="1"/>
    <xf numFmtId="164" fontId="4" fillId="2" borderId="4" xfId="3" applyNumberFormat="1" applyFont="1" applyFill="1" applyBorder="1"/>
    <xf numFmtId="164" fontId="4" fillId="2" borderId="5" xfId="3" applyNumberFormat="1" applyFont="1" applyFill="1" applyBorder="1"/>
    <xf numFmtId="3" fontId="4" fillId="2" borderId="9" xfId="3" applyNumberFormat="1" applyFont="1" applyFill="1" applyBorder="1"/>
    <xf numFmtId="167" fontId="4" fillId="2" borderId="8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8" fillId="2" borderId="10" xfId="3" applyNumberFormat="1" applyFont="1" applyFill="1" applyBorder="1"/>
    <xf numFmtId="4" fontId="4" fillId="2" borderId="0" xfId="3" applyNumberFormat="1" applyFont="1" applyFill="1"/>
    <xf numFmtId="3" fontId="4" fillId="2" borderId="2" xfId="3" quotePrefix="1" applyNumberFormat="1" applyFont="1" applyFill="1" applyBorder="1" applyAlignment="1">
      <alignment horizontal="right"/>
    </xf>
    <xf numFmtId="3" fontId="53" fillId="25" borderId="10" xfId="3" applyNumberFormat="1" applyFont="1" applyFill="1" applyBorder="1"/>
    <xf numFmtId="0" fontId="8" fillId="2" borderId="11" xfId="3" applyNumberFormat="1" applyFont="1" applyFill="1" applyBorder="1" applyAlignment="1">
      <alignment vertical="center"/>
    </xf>
    <xf numFmtId="3" fontId="8" fillId="2" borderId="9" xfId="3" applyNumberFormat="1" applyFont="1" applyFill="1" applyBorder="1"/>
    <xf numFmtId="3" fontId="4" fillId="2" borderId="6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4" fontId="8" fillId="2" borderId="11" xfId="3" applyNumberFormat="1" applyFont="1" applyFill="1" applyBorder="1" applyAlignment="1">
      <alignment horizontal="right" vertical="center" wrapText="1"/>
    </xf>
    <xf numFmtId="0" fontId="13" fillId="2" borderId="0" xfId="97" applyFont="1" applyFill="1" applyBorder="1" applyAlignment="1">
      <alignment horizontal="right"/>
    </xf>
    <xf numFmtId="0" fontId="8" fillId="2" borderId="0" xfId="0" applyFont="1" applyFill="1" applyBorder="1" applyAlignment="1"/>
    <xf numFmtId="3" fontId="4" fillId="2" borderId="2" xfId="97" applyNumberFormat="1" applyFont="1" applyFill="1" applyBorder="1"/>
    <xf numFmtId="0" fontId="32" fillId="2" borderId="0" xfId="97" applyFont="1" applyFill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8" fillId="2" borderId="0" xfId="97" applyFont="1" applyFill="1" applyBorder="1" applyAlignment="1">
      <alignment horizontal="left" vertical="center"/>
    </xf>
    <xf numFmtId="0" fontId="8" fillId="2" borderId="11" xfId="97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4" fillId="2" borderId="0" xfId="97" applyNumberFormat="1" applyFont="1" applyFill="1" applyBorder="1"/>
    <xf numFmtId="3" fontId="4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4" fillId="26" borderId="0" xfId="97" applyNumberFormat="1" applyFont="1" applyFill="1" applyBorder="1"/>
    <xf numFmtId="3" fontId="4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4" fillId="2" borderId="6" xfId="3" applyNumberFormat="1" applyFont="1" applyFill="1" applyBorder="1"/>
    <xf numFmtId="0" fontId="19" fillId="2" borderId="0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4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15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/>
    <xf numFmtId="0" fontId="32" fillId="2" borderId="0" xfId="98" applyFont="1" applyFill="1"/>
    <xf numFmtId="3" fontId="8" fillId="2" borderId="0" xfId="3" applyNumberFormat="1" applyFont="1" applyFill="1" applyBorder="1" applyAlignment="1">
      <alignment horizontal="right"/>
    </xf>
    <xf numFmtId="164" fontId="4" fillId="2" borderId="2" xfId="3" applyNumberFormat="1" applyFont="1" applyFill="1" applyBorder="1"/>
    <xf numFmtId="164" fontId="4" fillId="2" borderId="2" xfId="3" quotePrefix="1" applyNumberFormat="1" applyFont="1" applyFill="1" applyBorder="1" applyAlignment="1">
      <alignment horizontal="right"/>
    </xf>
    <xf numFmtId="164" fontId="4" fillId="2" borderId="7" xfId="3" quotePrefix="1" applyNumberFormat="1" applyFont="1" applyFill="1" applyBorder="1" applyAlignment="1">
      <alignment horizontal="right"/>
    </xf>
    <xf numFmtId="164" fontId="4" fillId="2" borderId="7" xfId="3" applyNumberFormat="1" applyFont="1" applyFill="1" applyBorder="1"/>
    <xf numFmtId="0" fontId="32" fillId="2" borderId="0" xfId="98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4" fontId="53" fillId="25" borderId="0" xfId="3" quotePrefix="1" applyNumberFormat="1" applyFont="1" applyFill="1" applyBorder="1" applyAlignment="1">
      <alignment horizontal="right"/>
    </xf>
    <xf numFmtId="164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4" fillId="2" borderId="0" xfId="3" applyNumberFormat="1" applyFont="1" applyFill="1" applyBorder="1" applyAlignment="1">
      <alignment horizontal="center" textRotation="180"/>
    </xf>
    <xf numFmtId="164" fontId="4" fillId="2" borderId="0" xfId="3" applyNumberFormat="1" applyFont="1" applyFill="1" applyBorder="1" applyAlignment="1">
      <alignment horizontal="right"/>
    </xf>
    <xf numFmtId="0" fontId="13" fillId="2" borderId="0" xfId="3" applyNumberFormat="1" applyFont="1" applyFill="1" applyBorder="1"/>
    <xf numFmtId="17" fontId="4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Alignment="1">
      <alignment horizontal="right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 wrapText="1"/>
    </xf>
    <xf numFmtId="0" fontId="4" fillId="2" borderId="0" xfId="3" applyNumberFormat="1" applyFont="1" applyFill="1" applyBorder="1" applyAlignment="1">
      <alignment horizontal="left"/>
    </xf>
    <xf numFmtId="0" fontId="4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2" xfId="3" applyNumberFormat="1" applyFont="1" applyFill="1" applyBorder="1" applyAlignment="1">
      <alignment horizontal="right" vertical="center" wrapText="1"/>
    </xf>
    <xf numFmtId="0" fontId="8" fillId="2" borderId="11" xfId="3" applyNumberFormat="1" applyFont="1" applyFill="1" applyBorder="1" applyAlignment="1">
      <alignment horizontal="right" vertical="center" wrapText="1" shrinkToFit="1"/>
    </xf>
    <xf numFmtId="3" fontId="4" fillId="26" borderId="2" xfId="3" quotePrefix="1" applyNumberFormat="1" applyFont="1" applyFill="1" applyBorder="1" applyAlignment="1">
      <alignment horizontal="right"/>
    </xf>
    <xf numFmtId="0" fontId="53" fillId="25" borderId="10" xfId="3" applyNumberFormat="1" applyFont="1" applyFill="1" applyBorder="1"/>
    <xf numFmtId="164" fontId="53" fillId="25" borderId="2" xfId="3" applyNumberFormat="1" applyFont="1" applyFill="1" applyBorder="1"/>
    <xf numFmtId="164" fontId="53" fillId="25" borderId="7" xfId="3" applyNumberFormat="1" applyFont="1" applyFill="1" applyBorder="1"/>
    <xf numFmtId="3" fontId="19" fillId="2" borderId="2" xfId="3" applyNumberFormat="1" applyFont="1" applyFill="1" applyBorder="1" applyAlignment="1">
      <alignment horizontal="right"/>
    </xf>
    <xf numFmtId="164" fontId="19" fillId="2" borderId="2" xfId="3" applyNumberFormat="1" applyFont="1" applyFill="1" applyBorder="1"/>
    <xf numFmtId="164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8" fillId="2" borderId="0" xfId="97" applyFont="1" applyFill="1" applyBorder="1" applyAlignment="1">
      <alignment vertical="center"/>
    </xf>
    <xf numFmtId="0" fontId="8" fillId="2" borderId="2" xfId="97" applyFont="1" applyFill="1" applyBorder="1" applyAlignment="1">
      <alignment vertical="center"/>
    </xf>
    <xf numFmtId="0" fontId="4" fillId="2" borderId="0" xfId="97" applyNumberFormat="1" applyFont="1" applyFill="1" applyBorder="1" applyAlignment="1">
      <alignment horizontal="left"/>
    </xf>
    <xf numFmtId="3" fontId="4" fillId="2" borderId="4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vertical="center"/>
    </xf>
    <xf numFmtId="3" fontId="4" fillId="2" borderId="2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horizontal="right"/>
    </xf>
    <xf numFmtId="3" fontId="4" fillId="2" borderId="0" xfId="97" quotePrefix="1" applyNumberFormat="1" applyFont="1" applyFill="1" applyBorder="1" applyAlignment="1">
      <alignment horizontal="right"/>
    </xf>
    <xf numFmtId="0" fontId="13" fillId="2" borderId="0" xfId="97" applyFont="1" applyFill="1" applyBorder="1"/>
    <xf numFmtId="165" fontId="32" fillId="2" borderId="0" xfId="97" applyNumberFormat="1" applyFont="1" applyFill="1"/>
    <xf numFmtId="3" fontId="32" fillId="2" borderId="0" xfId="97" applyNumberFormat="1" applyFont="1" applyFill="1"/>
    <xf numFmtId="164" fontId="32" fillId="2" borderId="0" xfId="97" applyNumberFormat="1" applyFont="1" applyFill="1" applyBorder="1" applyAlignment="1">
      <alignment horizontal="right"/>
    </xf>
    <xf numFmtId="0" fontId="57" fillId="2" borderId="0" xfId="99" applyFont="1" applyFill="1"/>
    <xf numFmtId="0" fontId="56" fillId="2" borderId="0" xfId="97" applyFont="1" applyFill="1" applyBorder="1" applyAlignment="1">
      <alignment horizontal="center" vertical="center"/>
    </xf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11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3" fontId="31" fillId="2" borderId="4" xfId="97" applyNumberFormat="1" applyFont="1" applyFill="1" applyBorder="1" applyAlignment="1">
      <alignment horizontal="right"/>
    </xf>
    <xf numFmtId="0" fontId="4" fillId="2" borderId="4" xfId="97" applyNumberFormat="1" applyFont="1" applyFill="1" applyBorder="1" applyAlignment="1">
      <alignment horizontal="left"/>
    </xf>
    <xf numFmtId="3" fontId="4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8" fillId="2" borderId="4" xfId="97" applyNumberFormat="1" applyFont="1" applyFill="1" applyBorder="1" applyAlignment="1">
      <alignment horizontal="right"/>
    </xf>
    <xf numFmtId="3" fontId="8" fillId="2" borderId="11" xfId="97" applyNumberFormat="1" applyFont="1" applyFill="1" applyBorder="1" applyAlignment="1">
      <alignment horizontal="right"/>
    </xf>
    <xf numFmtId="3" fontId="4" fillId="2" borderId="0" xfId="3" quotePrefix="1" applyNumberFormat="1" applyFont="1" applyFill="1" applyBorder="1" applyAlignment="1">
      <alignment horizontal="right"/>
    </xf>
    <xf numFmtId="4" fontId="8" fillId="2" borderId="11" xfId="3" applyNumberFormat="1" applyFont="1" applyFill="1" applyBorder="1" applyAlignment="1">
      <alignment horizontal="right" vertical="center"/>
    </xf>
    <xf numFmtId="0" fontId="4" fillId="2" borderId="2" xfId="3" applyFont="1" applyFill="1" applyBorder="1"/>
    <xf numFmtId="0" fontId="4" fillId="2" borderId="11" xfId="3" applyNumberFormat="1" applyFont="1" applyFill="1" applyBorder="1"/>
    <xf numFmtId="0" fontId="0" fillId="2" borderId="0" xfId="3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4" fontId="4" fillId="2" borderId="4" xfId="3" applyNumberFormat="1" applyFill="1" applyBorder="1"/>
    <xf numFmtId="4" fontId="4" fillId="2" borderId="2" xfId="3" applyNumberFormat="1" applyFill="1" applyBorder="1"/>
    <xf numFmtId="2" fontId="4" fillId="2" borderId="2" xfId="3" applyNumberFormat="1" applyFont="1" applyFill="1" applyBorder="1"/>
    <xf numFmtId="2" fontId="16" fillId="2" borderId="0" xfId="3" applyNumberFormat="1" applyFont="1" applyFill="1"/>
    <xf numFmtId="4" fontId="4" fillId="2" borderId="4" xfId="3" applyNumberFormat="1" applyFont="1" applyFill="1" applyBorder="1"/>
    <xf numFmtId="4" fontId="4" fillId="2" borderId="2" xfId="3" applyNumberFormat="1" applyFont="1" applyFill="1" applyBorder="1"/>
    <xf numFmtId="2" fontId="4" fillId="2" borderId="0" xfId="3" applyNumberFormat="1" applyFont="1" applyFill="1"/>
    <xf numFmtId="164" fontId="4" fillId="2" borderId="4" xfId="3" applyNumberFormat="1" applyFont="1" applyFill="1" applyBorder="1" applyAlignment="1">
      <alignment horizontal="right"/>
    </xf>
    <xf numFmtId="164" fontId="4" fillId="2" borderId="2" xfId="3" applyNumberFormat="1" applyFont="1" applyFill="1" applyBorder="1" applyAlignment="1">
      <alignment horizontal="right"/>
    </xf>
    <xf numFmtId="2" fontId="4" fillId="2" borderId="0" xfId="3" applyNumberFormat="1" applyFont="1" applyFill="1" applyBorder="1"/>
    <xf numFmtId="4" fontId="53" fillId="25" borderId="2" xfId="3" applyNumberFormat="1" applyFont="1" applyFill="1" applyBorder="1"/>
    <xf numFmtId="164" fontId="53" fillId="25" borderId="2" xfId="3" applyNumberFormat="1" applyFont="1" applyFill="1" applyBorder="1" applyAlignment="1">
      <alignment horizontal="right"/>
    </xf>
    <xf numFmtId="4" fontId="4" fillId="26" borderId="4" xfId="3" applyNumberFormat="1" applyFont="1" applyFill="1" applyBorder="1"/>
    <xf numFmtId="4" fontId="4" fillId="26" borderId="0" xfId="3" applyNumberFormat="1" applyFont="1" applyFill="1" applyBorder="1"/>
    <xf numFmtId="4" fontId="4" fillId="26" borderId="2" xfId="3" applyNumberFormat="1" applyFont="1" applyFill="1" applyBorder="1"/>
    <xf numFmtId="2" fontId="4" fillId="2" borderId="0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Protection="1"/>
    <xf numFmtId="2" fontId="4" fillId="2" borderId="0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2" fontId="4" fillId="2" borderId="0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Protection="1"/>
    <xf numFmtId="2" fontId="4" fillId="2" borderId="4" xfId="3" applyNumberFormat="1" applyFont="1" applyFill="1" applyBorder="1" applyAlignment="1" applyProtection="1"/>
    <xf numFmtId="3" fontId="4" fillId="2" borderId="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>
      <alignment vertical="center"/>
    </xf>
    <xf numFmtId="3" fontId="4" fillId="2" borderId="2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>
      <alignment horizontal="left" vertical="center"/>
    </xf>
    <xf numFmtId="2" fontId="4" fillId="2" borderId="11" xfId="3" applyNumberFormat="1" applyFont="1" applyFill="1" applyBorder="1" applyProtection="1"/>
    <xf numFmtId="3" fontId="4" fillId="2" borderId="11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Protection="1"/>
    <xf numFmtId="2" fontId="4" fillId="2" borderId="14" xfId="3" applyNumberFormat="1" applyFont="1" applyFill="1" applyBorder="1" applyAlignment="1">
      <alignment horizontal="right" vertical="center"/>
    </xf>
    <xf numFmtId="3" fontId="4" fillId="2" borderId="14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 vertical="center" wrapText="1"/>
    </xf>
    <xf numFmtId="2" fontId="4" fillId="2" borderId="4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/>
    <xf numFmtId="2" fontId="4" fillId="2" borderId="4" xfId="3" applyNumberFormat="1" applyFont="1" applyFill="1" applyBorder="1" applyAlignment="1">
      <alignment horizontal="right" vertical="center"/>
    </xf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8" fillId="2" borderId="2" xfId="0" applyFont="1" applyFill="1" applyBorder="1" applyAlignment="1"/>
    <xf numFmtId="0" fontId="8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8" fillId="2" borderId="11" xfId="3" applyNumberFormat="1" applyFont="1" applyFill="1" applyBorder="1" applyAlignment="1" applyProtection="1">
      <alignment horizontal="right" vertical="center" wrapText="1"/>
    </xf>
    <xf numFmtId="0" fontId="53" fillId="25" borderId="4" xfId="0" applyNumberFormat="1" applyFont="1" applyFill="1" applyBorder="1"/>
    <xf numFmtId="3" fontId="53" fillId="25" borderId="4" xfId="0" applyNumberFormat="1" applyFont="1" applyFill="1" applyBorder="1"/>
    <xf numFmtId="164" fontId="53" fillId="25" borderId="4" xfId="0" applyNumberFormat="1" applyFont="1" applyFill="1" applyBorder="1"/>
    <xf numFmtId="4" fontId="8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 shrinkToFit="1"/>
    </xf>
    <xf numFmtId="3" fontId="55" fillId="25" borderId="11" xfId="0" applyNumberFormat="1" applyFont="1" applyFill="1" applyBorder="1"/>
    <xf numFmtId="0" fontId="8" fillId="2" borderId="11" xfId="0" applyFont="1" applyFill="1" applyBorder="1" applyAlignment="1">
      <alignment horizontal="right"/>
    </xf>
    <xf numFmtId="0" fontId="8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8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6" applyFont="1" applyFill="1" applyAlignment="1"/>
    <xf numFmtId="0" fontId="33" fillId="2" borderId="0" xfId="106" applyFont="1" applyFill="1"/>
    <xf numFmtId="0" fontId="31" fillId="2" borderId="0" xfId="106" applyFont="1" applyFill="1" applyAlignment="1">
      <alignment horizontal="left" vertical="center"/>
    </xf>
    <xf numFmtId="0" fontId="31" fillId="2" borderId="0" xfId="106" applyFont="1" applyFill="1"/>
    <xf numFmtId="0" fontId="31" fillId="2" borderId="11" xfId="106" applyFont="1" applyFill="1" applyBorder="1" applyAlignment="1">
      <alignment horizontal="right"/>
    </xf>
    <xf numFmtId="0" fontId="31" fillId="2" borderId="4" xfId="106" applyFont="1" applyFill="1" applyBorder="1"/>
    <xf numFmtId="0" fontId="33" fillId="2" borderId="4" xfId="106" applyFont="1" applyFill="1" applyBorder="1"/>
    <xf numFmtId="0" fontId="33" fillId="2" borderId="4" xfId="106" applyFont="1" applyFill="1" applyBorder="1" applyAlignment="1">
      <alignment horizontal="right"/>
    </xf>
    <xf numFmtId="0" fontId="31" fillId="2" borderId="0" xfId="106" applyFont="1" applyFill="1" applyBorder="1"/>
    <xf numFmtId="0" fontId="33" fillId="2" borderId="0" xfId="106" applyFont="1" applyFill="1" applyBorder="1" applyAlignment="1">
      <alignment horizontal="right"/>
    </xf>
    <xf numFmtId="0" fontId="33" fillId="2" borderId="0" xfId="106" applyFont="1" applyFill="1" applyBorder="1"/>
    <xf numFmtId="49" fontId="33" fillId="2" borderId="0" xfId="106" applyNumberFormat="1" applyFont="1" applyFill="1" applyBorder="1" applyAlignment="1">
      <alignment horizontal="right"/>
    </xf>
    <xf numFmtId="3" fontId="33" fillId="2" borderId="0" xfId="106" applyNumberFormat="1" applyFont="1" applyFill="1" applyBorder="1" applyAlignment="1">
      <alignment horizontal="right"/>
    </xf>
    <xf numFmtId="0" fontId="31" fillId="2" borderId="2" xfId="106" applyFont="1" applyFill="1" applyBorder="1"/>
    <xf numFmtId="0" fontId="33" fillId="2" borderId="2" xfId="106" applyFont="1" applyFill="1" applyBorder="1"/>
    <xf numFmtId="0" fontId="33" fillId="2" borderId="2" xfId="106" applyFont="1" applyFill="1" applyBorder="1" applyAlignment="1">
      <alignment horizontal="right"/>
    </xf>
    <xf numFmtId="0" fontId="33" fillId="2" borderId="0" xfId="106" applyFont="1" applyFill="1" applyAlignment="1">
      <alignment horizontal="right"/>
    </xf>
    <xf numFmtId="3" fontId="33" fillId="2" borderId="2" xfId="106" applyNumberFormat="1" applyFont="1" applyFill="1" applyBorder="1"/>
    <xf numFmtId="0" fontId="33" fillId="2" borderId="11" xfId="106" applyFont="1" applyFill="1" applyBorder="1"/>
    <xf numFmtId="0" fontId="33" fillId="2" borderId="11" xfId="106" applyFont="1" applyFill="1" applyBorder="1" applyAlignment="1">
      <alignment horizontal="right"/>
    </xf>
    <xf numFmtId="0" fontId="8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8" fillId="2" borderId="2" xfId="3" applyFont="1" applyFill="1" applyBorder="1"/>
    <xf numFmtId="0" fontId="4" fillId="2" borderId="2" xfId="3" applyFont="1" applyFill="1" applyBorder="1" applyAlignment="1">
      <alignment horizontal="right"/>
    </xf>
    <xf numFmtId="10" fontId="0" fillId="2" borderId="0" xfId="71" applyNumberFormat="1" applyFont="1" applyFill="1" applyBorder="1"/>
    <xf numFmtId="4" fontId="13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5" fillId="2" borderId="0" xfId="0" applyNumberFormat="1" applyFont="1" applyFill="1" applyBorder="1"/>
    <xf numFmtId="17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0" fontId="8" fillId="2" borderId="4" xfId="0" applyNumberFormat="1" applyFont="1" applyFill="1" applyBorder="1" applyAlignment="1">
      <alignment horizontal="right"/>
    </xf>
    <xf numFmtId="0" fontId="4" fillId="2" borderId="0" xfId="3" quotePrefix="1" applyNumberFormat="1" applyFont="1" applyFill="1" applyBorder="1"/>
    <xf numFmtId="0" fontId="4" fillId="2" borderId="4" xfId="3" quotePrefix="1" applyNumberFormat="1" applyFont="1" applyFill="1" applyBorder="1"/>
    <xf numFmtId="0" fontId="4" fillId="2" borderId="2" xfId="3" quotePrefix="1" applyNumberFormat="1" applyFont="1" applyFill="1" applyBorder="1"/>
    <xf numFmtId="0" fontId="13" fillId="2" borderId="0" xfId="3" applyFont="1" applyFill="1"/>
    <xf numFmtId="17" fontId="4" fillId="2" borderId="11" xfId="3" applyNumberFormat="1" applyFont="1" applyFill="1" applyBorder="1"/>
    <xf numFmtId="4" fontId="4" fillId="2" borderId="0" xfId="3" applyNumberFormat="1" applyFont="1" applyFill="1" applyBorder="1" applyAlignment="1">
      <alignment horizontal="right"/>
    </xf>
    <xf numFmtId="4" fontId="4" fillId="2" borderId="4" xfId="3" applyNumberFormat="1" applyFont="1" applyFill="1" applyBorder="1" applyAlignment="1">
      <alignment horizontal="right"/>
    </xf>
    <xf numFmtId="4" fontId="4" fillId="2" borderId="2" xfId="3" applyNumberFormat="1" applyFont="1" applyFill="1" applyBorder="1" applyAlignment="1">
      <alignment horizontal="right"/>
    </xf>
    <xf numFmtId="4" fontId="4" fillId="2" borderId="3" xfId="3" applyNumberFormat="1" applyFill="1" applyBorder="1"/>
    <xf numFmtId="164" fontId="4" fillId="2" borderId="5" xfId="3" applyNumberFormat="1" applyFill="1" applyBorder="1"/>
    <xf numFmtId="4" fontId="4" fillId="2" borderId="6" xfId="3" applyNumberFormat="1" applyFill="1" applyBorder="1"/>
    <xf numFmtId="164" fontId="4" fillId="2" borderId="7" xfId="3" applyNumberFormat="1" applyFill="1" applyBorder="1"/>
    <xf numFmtId="4" fontId="4" fillId="26" borderId="4" xfId="3" applyNumberFormat="1" applyFill="1" applyBorder="1"/>
    <xf numFmtId="4" fontId="4" fillId="26" borderId="2" xfId="3" applyNumberFormat="1" applyFill="1" applyBorder="1"/>
    <xf numFmtId="4" fontId="8" fillId="2" borderId="10" xfId="3" applyNumberFormat="1" applyFont="1" applyFill="1" applyBorder="1"/>
    <xf numFmtId="4" fontId="8" fillId="2" borderId="11" xfId="3" applyNumberFormat="1" applyFont="1" applyFill="1" applyBorder="1"/>
    <xf numFmtId="4" fontId="4" fillId="2" borderId="9" xfId="3" applyNumberFormat="1" applyFont="1" applyFill="1" applyBorder="1"/>
    <xf numFmtId="4" fontId="4" fillId="2" borderId="9" xfId="3" applyNumberFormat="1" applyFont="1" applyFill="1" applyBorder="1" applyAlignment="1">
      <alignment horizontal="right"/>
    </xf>
    <xf numFmtId="0" fontId="4" fillId="2" borderId="0" xfId="3" quotePrefix="1" applyNumberFormat="1" applyFont="1" applyFill="1"/>
    <xf numFmtId="2" fontId="4" fillId="2" borderId="0" xfId="3" quotePrefix="1" applyNumberFormat="1" applyFont="1" applyFill="1"/>
    <xf numFmtId="4" fontId="4" fillId="2" borderId="0" xfId="3" quotePrefix="1" applyNumberFormat="1" applyFont="1" applyFill="1" applyBorder="1"/>
    <xf numFmtId="0" fontId="8" fillId="2" borderId="11" xfId="3" applyNumberFormat="1" applyFont="1" applyFill="1" applyBorder="1" applyAlignment="1">
      <alignment horizontal="left"/>
    </xf>
    <xf numFmtId="0" fontId="4" fillId="2" borderId="0" xfId="3" quotePrefix="1" applyFont="1" applyFill="1" applyBorder="1"/>
    <xf numFmtId="0" fontId="8" fillId="2" borderId="4" xfId="3" applyNumberFormat="1" applyFont="1" applyFill="1" applyBorder="1" applyAlignment="1">
      <alignment horizontal="right" vertical="center"/>
    </xf>
    <xf numFmtId="4" fontId="8" fillId="26" borderId="11" xfId="3" applyNumberFormat="1" applyFont="1" applyFill="1" applyBorder="1"/>
    <xf numFmtId="4" fontId="4" fillId="26" borderId="0" xfId="3" applyNumberFormat="1" applyFont="1" applyFill="1" applyBorder="1" applyAlignment="1">
      <alignment horizontal="right"/>
    </xf>
    <xf numFmtId="4" fontId="4" fillId="26" borderId="0" xfId="3" quotePrefix="1" applyNumberFormat="1" applyFont="1" applyFill="1" applyBorder="1"/>
    <xf numFmtId="4" fontId="8" fillId="26" borderId="4" xfId="3" applyNumberFormat="1" applyFont="1" applyFill="1" applyBorder="1"/>
    <xf numFmtId="4" fontId="8" fillId="26" borderId="11" xfId="3" applyNumberFormat="1" applyFont="1" applyFill="1" applyBorder="1" applyAlignment="1">
      <alignment horizontal="right"/>
    </xf>
    <xf numFmtId="0" fontId="8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8" fillId="2" borderId="11" xfId="3" applyNumberFormat="1" applyFont="1" applyFill="1" applyBorder="1" applyAlignment="1">
      <alignment horizontal="right"/>
    </xf>
    <xf numFmtId="167" fontId="8" fillId="2" borderId="12" xfId="71" applyNumberFormat="1" applyFont="1" applyFill="1" applyBorder="1"/>
    <xf numFmtId="2" fontId="4" fillId="2" borderId="0" xfId="3" applyNumberFormat="1" applyFont="1" applyFill="1" applyBorder="1" applyAlignment="1">
      <alignment horizontal="right"/>
    </xf>
    <xf numFmtId="9" fontId="8" fillId="2" borderId="0" xfId="71" applyFont="1" applyFill="1" applyBorder="1"/>
    <xf numFmtId="0" fontId="13" fillId="2" borderId="0" xfId="3" quotePrefix="1" applyNumberFormat="1" applyFont="1" applyFill="1"/>
    <xf numFmtId="167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4" fillId="2" borderId="0" xfId="3" quotePrefix="1" applyNumberFormat="1" applyFont="1" applyFill="1"/>
    <xf numFmtId="168" fontId="4" fillId="2" borderId="0" xfId="3" applyNumberFormat="1" applyFont="1" applyFill="1"/>
    <xf numFmtId="167" fontId="4" fillId="2" borderId="0" xfId="3" applyNumberFormat="1" applyFont="1" applyFill="1" applyAlignment="1">
      <alignment vertical="center"/>
    </xf>
    <xf numFmtId="167" fontId="4" fillId="2" borderId="0" xfId="3" applyNumberFormat="1" applyFont="1" applyFill="1" applyAlignment="1">
      <alignment horizontal="right" vertical="center"/>
    </xf>
    <xf numFmtId="2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horizontal="left"/>
    </xf>
    <xf numFmtId="2" fontId="4" fillId="2" borderId="0" xfId="3" applyNumberFormat="1" applyFont="1" applyFill="1" applyAlignment="1">
      <alignment horizontal="left"/>
    </xf>
    <xf numFmtId="167" fontId="4" fillId="2" borderId="8" xfId="71" applyNumberFormat="1" applyFont="1" applyFill="1" applyBorder="1"/>
    <xf numFmtId="2" fontId="8" fillId="26" borderId="11" xfId="3" applyNumberFormat="1" applyFont="1" applyFill="1" applyBorder="1" applyAlignment="1">
      <alignment horizontal="right"/>
    </xf>
    <xf numFmtId="2" fontId="4" fillId="26" borderId="0" xfId="3" applyNumberFormat="1" applyFont="1" applyFill="1" applyBorder="1" applyAlignment="1">
      <alignment horizontal="right"/>
    </xf>
    <xf numFmtId="2" fontId="8" fillId="26" borderId="4" xfId="3" applyNumberFormat="1" applyFont="1" applyFill="1" applyBorder="1" applyAlignment="1">
      <alignment horizontal="right"/>
    </xf>
    <xf numFmtId="167" fontId="8" fillId="26" borderId="5" xfId="3" applyNumberFormat="1" applyFont="1" applyFill="1" applyBorder="1" applyAlignment="1">
      <alignment horizontal="right"/>
    </xf>
    <xf numFmtId="2" fontId="8" fillId="26" borderId="10" xfId="3" applyNumberFormat="1" applyFont="1" applyFill="1" applyBorder="1" applyAlignment="1">
      <alignment horizontal="right"/>
    </xf>
    <xf numFmtId="167" fontId="8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7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0" fontId="8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8" fillId="2" borderId="0" xfId="3" applyNumberFormat="1" applyFont="1" applyFill="1" applyBorder="1" applyAlignment="1">
      <alignment horizontal="center" vertical="center"/>
    </xf>
    <xf numFmtId="2" fontId="8" fillId="2" borderId="11" xfId="3" quotePrefix="1" applyNumberFormat="1" applyFont="1" applyFill="1" applyBorder="1"/>
    <xf numFmtId="2" fontId="4" fillId="2" borderId="0" xfId="3" quotePrefix="1" applyNumberFormat="1" applyFont="1" applyFill="1" applyBorder="1"/>
    <xf numFmtId="168" fontId="26" fillId="2" borderId="0" xfId="3" applyNumberFormat="1" applyFont="1" applyFill="1" applyAlignment="1">
      <alignment horizontal="right" vertical="center"/>
    </xf>
    <xf numFmtId="2" fontId="4" fillId="2" borderId="9" xfId="3" applyNumberFormat="1" applyFont="1" applyFill="1" applyBorder="1"/>
    <xf numFmtId="168" fontId="4" fillId="2" borderId="0" xfId="3" applyNumberFormat="1" applyFont="1" applyFill="1" applyAlignment="1">
      <alignment horizontal="right" vertical="center"/>
    </xf>
    <xf numFmtId="2" fontId="4" fillId="26" borderId="0" xfId="3" applyNumberFormat="1" applyFont="1" applyFill="1" applyBorder="1"/>
    <xf numFmtId="2" fontId="8" fillId="26" borderId="2" xfId="3" applyNumberFormat="1" applyFont="1" applyFill="1" applyBorder="1" applyAlignment="1">
      <alignment horizontal="right"/>
    </xf>
    <xf numFmtId="167" fontId="8" fillId="26" borderId="12" xfId="71" applyNumberFormat="1" applyFont="1" applyFill="1" applyBorder="1"/>
    <xf numFmtId="2" fontId="8" fillId="26" borderId="11" xfId="3" quotePrefix="1" applyNumberFormat="1" applyFont="1" applyFill="1" applyBorder="1"/>
    <xf numFmtId="167" fontId="8" fillId="26" borderId="7" xfId="71" applyNumberFormat="1" applyFont="1" applyFill="1" applyBorder="1"/>
    <xf numFmtId="167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8" fillId="26" borderId="2" xfId="3" applyNumberFormat="1" applyFont="1" applyFill="1" applyBorder="1" applyAlignment="1">
      <alignment horizontal="left"/>
    </xf>
    <xf numFmtId="167" fontId="8" fillId="2" borderId="12" xfId="3" quotePrefix="1" applyNumberFormat="1" applyFont="1" applyFill="1" applyBorder="1"/>
    <xf numFmtId="167" fontId="4" fillId="2" borderId="8" xfId="3" quotePrefix="1" applyNumberFormat="1" applyFont="1" applyFill="1" applyBorder="1"/>
    <xf numFmtId="0" fontId="58" fillId="2" borderId="0" xfId="100" applyFont="1" applyFill="1" applyBorder="1" applyAlignment="1">
      <alignment horizontal="right" wrapText="1"/>
    </xf>
    <xf numFmtId="167" fontId="8" fillId="26" borderId="7" xfId="3" quotePrefix="1" applyNumberFormat="1" applyFont="1" applyFill="1" applyBorder="1"/>
    <xf numFmtId="4" fontId="8" fillId="26" borderId="6" xfId="3" applyNumberFormat="1" applyFont="1" applyFill="1" applyBorder="1"/>
    <xf numFmtId="4" fontId="8" fillId="26" borderId="2" xfId="3" applyNumberFormat="1" applyFont="1" applyFill="1" applyBorder="1"/>
    <xf numFmtId="2" fontId="8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7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0" fontId="8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1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0" fontId="8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4" fillId="2" borderId="0" xfId="3" applyNumberFormat="1" applyFont="1" applyFill="1" applyAlignment="1">
      <alignment horizontal="center"/>
    </xf>
    <xf numFmtId="0" fontId="8" fillId="2" borderId="6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3" fontId="53" fillId="25" borderId="1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/>
    </xf>
    <xf numFmtId="3" fontId="53" fillId="25" borderId="12" xfId="0" applyNumberFormat="1" applyFont="1" applyFill="1" applyBorder="1"/>
    <xf numFmtId="0" fontId="15" fillId="2" borderId="0" xfId="0" applyNumberFormat="1" applyFont="1" applyFill="1" applyBorder="1" applyAlignment="1">
      <alignment textRotation="180"/>
    </xf>
    <xf numFmtId="0" fontId="8" fillId="2" borderId="0" xfId="0" applyNumberFormat="1" applyFont="1" applyFill="1"/>
    <xf numFmtId="172" fontId="0" fillId="2" borderId="0" xfId="1" applyNumberFormat="1" applyFont="1" applyFill="1"/>
    <xf numFmtId="0" fontId="19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left"/>
    </xf>
    <xf numFmtId="165" fontId="4" fillId="2" borderId="2" xfId="3" applyNumberFormat="1" applyFont="1" applyFill="1" applyBorder="1" applyAlignment="1">
      <alignment horizontal="right"/>
    </xf>
    <xf numFmtId="165" fontId="4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0" fontId="19" fillId="2" borderId="0" xfId="0" applyFont="1" applyFill="1"/>
    <xf numFmtId="171" fontId="0" fillId="2" borderId="0" xfId="105" applyNumberFormat="1" applyFont="1" applyFill="1"/>
    <xf numFmtId="0" fontId="32" fillId="2" borderId="0" xfId="107" applyFont="1" applyFill="1" applyAlignment="1">
      <alignment horizontal="center"/>
    </xf>
    <xf numFmtId="3" fontId="32" fillId="2" borderId="0" xfId="107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164" fontId="53" fillId="25" borderId="7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8" applyNumberFormat="1" applyFont="1" applyFill="1" applyBorder="1"/>
    <xf numFmtId="3" fontId="0" fillId="2" borderId="3" xfId="108" applyNumberFormat="1" applyFont="1" applyFill="1" applyBorder="1"/>
    <xf numFmtId="3" fontId="0" fillId="2" borderId="4" xfId="108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8" applyNumberFormat="1" applyFont="1" applyFill="1" applyBorder="1"/>
    <xf numFmtId="3" fontId="0" fillId="2" borderId="6" xfId="108" applyNumberFormat="1" applyFont="1" applyFill="1" applyBorder="1"/>
    <xf numFmtId="3" fontId="0" fillId="2" borderId="2" xfId="108" applyNumberFormat="1" applyFont="1" applyFill="1" applyBorder="1"/>
    <xf numFmtId="0" fontId="53" fillId="25" borderId="11" xfId="0" applyFont="1" applyFill="1" applyBorder="1"/>
    <xf numFmtId="164" fontId="53" fillId="25" borderId="7" xfId="0" applyNumberFormat="1" applyFont="1" applyFill="1" applyBorder="1"/>
    <xf numFmtId="3" fontId="53" fillId="25" borderId="6" xfId="0" applyNumberFormat="1" applyFont="1" applyFill="1" applyBorder="1"/>
    <xf numFmtId="171" fontId="0" fillId="2" borderId="0" xfId="105" applyNumberFormat="1" applyFont="1" applyFill="1" applyBorder="1"/>
    <xf numFmtId="0" fontId="28" fillId="2" borderId="0" xfId="0" applyFont="1" applyFill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7" fontId="0" fillId="2" borderId="4" xfId="105" applyNumberFormat="1" applyFont="1" applyFill="1" applyBorder="1"/>
    <xf numFmtId="167" fontId="0" fillId="2" borderId="0" xfId="105" applyNumberFormat="1" applyFont="1" applyFill="1" applyBorder="1"/>
    <xf numFmtId="167" fontId="0" fillId="2" borderId="0" xfId="105" applyNumberFormat="1" applyFont="1" applyFill="1" applyBorder="1" applyAlignment="1">
      <alignment horizontal="right"/>
    </xf>
    <xf numFmtId="167" fontId="0" fillId="2" borderId="2" xfId="105" applyNumberFormat="1" applyFont="1" applyFill="1" applyBorder="1"/>
    <xf numFmtId="4" fontId="8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09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3" fontId="53" fillId="25" borderId="11" xfId="0" applyNumberFormat="1" applyFont="1" applyFill="1" applyBorder="1" applyAlignment="1">
      <alignment horizontal="right"/>
    </xf>
    <xf numFmtId="167" fontId="0" fillId="2" borderId="4" xfId="105" applyNumberFormat="1" applyFont="1" applyFill="1" applyBorder="1" applyAlignment="1">
      <alignment horizontal="right"/>
    </xf>
    <xf numFmtId="167" fontId="53" fillId="25" borderId="11" xfId="105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33" fillId="0" borderId="11" xfId="106" applyFont="1" applyFill="1" applyBorder="1"/>
    <xf numFmtId="0" fontId="0" fillId="0" borderId="0" xfId="0" applyFont="1" applyFill="1"/>
    <xf numFmtId="0" fontId="32" fillId="0" borderId="0" xfId="109" applyFont="1" applyFill="1"/>
    <xf numFmtId="0" fontId="28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0" fontId="28" fillId="0" borderId="0" xfId="3" applyFont="1" applyFill="1" applyBorder="1"/>
    <xf numFmtId="3" fontId="28" fillId="0" borderId="0" xfId="3" applyNumberFormat="1" applyFont="1" applyFill="1"/>
    <xf numFmtId="0" fontId="28" fillId="0" borderId="0" xfId="3" applyFont="1" applyFill="1"/>
    <xf numFmtId="2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4" fontId="4" fillId="0" borderId="0" xfId="3" applyNumberFormat="1" applyFont="1" applyFill="1" applyBorder="1"/>
    <xf numFmtId="4" fontId="4" fillId="0" borderId="0" xfId="3" quotePrefix="1" applyNumberFormat="1" applyFont="1" applyFill="1" applyBorder="1"/>
    <xf numFmtId="0" fontId="4" fillId="0" borderId="0" xfId="3" applyFill="1"/>
    <xf numFmtId="0" fontId="14" fillId="0" borderId="0" xfId="3" applyNumberFormat="1" applyFont="1" applyFill="1" applyBorder="1" applyAlignment="1">
      <alignment textRotation="180"/>
    </xf>
    <xf numFmtId="2" fontId="4" fillId="0" borderId="0" xfId="3" applyNumberFormat="1" applyFont="1" applyFill="1"/>
    <xf numFmtId="4" fontId="13" fillId="0" borderId="0" xfId="3" applyNumberFormat="1" applyFont="1" applyFill="1" applyBorder="1"/>
    <xf numFmtId="3" fontId="4" fillId="0" borderId="0" xfId="3" applyNumberFormat="1" applyFont="1" applyFill="1" applyBorder="1"/>
    <xf numFmtId="0" fontId="4" fillId="0" borderId="0" xfId="3" applyFont="1" applyFill="1"/>
    <xf numFmtId="1" fontId="4" fillId="0" borderId="0" xfId="3" applyNumberFormat="1" applyFont="1" applyFill="1"/>
    <xf numFmtId="167" fontId="4" fillId="0" borderId="0" xfId="3" applyNumberFormat="1" applyFont="1" applyFill="1"/>
    <xf numFmtId="0" fontId="32" fillId="0" borderId="0" xfId="98" applyFont="1" applyFill="1"/>
    <xf numFmtId="0" fontId="32" fillId="0" borderId="0" xfId="97" applyFont="1" applyFill="1"/>
    <xf numFmtId="3" fontId="17" fillId="0" borderId="0" xfId="3" applyNumberFormat="1" applyFont="1" applyFill="1" applyBorder="1"/>
    <xf numFmtId="1" fontId="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/>
    <xf numFmtId="1" fontId="4" fillId="2" borderId="0" xfId="3" applyNumberFormat="1" applyFill="1"/>
    <xf numFmtId="1" fontId="4" fillId="2" borderId="0" xfId="3" applyNumberFormat="1" applyFill="1" applyAlignment="1">
      <alignment horizontal="right"/>
    </xf>
    <xf numFmtId="174" fontId="4" fillId="2" borderId="0" xfId="3" applyNumberFormat="1" applyFill="1" applyAlignment="1">
      <alignment horizontal="right"/>
    </xf>
    <xf numFmtId="174" fontId="4" fillId="2" borderId="0" xfId="3" applyNumberFormat="1" applyFont="1" applyFill="1" applyBorder="1" applyAlignment="1">
      <alignment horizontal="right"/>
    </xf>
    <xf numFmtId="3" fontId="4" fillId="2" borderId="2" xfId="3" applyNumberFormat="1" applyFill="1" applyBorder="1" applyAlignment="1">
      <alignment horizontal="right"/>
    </xf>
    <xf numFmtId="3" fontId="4" fillId="2" borderId="0" xfId="3" applyNumberFormat="1" applyFill="1" applyBorder="1" applyAlignment="1">
      <alignment horizontal="right"/>
    </xf>
    <xf numFmtId="3" fontId="4" fillId="2" borderId="2" xfId="3" applyNumberFormat="1" applyFill="1" applyBorder="1"/>
    <xf numFmtId="3" fontId="8" fillId="26" borderId="11" xfId="3" applyNumberFormat="1" applyFont="1" applyFill="1" applyBorder="1"/>
    <xf numFmtId="174" fontId="4" fillId="2" borderId="4" xfId="3" applyNumberFormat="1" applyFont="1" applyFill="1" applyBorder="1"/>
    <xf numFmtId="174" fontId="4" fillId="2" borderId="0" xfId="3" quotePrefix="1" applyNumberFormat="1" applyFont="1" applyFill="1" applyBorder="1" applyAlignment="1">
      <alignment horizontal="right"/>
    </xf>
    <xf numFmtId="174" fontId="4" fillId="2" borderId="0" xfId="3" applyNumberFormat="1" applyFont="1" applyFill="1" applyBorder="1"/>
    <xf numFmtId="174" fontId="53" fillId="25" borderId="11" xfId="3" applyNumberFormat="1" applyFont="1" applyFill="1" applyBorder="1"/>
    <xf numFmtId="0" fontId="3" fillId="2" borderId="0" xfId="98" applyFill="1" applyBorder="1"/>
    <xf numFmtId="0" fontId="59" fillId="2" borderId="0" xfId="0" applyFont="1" applyFill="1" applyBorder="1"/>
    <xf numFmtId="3" fontId="60" fillId="2" borderId="0" xfId="3" applyNumberFormat="1" applyFont="1" applyFill="1" applyBorder="1"/>
    <xf numFmtId="164" fontId="4" fillId="2" borderId="0" xfId="0" applyNumberFormat="1" applyFont="1" applyFill="1" applyBorder="1"/>
    <xf numFmtId="164" fontId="55" fillId="25" borderId="11" xfId="0" applyNumberFormat="1" applyFont="1" applyFill="1" applyBorder="1"/>
    <xf numFmtId="3" fontId="53" fillId="25" borderId="11" xfId="3" applyNumberFormat="1" applyFont="1" applyFill="1" applyBorder="1" applyAlignment="1">
      <alignment horizontal="left"/>
    </xf>
    <xf numFmtId="1" fontId="4" fillId="2" borderId="6" xfId="3" applyNumberFormat="1" applyFill="1" applyBorder="1" applyAlignment="1">
      <alignment horizontal="right"/>
    </xf>
    <xf numFmtId="3" fontId="4" fillId="2" borderId="0" xfId="97" applyNumberFormat="1" applyFont="1" applyFill="1" applyBorder="1" applyAlignment="1">
      <alignment horizontal="right" vertical="center"/>
    </xf>
    <xf numFmtId="3" fontId="4" fillId="2" borderId="2" xfId="97" applyNumberFormat="1" applyFont="1" applyFill="1" applyBorder="1" applyAlignment="1">
      <alignment horizontal="right" vertical="center"/>
    </xf>
    <xf numFmtId="174" fontId="4" fillId="2" borderId="0" xfId="3" applyNumberFormat="1" applyFill="1" applyBorder="1"/>
    <xf numFmtId="164" fontId="4" fillId="2" borderId="0" xfId="3" applyNumberFormat="1" applyFill="1" applyBorder="1" applyAlignment="1">
      <alignment horizontal="right"/>
    </xf>
    <xf numFmtId="2" fontId="4" fillId="2" borderId="26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Alignment="1" applyProtection="1">
      <alignment horizontal="left" vertical="center"/>
    </xf>
    <xf numFmtId="175" fontId="0" fillId="2" borderId="0" xfId="0" applyNumberFormat="1" applyFont="1" applyFill="1" applyBorder="1" applyAlignment="1">
      <alignment horizontal="right"/>
    </xf>
    <xf numFmtId="174" fontId="4" fillId="26" borderId="0" xfId="3" applyNumberFormat="1" applyFill="1" applyBorder="1"/>
    <xf numFmtId="174" fontId="4" fillId="26" borderId="0" xfId="3" quotePrefix="1" applyNumberFormat="1" applyFont="1" applyFill="1" applyBorder="1" applyAlignment="1">
      <alignment horizontal="right"/>
    </xf>
    <xf numFmtId="176" fontId="0" fillId="2" borderId="4" xfId="0" applyNumberFormat="1" applyFont="1" applyFill="1" applyBorder="1"/>
    <xf numFmtId="176" fontId="0" fillId="2" borderId="0" xfId="0" applyNumberFormat="1" applyFont="1" applyFill="1" applyBorder="1"/>
    <xf numFmtId="176" fontId="0" fillId="2" borderId="2" xfId="0" applyNumberFormat="1" applyFont="1" applyFill="1" applyBorder="1"/>
    <xf numFmtId="176" fontId="0" fillId="2" borderId="0" xfId="0" applyNumberFormat="1" applyFont="1" applyFill="1"/>
    <xf numFmtId="0" fontId="31" fillId="2" borderId="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76" fontId="8" fillId="2" borderId="11" xfId="0" applyNumberFormat="1" applyFont="1" applyFill="1" applyBorder="1"/>
    <xf numFmtId="0" fontId="55" fillId="25" borderId="11" xfId="0" applyFont="1" applyFill="1" applyBorder="1"/>
    <xf numFmtId="176" fontId="53" fillId="25" borderId="11" xfId="0" applyNumberFormat="1" applyFont="1" applyFill="1" applyBorder="1"/>
    <xf numFmtId="176" fontId="0" fillId="26" borderId="4" xfId="0" applyNumberFormat="1" applyFont="1" applyFill="1" applyBorder="1"/>
    <xf numFmtId="176" fontId="0" fillId="26" borderId="0" xfId="0" applyNumberFormat="1" applyFont="1" applyFill="1" applyBorder="1"/>
    <xf numFmtId="176" fontId="0" fillId="26" borderId="2" xfId="0" applyNumberFormat="1" applyFont="1" applyFill="1" applyBorder="1"/>
    <xf numFmtId="176" fontId="0" fillId="26" borderId="0" xfId="0" applyNumberFormat="1" applyFont="1" applyFill="1"/>
    <xf numFmtId="0" fontId="13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  <xf numFmtId="2" fontId="0" fillId="2" borderId="2" xfId="0" applyNumberFormat="1" applyFont="1" applyFill="1" applyBorder="1"/>
    <xf numFmtId="0" fontId="8" fillId="2" borderId="0" xfId="3" applyNumberFormat="1" applyFont="1" applyFill="1" applyBorder="1" applyAlignment="1">
      <alignment vertical="center"/>
    </xf>
    <xf numFmtId="2" fontId="0" fillId="2" borderId="0" xfId="3" quotePrefix="1" applyNumberFormat="1" applyFont="1" applyFill="1" applyBorder="1" applyAlignment="1">
      <alignment horizontal="right"/>
    </xf>
    <xf numFmtId="167" fontId="0" fillId="2" borderId="8" xfId="71" quotePrefix="1" applyNumberFormat="1" applyFont="1" applyFill="1" applyBorder="1" applyAlignment="1">
      <alignment horizontal="right"/>
    </xf>
    <xf numFmtId="167" fontId="4" fillId="2" borderId="8" xfId="3" quotePrefix="1" applyNumberFormat="1" applyFont="1" applyFill="1" applyBorder="1" applyAlignment="1">
      <alignment horizontal="right"/>
    </xf>
    <xf numFmtId="174" fontId="0" fillId="2" borderId="0" xfId="0" applyNumberFormat="1" applyFill="1" applyBorder="1"/>
    <xf numFmtId="17" fontId="0" fillId="2" borderId="3" xfId="0" applyNumberFormat="1" applyFill="1" applyBorder="1"/>
    <xf numFmtId="0" fontId="0" fillId="2" borderId="6" xfId="0" applyNumberFormat="1" applyFill="1" applyBorder="1"/>
    <xf numFmtId="0" fontId="4" fillId="2" borderId="9" xfId="0" applyNumberFormat="1" applyFont="1" applyFill="1" applyBorder="1"/>
    <xf numFmtId="177" fontId="4" fillId="2" borderId="0" xfId="0" applyNumberFormat="1" applyFont="1" applyFill="1" applyBorder="1"/>
    <xf numFmtId="174" fontId="4" fillId="2" borderId="0" xfId="0" applyNumberFormat="1" applyFont="1" applyFill="1" applyBorder="1"/>
    <xf numFmtId="174" fontId="0" fillId="2" borderId="0" xfId="0" quotePrefix="1" applyNumberForma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10" xfId="0" applyNumberFormat="1" applyFont="1" applyFill="1" applyBorder="1"/>
    <xf numFmtId="174" fontId="4" fillId="2" borderId="0" xfId="0" applyNumberFormat="1" applyFont="1" applyFill="1"/>
    <xf numFmtId="174" fontId="8" fillId="2" borderId="11" xfId="0" applyNumberFormat="1" applyFont="1" applyFill="1" applyBorder="1"/>
    <xf numFmtId="167" fontId="4" fillId="2" borderId="0" xfId="200" applyNumberFormat="1" applyFont="1" applyFill="1" applyBorder="1"/>
    <xf numFmtId="167" fontId="4" fillId="2" borderId="0" xfId="200" quotePrefix="1" applyNumberFormat="1" applyFont="1" applyFill="1" applyBorder="1" applyAlignment="1">
      <alignment horizontal="right"/>
    </xf>
    <xf numFmtId="167" fontId="4" fillId="2" borderId="0" xfId="200" applyNumberFormat="1" applyFont="1" applyFill="1" applyBorder="1" applyAlignment="1">
      <alignment horizontal="right"/>
    </xf>
    <xf numFmtId="177" fontId="8" fillId="2" borderId="11" xfId="0" applyNumberFormat="1" applyFont="1" applyFill="1" applyBorder="1"/>
    <xf numFmtId="167" fontId="8" fillId="2" borderId="11" xfId="200" applyNumberFormat="1" applyFont="1" applyFill="1" applyBorder="1"/>
    <xf numFmtId="174" fontId="0" fillId="26" borderId="0" xfId="0" applyNumberFormat="1" applyFill="1" applyBorder="1"/>
    <xf numFmtId="174" fontId="4" fillId="26" borderId="0" xfId="0" applyNumberFormat="1" applyFont="1" applyFill="1" applyBorder="1"/>
    <xf numFmtId="174" fontId="0" fillId="26" borderId="0" xfId="0" quotePrefix="1" applyNumberFormat="1" applyFill="1" applyBorder="1" applyAlignment="1">
      <alignment horizontal="right"/>
    </xf>
    <xf numFmtId="174" fontId="4" fillId="26" borderId="0" xfId="0" quotePrefix="1" applyNumberFormat="1" applyFont="1" applyFill="1" applyBorder="1" applyAlignment="1">
      <alignment horizontal="right"/>
    </xf>
    <xf numFmtId="174" fontId="8" fillId="2" borderId="11" xfId="0" applyNumberFormat="1" applyFont="1" applyFill="1" applyBorder="1" applyAlignment="1">
      <alignment horizontal="right"/>
    </xf>
    <xf numFmtId="174" fontId="8" fillId="26" borderId="0" xfId="0" applyNumberFormat="1" applyFont="1" applyFill="1" applyBorder="1"/>
    <xf numFmtId="174" fontId="0" fillId="26" borderId="0" xfId="0" applyNumberFormat="1" applyFont="1" applyFill="1" applyBorder="1"/>
    <xf numFmtId="3" fontId="0" fillId="2" borderId="0" xfId="0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/>
    </xf>
    <xf numFmtId="0" fontId="13" fillId="2" borderId="0" xfId="14" applyNumberFormat="1" applyFont="1" applyFill="1" applyBorder="1" applyAlignment="1">
      <alignment horizontal="right"/>
    </xf>
    <xf numFmtId="17" fontId="5" fillId="2" borderId="0" xfId="3" applyNumberFormat="1" applyFont="1" applyFill="1"/>
    <xf numFmtId="0" fontId="4" fillId="2" borderId="0" xfId="201" applyFont="1" applyFill="1"/>
    <xf numFmtId="17" fontId="4" fillId="2" borderId="3" xfId="201" applyNumberFormat="1" applyFont="1" applyFill="1" applyBorder="1"/>
    <xf numFmtId="0" fontId="4" fillId="2" borderId="6" xfId="201" applyNumberFormat="1" applyFont="1" applyFill="1" applyBorder="1"/>
    <xf numFmtId="0" fontId="4" fillId="2" borderId="4" xfId="3" applyNumberFormat="1" applyFont="1" applyFill="1" applyBorder="1" applyAlignment="1">
      <alignment horizontal="center" vertical="center"/>
    </xf>
    <xf numFmtId="3" fontId="0" fillId="2" borderId="0" xfId="3" quotePrefix="1" applyNumberFormat="1" applyFont="1" applyFill="1" applyBorder="1" applyAlignment="1">
      <alignment horizontal="right"/>
    </xf>
    <xf numFmtId="2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/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5" fontId="0" fillId="0" borderId="0" xfId="0" applyNumberFormat="1" applyFont="1" applyFill="1" applyBorder="1" applyAlignment="1">
      <alignment horizontal="right"/>
    </xf>
    <xf numFmtId="175" fontId="0" fillId="2" borderId="0" xfId="0" applyNumberFormat="1" applyFont="1" applyFill="1" applyBorder="1"/>
    <xf numFmtId="175" fontId="0" fillId="2" borderId="0" xfId="0" applyNumberFormat="1" applyFont="1" applyFill="1"/>
    <xf numFmtId="1" fontId="4" fillId="2" borderId="0" xfId="3" applyNumberFormat="1" applyFont="1" applyFill="1" applyBorder="1" applyAlignment="1">
      <alignment horizontal="right"/>
    </xf>
    <xf numFmtId="1" fontId="4" fillId="26" borderId="0" xfId="3" applyNumberFormat="1" applyFont="1" applyFill="1" applyBorder="1" applyAlignment="1">
      <alignment horizontal="right"/>
    </xf>
    <xf numFmtId="177" fontId="0" fillId="2" borderId="0" xfId="0" applyNumberFormat="1" applyFont="1" applyFill="1" applyBorder="1" applyAlignment="1">
      <alignment horizontal="right"/>
    </xf>
    <xf numFmtId="174" fontId="0" fillId="2" borderId="4" xfId="0" applyNumberFormat="1" applyFont="1" applyFill="1" applyBorder="1"/>
    <xf numFmtId="174" fontId="0" fillId="26" borderId="5" xfId="0" applyNumberFormat="1" applyFont="1" applyFill="1" applyBorder="1"/>
    <xf numFmtId="174" fontId="0" fillId="2" borderId="3" xfId="0" applyNumberFormat="1" applyFont="1" applyFill="1" applyBorder="1"/>
    <xf numFmtId="174" fontId="0" fillId="2" borderId="0" xfId="0" applyNumberFormat="1" applyFont="1" applyFill="1" applyBorder="1"/>
    <xf numFmtId="174" fontId="0" fillId="26" borderId="4" xfId="0" applyNumberFormat="1" applyFont="1" applyFill="1" applyBorder="1"/>
    <xf numFmtId="174" fontId="0" fillId="26" borderId="8" xfId="0" applyNumberFormat="1" applyFont="1" applyFill="1" applyBorder="1"/>
    <xf numFmtId="174" fontId="0" fillId="2" borderId="9" xfId="0" applyNumberFormat="1" applyFont="1" applyFill="1" applyBorder="1"/>
    <xf numFmtId="174" fontId="0" fillId="2" borderId="0" xfId="0" applyNumberFormat="1" applyFont="1" applyFill="1" applyBorder="1" applyAlignment="1">
      <alignment horizontal="right"/>
    </xf>
    <xf numFmtId="174" fontId="0" fillId="2" borderId="9" xfId="0" applyNumberFormat="1" applyFont="1" applyFill="1" applyBorder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 applyAlignment="1">
      <alignment horizontal="right"/>
    </xf>
    <xf numFmtId="176" fontId="0" fillId="26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right"/>
    </xf>
    <xf numFmtId="166" fontId="4" fillId="2" borderId="0" xfId="3" applyNumberFormat="1" applyFont="1" applyFill="1"/>
    <xf numFmtId="165" fontId="32" fillId="2" borderId="0" xfId="98" applyNumberFormat="1" applyFont="1" applyFill="1"/>
    <xf numFmtId="164" fontId="33" fillId="2" borderId="2" xfId="3" applyNumberFormat="1" applyFont="1" applyFill="1" applyBorder="1"/>
    <xf numFmtId="164" fontId="33" fillId="26" borderId="2" xfId="3" applyNumberFormat="1" applyFont="1" applyFill="1" applyBorder="1"/>
    <xf numFmtId="164" fontId="33" fillId="2" borderId="6" xfId="3" applyNumberFormat="1" applyFont="1" applyFill="1" applyBorder="1"/>
    <xf numFmtId="3" fontId="33" fillId="2" borderId="4" xfId="3" applyNumberFormat="1" applyFont="1" applyFill="1" applyBorder="1"/>
    <xf numFmtId="3" fontId="33" fillId="26" borderId="4" xfId="3" applyNumberFormat="1" applyFont="1" applyFill="1" applyBorder="1"/>
    <xf numFmtId="3" fontId="33" fillId="2" borderId="0" xfId="3" applyNumberFormat="1" applyFont="1" applyFill="1" applyBorder="1"/>
    <xf numFmtId="3" fontId="33" fillId="26" borderId="0" xfId="3" applyNumberFormat="1" applyFont="1" applyFill="1" applyBorder="1"/>
    <xf numFmtId="3" fontId="33" fillId="2" borderId="2" xfId="3" applyNumberFormat="1" applyFont="1" applyFill="1" applyBorder="1"/>
    <xf numFmtId="3" fontId="33" fillId="26" borderId="2" xfId="3" applyNumberFormat="1" applyFont="1" applyFill="1" applyBorder="1"/>
    <xf numFmtId="3" fontId="31" fillId="26" borderId="4" xfId="3" applyNumberFormat="1" applyFont="1" applyFill="1" applyBorder="1"/>
    <xf numFmtId="164" fontId="31" fillId="2" borderId="4" xfId="3" applyNumberFormat="1" applyFont="1" applyFill="1" applyBorder="1"/>
    <xf numFmtId="167" fontId="33" fillId="2" borderId="0" xfId="3" applyNumberFormat="1" applyFont="1" applyFill="1" applyBorder="1"/>
    <xf numFmtId="167" fontId="33" fillId="2" borderId="0" xfId="3" applyNumberFormat="1" applyFont="1" applyFill="1" applyBorder="1" applyAlignment="1">
      <alignment horizontal="right"/>
    </xf>
    <xf numFmtId="3" fontId="33" fillId="26" borderId="2" xfId="3" applyNumberFormat="1" applyFont="1" applyFill="1" applyBorder="1" applyAlignment="1">
      <alignment horizontal="right"/>
    </xf>
    <xf numFmtId="164" fontId="33" fillId="2" borderId="2" xfId="3" applyNumberFormat="1" applyFont="1" applyFill="1" applyBorder="1" applyAlignment="1">
      <alignment horizontal="right"/>
    </xf>
    <xf numFmtId="3" fontId="33" fillId="26" borderId="0" xfId="3" applyNumberFormat="1" applyFont="1" applyFill="1" applyBorder="1" applyAlignment="1">
      <alignment horizontal="right"/>
    </xf>
    <xf numFmtId="3" fontId="62" fillId="26" borderId="0" xfId="3" applyNumberFormat="1" applyFont="1" applyFill="1" applyBorder="1"/>
    <xf numFmtId="167" fontId="62" fillId="2" borderId="0" xfId="3" applyNumberFormat="1" applyFont="1" applyFill="1" applyBorder="1"/>
    <xf numFmtId="167" fontId="33" fillId="2" borderId="2" xfId="3" applyNumberFormat="1" applyFont="1" applyFill="1" applyBorder="1"/>
    <xf numFmtId="3" fontId="63" fillId="26" borderId="11" xfId="3" applyNumberFormat="1" applyFont="1" applyFill="1" applyBorder="1"/>
    <xf numFmtId="164" fontId="63" fillId="2" borderId="11" xfId="3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2" fontId="4" fillId="2" borderId="0" xfId="91" applyNumberFormat="1" applyFont="1" applyFill="1" applyBorder="1" applyAlignment="1">
      <alignment horizontal="right" indent="1"/>
    </xf>
    <xf numFmtId="2" fontId="4" fillId="26" borderId="0" xfId="91" applyNumberFormat="1" applyFont="1" applyFill="1" applyBorder="1" applyAlignment="1">
      <alignment horizontal="right" indent="1"/>
    </xf>
    <xf numFmtId="2" fontId="4" fillId="2" borderId="2" xfId="91" applyNumberFormat="1" applyFont="1" applyFill="1" applyBorder="1" applyAlignment="1">
      <alignment horizontal="right" indent="1"/>
    </xf>
    <xf numFmtId="2" fontId="4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4" fontId="0" fillId="26" borderId="4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vertical="top"/>
    </xf>
    <xf numFmtId="0" fontId="8" fillId="2" borderId="9" xfId="0" applyNumberFormat="1" applyFont="1" applyFill="1" applyBorder="1" applyAlignment="1">
      <alignment horizontal="left"/>
    </xf>
    <xf numFmtId="0" fontId="8" fillId="26" borderId="9" xfId="0" applyNumberFormat="1" applyFont="1" applyFill="1" applyBorder="1" applyAlignment="1">
      <alignment horizontal="left"/>
    </xf>
    <xf numFmtId="0" fontId="8" fillId="26" borderId="6" xfId="0" applyNumberFormat="1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/>
    </xf>
    <xf numFmtId="0" fontId="8" fillId="2" borderId="11" xfId="0" applyNumberFormat="1" applyFont="1" applyFill="1" applyBorder="1" applyAlignment="1">
      <alignment vertical="center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4" fillId="2" borderId="0" xfId="200" applyNumberFormat="1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53" fillId="25" borderId="12" xfId="0" applyNumberFormat="1" applyFont="1" applyFill="1" applyBorder="1"/>
    <xf numFmtId="164" fontId="4" fillId="2" borderId="0" xfId="97" applyNumberFormat="1" applyFont="1" applyFill="1" applyBorder="1"/>
    <xf numFmtId="164" fontId="4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3" fillId="0" borderId="0" xfId="97" applyFont="1" applyFill="1" applyBorder="1"/>
    <xf numFmtId="2" fontId="0" fillId="2" borderId="11" xfId="71" applyNumberFormat="1" applyFont="1" applyFill="1" applyBorder="1" applyAlignment="1">
      <alignment horizontal="right"/>
    </xf>
    <xf numFmtId="2" fontId="0" fillId="26" borderId="11" xfId="71" applyNumberFormat="1" applyFont="1" applyFill="1" applyBorder="1" applyAlignment="1">
      <alignment horizontal="right"/>
    </xf>
    <xf numFmtId="0" fontId="0" fillId="2" borderId="2" xfId="3" applyNumberFormat="1" applyFont="1" applyFill="1" applyBorder="1"/>
    <xf numFmtId="167" fontId="4" fillId="2" borderId="8" xfId="71" applyNumberFormat="1" applyFont="1" applyFill="1" applyBorder="1" applyAlignment="1">
      <alignment horizontal="right"/>
    </xf>
    <xf numFmtId="179" fontId="53" fillId="25" borderId="11" xfId="0" applyNumberFormat="1" applyFont="1" applyFill="1" applyBorder="1"/>
    <xf numFmtId="0" fontId="6" fillId="2" borderId="0" xfId="0" applyFont="1" applyFill="1" applyAlignment="1">
      <alignment horizontal="center"/>
    </xf>
    <xf numFmtId="49" fontId="0" fillId="2" borderId="0" xfId="3" applyNumberFormat="1" applyFont="1" applyFill="1"/>
    <xf numFmtId="0" fontId="3" fillId="2" borderId="0" xfId="98" applyFill="1" applyBorder="1" applyAlignment="1">
      <alignment horizontal="right"/>
    </xf>
    <xf numFmtId="3" fontId="0" fillId="2" borderId="0" xfId="3" applyNumberFormat="1" applyFont="1" applyFill="1" applyBorder="1"/>
    <xf numFmtId="4" fontId="0" fillId="26" borderId="0" xfId="3" applyNumberFormat="1" applyFont="1" applyFill="1" applyBorder="1" applyAlignment="1">
      <alignment horizontal="right"/>
    </xf>
    <xf numFmtId="4" fontId="0" fillId="2" borderId="0" xfId="3" applyNumberFormat="1" applyFont="1" applyFill="1" applyBorder="1" applyAlignment="1">
      <alignment horizontal="right"/>
    </xf>
    <xf numFmtId="2" fontId="0" fillId="2" borderId="0" xfId="3" applyNumberFormat="1" applyFont="1" applyFill="1" applyBorder="1" applyAlignment="1">
      <alignment horizontal="right"/>
    </xf>
    <xf numFmtId="4" fontId="0" fillId="2" borderId="0" xfId="3" quotePrefix="1" applyNumberFormat="1" applyFont="1" applyFill="1" applyBorder="1" applyAlignment="1">
      <alignment horizontal="right"/>
    </xf>
    <xf numFmtId="2" fontId="4" fillId="2" borderId="0" xfId="3" quotePrefix="1" applyNumberFormat="1" applyFont="1" applyFill="1" applyBorder="1" applyAlignment="1">
      <alignment horizontal="right"/>
    </xf>
    <xf numFmtId="0" fontId="0" fillId="2" borderId="0" xfId="3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left"/>
    </xf>
    <xf numFmtId="0" fontId="12" fillId="0" borderId="0" xfId="95"/>
    <xf numFmtId="0" fontId="8" fillId="2" borderId="0" xfId="3" applyFont="1" applyFill="1" applyBorder="1" applyAlignment="1">
      <alignment horizontal="left" vertical="center"/>
    </xf>
    <xf numFmtId="0" fontId="8" fillId="2" borderId="12" xfId="0" applyFont="1" applyFill="1" applyBorder="1"/>
    <xf numFmtId="4" fontId="0" fillId="2" borderId="7" xfId="0" applyNumberFormat="1" applyFont="1" applyFill="1" applyBorder="1"/>
    <xf numFmtId="0" fontId="61" fillId="2" borderId="0" xfId="201" applyFill="1"/>
    <xf numFmtId="17" fontId="4" fillId="2" borderId="3" xfId="3" applyNumberFormat="1" applyFill="1" applyBorder="1"/>
    <xf numFmtId="0" fontId="4" fillId="2" borderId="9" xfId="3" applyNumberFormat="1" applyFill="1" applyBorder="1"/>
    <xf numFmtId="0" fontId="4" fillId="2" borderId="9" xfId="3" applyNumberFormat="1" applyFont="1" applyFill="1" applyBorder="1"/>
    <xf numFmtId="4" fontId="4" fillId="2" borderId="0" xfId="3" applyNumberFormat="1" applyFill="1" applyBorder="1"/>
    <xf numFmtId="0" fontId="53" fillId="25" borderId="6" xfId="3" applyNumberFormat="1" applyFont="1" applyFill="1" applyBorder="1"/>
    <xf numFmtId="3" fontId="8" fillId="2" borderId="7" xfId="0" quotePrefix="1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0" fillId="2" borderId="8" xfId="0" applyNumberFormat="1" applyFill="1" applyBorder="1"/>
    <xf numFmtId="0" fontId="0" fillId="2" borderId="9" xfId="0" applyNumberFormat="1" applyFill="1" applyBorder="1"/>
    <xf numFmtId="0" fontId="8" fillId="2" borderId="3" xfId="0" applyNumberFormat="1" applyFont="1" applyFill="1" applyBorder="1"/>
    <xf numFmtId="3" fontId="8" fillId="2" borderId="4" xfId="0" applyNumberFormat="1" applyFont="1" applyFill="1" applyBorder="1"/>
    <xf numFmtId="164" fontId="8" fillId="2" borderId="12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8" xfId="0" applyNumberFormat="1" applyFill="1" applyBorder="1" applyAlignment="1">
      <alignment horizontal="right"/>
    </xf>
    <xf numFmtId="180" fontId="0" fillId="2" borderId="0" xfId="0" applyNumberFormat="1" applyFill="1" applyBorder="1"/>
    <xf numFmtId="0" fontId="8" fillId="2" borderId="10" xfId="0" applyFont="1" applyFill="1" applyBorder="1" applyAlignment="1">
      <alignment horizontal="left"/>
    </xf>
    <xf numFmtId="0" fontId="0" fillId="2" borderId="4" xfId="0" applyFill="1" applyBorder="1"/>
    <xf numFmtId="0" fontId="4" fillId="2" borderId="0" xfId="0" quotePrefix="1" applyNumberFormat="1" applyFont="1" applyFill="1" applyBorder="1"/>
    <xf numFmtId="0" fontId="5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 indent="4"/>
    </xf>
    <xf numFmtId="0" fontId="13" fillId="2" borderId="0" xfId="0" quotePrefix="1" applyNumberFormat="1" applyFont="1" applyFill="1" applyBorder="1"/>
    <xf numFmtId="0" fontId="0" fillId="2" borderId="9" xfId="0" applyNumberFormat="1" applyFont="1" applyFill="1" applyBorder="1" applyAlignment="1">
      <alignment horizontal="left" vertical="center"/>
    </xf>
    <xf numFmtId="4" fontId="0" fillId="2" borderId="9" xfId="0" applyNumberFormat="1" applyFont="1" applyFill="1" applyBorder="1" applyAlignment="1">
      <alignment horizontal="left" vertical="center" wrapText="1"/>
    </xf>
    <xf numFmtId="49" fontId="0" fillId="2" borderId="4" xfId="3" applyNumberFormat="1" applyFont="1" applyFill="1" applyBorder="1"/>
    <xf numFmtId="49" fontId="0" fillId="2" borderId="2" xfId="3" applyNumberFormat="1" applyFont="1" applyFill="1" applyBorder="1"/>
    <xf numFmtId="167" fontId="33" fillId="2" borderId="4" xfId="3" applyNumberFormat="1" applyFont="1" applyFill="1" applyBorder="1"/>
    <xf numFmtId="167" fontId="4" fillId="2" borderId="4" xfId="3" applyNumberFormat="1" applyFont="1" applyFill="1" applyBorder="1"/>
    <xf numFmtId="0" fontId="8" fillId="2" borderId="2" xfId="3" applyNumberFormat="1" applyFont="1" applyFill="1" applyBorder="1" applyAlignment="1">
      <alignment horizontal="left"/>
    </xf>
    <xf numFmtId="3" fontId="8" fillId="2" borderId="2" xfId="3" applyNumberFormat="1" applyFont="1" applyFill="1" applyBorder="1"/>
    <xf numFmtId="3" fontId="31" fillId="26" borderId="2" xfId="3" applyNumberFormat="1" applyFont="1" applyFill="1" applyBorder="1"/>
    <xf numFmtId="164" fontId="31" fillId="2" borderId="2" xfId="3" applyNumberFormat="1" applyFont="1" applyFill="1" applyBorder="1"/>
    <xf numFmtId="164" fontId="8" fillId="2" borderId="2" xfId="3" applyNumberFormat="1" applyFont="1" applyFill="1" applyBorder="1"/>
    <xf numFmtId="3" fontId="31" fillId="26" borderId="11" xfId="3" applyNumberFormat="1" applyFont="1" applyFill="1" applyBorder="1"/>
    <xf numFmtId="164" fontId="31" fillId="2" borderId="11" xfId="3" applyNumberFormat="1" applyFont="1" applyFill="1" applyBorder="1"/>
    <xf numFmtId="0" fontId="8" fillId="2" borderId="11" xfId="3" applyFont="1" applyFill="1" applyBorder="1" applyAlignment="1">
      <alignment horizontal="left"/>
    </xf>
    <xf numFmtId="3" fontId="8" fillId="2" borderId="11" xfId="3" applyNumberFormat="1" applyFont="1" applyFill="1" applyBorder="1" applyAlignment="1">
      <alignment horizontal="right"/>
    </xf>
    <xf numFmtId="164" fontId="8" fillId="2" borderId="11" xfId="3" applyNumberFormat="1" applyFont="1" applyFill="1" applyBorder="1" applyAlignment="1">
      <alignment horizontal="right"/>
    </xf>
    <xf numFmtId="0" fontId="8" fillId="2" borderId="14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 textRotation="90"/>
    </xf>
    <xf numFmtId="0" fontId="22" fillId="2" borderId="14" xfId="3" applyFont="1" applyFill="1" applyBorder="1" applyAlignment="1">
      <alignment vertical="center" textRotation="90"/>
    </xf>
    <xf numFmtId="2" fontId="0" fillId="2" borderId="0" xfId="3" applyNumberFormat="1" applyFont="1" applyFill="1" applyBorder="1" applyAlignment="1" applyProtection="1">
      <alignment vertical="center"/>
    </xf>
    <xf numFmtId="2" fontId="0" fillId="2" borderId="14" xfId="3" applyNumberFormat="1" applyFont="1" applyFill="1" applyBorder="1" applyAlignment="1" applyProtection="1">
      <alignment horizontal="left" vertical="center"/>
    </xf>
    <xf numFmtId="164" fontId="4" fillId="26" borderId="4" xfId="3" applyNumberFormat="1" applyFont="1" applyFill="1" applyBorder="1"/>
    <xf numFmtId="164" fontId="4" fillId="26" borderId="0" xfId="3" applyNumberFormat="1" applyFont="1" applyFill="1" applyBorder="1"/>
    <xf numFmtId="164" fontId="4" fillId="26" borderId="2" xfId="3" applyNumberFormat="1" applyFont="1" applyFill="1" applyBorder="1"/>
    <xf numFmtId="0" fontId="0" fillId="2" borderId="0" xfId="3" quotePrefix="1" applyNumberFormat="1" applyFont="1" applyFill="1" applyBorder="1"/>
    <xf numFmtId="0" fontId="0" fillId="2" borderId="4" xfId="3" quotePrefix="1" applyNumberFormat="1" applyFont="1" applyFill="1" applyBorder="1"/>
    <xf numFmtId="0" fontId="0" fillId="2" borderId="2" xfId="3" quotePrefix="1" applyNumberFormat="1" applyFont="1" applyFill="1" applyBorder="1"/>
    <xf numFmtId="0" fontId="0" fillId="2" borderId="4" xfId="3" applyFont="1" applyFill="1" applyBorder="1"/>
    <xf numFmtId="0" fontId="4" fillId="26" borderId="0" xfId="3" quotePrefix="1" applyNumberFormat="1" applyFont="1" applyFill="1" applyBorder="1"/>
    <xf numFmtId="165" fontId="4" fillId="26" borderId="0" xfId="3" applyNumberFormat="1" applyFont="1" applyFill="1" applyBorder="1" applyAlignment="1">
      <alignment horizontal="right"/>
    </xf>
    <xf numFmtId="164" fontId="4" fillId="26" borderId="0" xfId="3" applyNumberFormat="1" applyFont="1" applyFill="1" applyBorder="1" applyAlignment="1">
      <alignment horizontal="right"/>
    </xf>
    <xf numFmtId="0" fontId="4" fillId="2" borderId="11" xfId="3" applyNumberFormat="1" applyFont="1" applyFill="1" applyBorder="1" applyAlignment="1">
      <alignment horizontal="center" vertical="center"/>
    </xf>
    <xf numFmtId="0" fontId="4" fillId="2" borderId="11" xfId="3" quotePrefix="1" applyNumberFormat="1" applyFont="1" applyFill="1" applyBorder="1"/>
    <xf numFmtId="165" fontId="4" fillId="2" borderId="11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0" fontId="4" fillId="26" borderId="4" xfId="3" quotePrefix="1" applyNumberFormat="1" applyFont="1" applyFill="1" applyBorder="1"/>
    <xf numFmtId="165" fontId="4" fillId="26" borderId="4" xfId="3" applyNumberFormat="1" applyFont="1" applyFill="1" applyBorder="1" applyAlignment="1">
      <alignment horizontal="right"/>
    </xf>
    <xf numFmtId="164" fontId="4" fillId="26" borderId="4" xfId="3" applyNumberFormat="1" applyFont="1" applyFill="1" applyBorder="1" applyAlignment="1">
      <alignment horizontal="right"/>
    </xf>
    <xf numFmtId="0" fontId="4" fillId="26" borderId="2" xfId="3" quotePrefix="1" applyNumberFormat="1" applyFont="1" applyFill="1" applyBorder="1"/>
    <xf numFmtId="165" fontId="4" fillId="26" borderId="2" xfId="3" applyNumberFormat="1" applyFont="1" applyFill="1" applyBorder="1" applyAlignment="1">
      <alignment horizontal="right"/>
    </xf>
    <xf numFmtId="164" fontId="4" fillId="26" borderId="2" xfId="3" applyNumberFormat="1" applyFont="1" applyFill="1" applyBorder="1" applyAlignment="1">
      <alignment horizontal="right"/>
    </xf>
    <xf numFmtId="0" fontId="0" fillId="2" borderId="4" xfId="3" applyNumberFormat="1" applyFont="1" applyFill="1" applyBorder="1"/>
    <xf numFmtId="0" fontId="0" fillId="2" borderId="4" xfId="3" applyFont="1" applyFill="1" applyBorder="1" applyAlignment="1">
      <alignment horizontal="left"/>
    </xf>
    <xf numFmtId="164" fontId="0" fillId="2" borderId="8" xfId="0" quotePrefix="1" applyNumberFormat="1" applyFill="1" applyBorder="1" applyAlignment="1">
      <alignment horizontal="right"/>
    </xf>
    <xf numFmtId="164" fontId="0" fillId="2" borderId="5" xfId="0" applyNumberFormat="1" applyFont="1" applyFill="1" applyBorder="1" applyAlignment="1">
      <alignment horizontal="right"/>
    </xf>
    <xf numFmtId="0" fontId="8" fillId="2" borderId="12" xfId="0" applyNumberFormat="1" applyFont="1" applyFill="1" applyBorder="1" applyAlignment="1">
      <alignment horizontal="center" vertic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178" fontId="8" fillId="2" borderId="0" xfId="201" applyNumberFormat="1" applyFont="1" applyFill="1" applyBorder="1"/>
    <xf numFmtId="174" fontId="4" fillId="2" borderId="2" xfId="0" applyNumberFormat="1" applyFont="1" applyFill="1" applyBorder="1"/>
    <xf numFmtId="167" fontId="8" fillId="2" borderId="11" xfId="20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7" fontId="3" fillId="2" borderId="0" xfId="98" applyNumberFormat="1" applyFill="1" applyBorder="1"/>
    <xf numFmtId="0" fontId="4" fillId="2" borderId="4" xfId="3" applyFont="1" applyFill="1" applyBorder="1"/>
    <xf numFmtId="0" fontId="8" fillId="2" borderId="11" xfId="3" applyFont="1" applyFill="1" applyBorder="1" applyAlignment="1">
      <alignment horizontal="left" wrapText="1"/>
    </xf>
    <xf numFmtId="17" fontId="0" fillId="2" borderId="2" xfId="0" applyNumberFormat="1" applyFont="1" applyFill="1" applyBorder="1"/>
    <xf numFmtId="0" fontId="8" fillId="2" borderId="12" xfId="3" applyNumberFormat="1" applyFont="1" applyFill="1" applyBorder="1" applyAlignment="1">
      <alignment horizontal="right" vertical="center" wrapText="1" shrinkToFit="1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77" fontId="4" fillId="2" borderId="2" xfId="3" quotePrefix="1" applyNumberFormat="1" applyFont="1" applyFill="1" applyBorder="1" applyAlignment="1">
      <alignment horizontal="right"/>
    </xf>
    <xf numFmtId="177" fontId="4" fillId="2" borderId="0" xfId="3" applyNumberFormat="1" applyFill="1" applyBorder="1"/>
    <xf numFmtId="2" fontId="4" fillId="2" borderId="11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Protection="1"/>
    <xf numFmtId="0" fontId="4" fillId="2" borderId="0" xfId="201" applyNumberFormat="1" applyFont="1" applyFill="1" applyBorder="1"/>
    <xf numFmtId="174" fontId="0" fillId="2" borderId="0" xfId="0" applyNumberFormat="1" applyFill="1" applyBorder="1" applyAlignment="1">
      <alignment horizontal="right"/>
    </xf>
    <xf numFmtId="164" fontId="4" fillId="2" borderId="5" xfId="3" applyNumberFormat="1" applyFill="1" applyBorder="1" applyAlignment="1">
      <alignment horizontal="right"/>
    </xf>
    <xf numFmtId="164" fontId="4" fillId="2" borderId="8" xfId="3" applyNumberFormat="1" applyFill="1" applyBorder="1" applyAlignment="1">
      <alignment horizontal="right"/>
    </xf>
    <xf numFmtId="164" fontId="4" fillId="2" borderId="8" xfId="3" applyNumberFormat="1" applyFont="1" applyFill="1" applyBorder="1" applyAlignment="1">
      <alignment horizontal="right"/>
    </xf>
    <xf numFmtId="164" fontId="4" fillId="2" borderId="7" xfId="3" applyNumberFormat="1" applyFill="1" applyBorder="1" applyAlignment="1">
      <alignment horizontal="right"/>
    </xf>
    <xf numFmtId="164" fontId="53" fillId="25" borderId="7" xfId="3" applyNumberFormat="1" applyFont="1" applyFill="1" applyBorder="1" applyAlignment="1">
      <alignment horizontal="right"/>
    </xf>
    <xf numFmtId="0" fontId="12" fillId="0" borderId="0" xfId="95" applyFill="1"/>
    <xf numFmtId="167" fontId="33" fillId="2" borderId="0" xfId="98" applyNumberFormat="1" applyFont="1" applyFill="1" applyBorder="1"/>
    <xf numFmtId="4" fontId="0" fillId="2" borderId="2" xfId="0" applyNumberFormat="1" applyFont="1" applyFill="1" applyBorder="1"/>
    <xf numFmtId="4" fontId="0" fillId="26" borderId="2" xfId="0" applyNumberFormat="1" applyFont="1" applyFill="1" applyBorder="1"/>
    <xf numFmtId="0" fontId="12" fillId="2" borderId="0" xfId="95" quotePrefix="1" applyFill="1"/>
    <xf numFmtId="0" fontId="8" fillId="2" borderId="11" xfId="0" applyNumberFormat="1" applyFont="1" applyFill="1" applyBorder="1" applyAlignment="1">
      <alignment horizontal="left"/>
    </xf>
    <xf numFmtId="164" fontId="8" fillId="26" borderId="11" xfId="0" applyNumberFormat="1" applyFont="1" applyFill="1" applyBorder="1"/>
    <xf numFmtId="181" fontId="33" fillId="2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horizontal="right" vertical="center"/>
    </xf>
    <xf numFmtId="164" fontId="33" fillId="2" borderId="0" xfId="0" applyNumberFormat="1" applyFont="1" applyFill="1" applyAlignment="1">
      <alignment horizontal="right" vertical="center"/>
    </xf>
    <xf numFmtId="181" fontId="33" fillId="2" borderId="2" xfId="0" applyNumberFormat="1" applyFont="1" applyFill="1" applyBorder="1" applyAlignment="1">
      <alignment horizontal="right" vertical="center"/>
    </xf>
    <xf numFmtId="164" fontId="33" fillId="2" borderId="2" xfId="0" applyNumberFormat="1" applyFont="1" applyFill="1" applyBorder="1" applyAlignment="1">
      <alignment horizontal="right" vertical="center"/>
    </xf>
    <xf numFmtId="181" fontId="31" fillId="2" borderId="2" xfId="0" applyNumberFormat="1" applyFont="1" applyFill="1" applyBorder="1" applyAlignment="1">
      <alignment horizontal="right" vertical="center"/>
    </xf>
    <xf numFmtId="164" fontId="31" fillId="2" borderId="2" xfId="0" applyNumberFormat="1" applyFont="1" applyFill="1" applyBorder="1" applyAlignment="1">
      <alignment horizontal="right" vertical="center"/>
    </xf>
    <xf numFmtId="181" fontId="33" fillId="2" borderId="0" xfId="0" applyNumberFormat="1" applyFont="1" applyFill="1" applyBorder="1" applyAlignment="1">
      <alignment horizontal="right" vertical="center"/>
    </xf>
    <xf numFmtId="164" fontId="33" fillId="2" borderId="0" xfId="0" applyNumberFormat="1" applyFont="1" applyFill="1" applyBorder="1" applyAlignment="1">
      <alignment horizontal="right" vertical="center"/>
    </xf>
    <xf numFmtId="181" fontId="53" fillId="25" borderId="2" xfId="0" applyNumberFormat="1" applyFont="1" applyFill="1" applyBorder="1" applyAlignment="1">
      <alignment horizontal="right" vertical="center"/>
    </xf>
    <xf numFmtId="164" fontId="53" fillId="25" borderId="2" xfId="0" applyNumberFormat="1" applyFont="1" applyFill="1" applyBorder="1" applyAlignment="1">
      <alignment horizontal="right" vertical="center"/>
    </xf>
    <xf numFmtId="181" fontId="31" fillId="27" borderId="0" xfId="0" applyNumberFormat="1" applyFont="1" applyFill="1" applyAlignment="1">
      <alignment horizontal="right" vertical="center"/>
    </xf>
    <xf numFmtId="164" fontId="31" fillId="27" borderId="0" xfId="0" applyNumberFormat="1" applyFont="1" applyFill="1" applyAlignment="1">
      <alignment horizontal="right" vertical="center"/>
    </xf>
    <xf numFmtId="164" fontId="31" fillId="2" borderId="11" xfId="0" quotePrefix="1" applyNumberFormat="1" applyFont="1" applyFill="1" applyBorder="1" applyAlignment="1">
      <alignment horizontal="right" vertical="center"/>
    </xf>
    <xf numFmtId="164" fontId="31" fillId="2" borderId="11" xfId="0" applyNumberFormat="1" applyFont="1" applyFill="1" applyBorder="1" applyAlignment="1">
      <alignment horizontal="right" vertical="center"/>
    </xf>
    <xf numFmtId="164" fontId="33" fillId="2" borderId="0" xfId="0" quotePrefix="1" applyNumberFormat="1" applyFont="1" applyFill="1" applyBorder="1" applyAlignment="1">
      <alignment horizontal="right" vertical="center"/>
    </xf>
    <xf numFmtId="164" fontId="31" fillId="2" borderId="2" xfId="0" quotePrefix="1" applyNumberFormat="1" applyFont="1" applyFill="1" applyBorder="1" applyAlignment="1">
      <alignment horizontal="right" vertical="center"/>
    </xf>
    <xf numFmtId="164" fontId="33" fillId="2" borderId="2" xfId="0" quotePrefix="1" applyNumberFormat="1" applyFont="1" applyFill="1" applyBorder="1" applyAlignment="1">
      <alignment horizontal="right" vertical="center"/>
    </xf>
    <xf numFmtId="164" fontId="53" fillId="25" borderId="11" xfId="0" applyNumberFormat="1" applyFont="1" applyFill="1" applyBorder="1" applyAlignment="1">
      <alignment horizontal="right" vertical="center"/>
    </xf>
    <xf numFmtId="2" fontId="0" fillId="26" borderId="2" xfId="3" applyNumberFormat="1" applyFont="1" applyFill="1" applyBorder="1" applyAlignment="1">
      <alignment horizontal="right" indent="1"/>
    </xf>
    <xf numFmtId="3" fontId="0" fillId="26" borderId="0" xfId="3" applyNumberFormat="1" applyFont="1" applyFill="1" applyBorder="1" applyAlignment="1">
      <alignment horizontal="right"/>
    </xf>
    <xf numFmtId="1" fontId="4" fillId="2" borderId="0" xfId="3" applyNumberFormat="1" applyFont="1" applyFill="1" applyAlignment="1">
      <alignment horizontal="right"/>
    </xf>
    <xf numFmtId="0" fontId="0" fillId="2" borderId="2" xfId="3" applyFont="1" applyFill="1" applyBorder="1" applyAlignment="1">
      <alignment horizontal="left"/>
    </xf>
    <xf numFmtId="177" fontId="4" fillId="2" borderId="0" xfId="3" applyNumberFormat="1" applyFont="1" applyFill="1" applyBorder="1" applyAlignment="1">
      <alignment horizontal="right"/>
    </xf>
    <xf numFmtId="0" fontId="0" fillId="2" borderId="6" xfId="3" applyNumberFormat="1" applyFont="1" applyFill="1" applyBorder="1"/>
    <xf numFmtId="176" fontId="4" fillId="2" borderId="0" xfId="3" applyNumberFormat="1" applyFont="1" applyFill="1" applyBorder="1"/>
    <xf numFmtId="4" fontId="4" fillId="0" borderId="4" xfId="3" quotePrefix="1" applyNumberFormat="1" applyFont="1" applyFill="1" applyBorder="1" applyAlignment="1">
      <alignment horizontal="right"/>
    </xf>
    <xf numFmtId="3" fontId="4" fillId="26" borderId="4" xfId="3" quotePrefix="1" applyNumberFormat="1" applyFont="1" applyFill="1" applyBorder="1" applyAlignment="1">
      <alignment horizontal="right"/>
    </xf>
    <xf numFmtId="4" fontId="4" fillId="0" borderId="9" xfId="3" quotePrefix="1" applyNumberFormat="1" applyFont="1" applyFill="1" applyBorder="1" applyAlignment="1">
      <alignment horizontal="right"/>
    </xf>
    <xf numFmtId="2" fontId="0" fillId="2" borderId="0" xfId="3" applyNumberFormat="1" applyFont="1" applyFill="1" applyBorder="1" applyProtection="1"/>
    <xf numFmtId="2" fontId="4" fillId="2" borderId="27" xfId="3" applyNumberFormat="1" applyFont="1" applyFill="1" applyBorder="1" applyProtection="1"/>
    <xf numFmtId="2" fontId="4" fillId="2" borderId="27" xfId="3" applyNumberFormat="1" applyFont="1" applyFill="1" applyBorder="1" applyAlignment="1">
      <alignment horizontal="right" vertical="center"/>
    </xf>
    <xf numFmtId="3" fontId="4" fillId="2" borderId="27" xfId="3" applyNumberFormat="1" applyFont="1" applyFill="1" applyBorder="1" applyAlignment="1">
      <alignment horizontal="right" vertical="center"/>
    </xf>
    <xf numFmtId="176" fontId="4" fillId="26" borderId="0" xfId="201" applyNumberFormat="1" applyFont="1" applyFill="1" applyBorder="1" applyAlignment="1">
      <alignment horizontal="right"/>
    </xf>
    <xf numFmtId="176" fontId="4" fillId="2" borderId="0" xfId="201" applyNumberFormat="1" applyFont="1" applyFill="1" applyBorder="1"/>
    <xf numFmtId="178" fontId="61" fillId="2" borderId="0" xfId="201" applyNumberFormat="1" applyFill="1" applyBorder="1"/>
    <xf numFmtId="174" fontId="0" fillId="26" borderId="0" xfId="0" applyNumberFormat="1" applyFill="1" applyBorder="1" applyAlignment="1">
      <alignment horizontal="right"/>
    </xf>
    <xf numFmtId="10" fontId="4" fillId="2" borderId="11" xfId="71" applyNumberFormat="1" applyFont="1" applyFill="1" applyBorder="1" applyAlignment="1">
      <alignment horizontal="right"/>
    </xf>
    <xf numFmtId="10" fontId="4" fillId="26" borderId="11" xfId="71" applyNumberFormat="1" applyFont="1" applyFill="1" applyBorder="1" applyAlignment="1">
      <alignment horizontal="right"/>
    </xf>
    <xf numFmtId="3" fontId="8" fillId="26" borderId="0" xfId="0" applyNumberFormat="1" applyFont="1" applyFill="1" applyBorder="1" applyAlignment="1">
      <alignment horizontal="right"/>
    </xf>
    <xf numFmtId="167" fontId="0" fillId="2" borderId="2" xfId="105" applyNumberFormat="1" applyFont="1" applyFill="1" applyBorder="1" applyAlignment="1">
      <alignment horizontal="right"/>
    </xf>
    <xf numFmtId="167" fontId="4" fillId="2" borderId="0" xfId="201" applyNumberFormat="1" applyFont="1" applyFill="1" applyBorder="1"/>
    <xf numFmtId="2" fontId="33" fillId="2" borderId="2" xfId="106" applyNumberFormat="1" applyFont="1" applyFill="1" applyBorder="1"/>
    <xf numFmtId="2" fontId="33" fillId="2" borderId="0" xfId="106" applyNumberFormat="1" applyFont="1" applyFill="1"/>
    <xf numFmtId="2" fontId="0" fillId="2" borderId="4" xfId="3" applyNumberFormat="1" applyFont="1" applyFill="1" applyBorder="1" applyProtection="1"/>
    <xf numFmtId="2" fontId="0" fillId="2" borderId="11" xfId="3" applyNumberFormat="1" applyFont="1" applyFill="1" applyBorder="1" applyAlignment="1" applyProtection="1">
      <alignment horizontal="left" vertical="center" wrapText="1"/>
    </xf>
    <xf numFmtId="2" fontId="0" fillId="2" borderId="0" xfId="3" applyNumberFormat="1" applyFont="1" applyFill="1" applyBorder="1" applyAlignment="1" applyProtection="1">
      <alignment horizontal="left"/>
    </xf>
    <xf numFmtId="2" fontId="4" fillId="2" borderId="27" xfId="3" applyNumberFormat="1" applyFont="1" applyFill="1" applyBorder="1" applyAlignment="1" applyProtection="1">
      <alignment horizontal="left" vertical="center"/>
    </xf>
    <xf numFmtId="2" fontId="4" fillId="2" borderId="27" xfId="3" applyNumberFormat="1" applyFont="1" applyFill="1" applyBorder="1" applyAlignment="1" applyProtection="1">
      <alignment horizontal="left" vertical="center" wrapText="1"/>
    </xf>
    <xf numFmtId="2" fontId="4" fillId="2" borderId="27" xfId="3" applyNumberFormat="1" applyFont="1" applyFill="1" applyBorder="1" applyAlignment="1" applyProtection="1"/>
    <xf numFmtId="2" fontId="0" fillId="2" borderId="11" xfId="3" applyNumberFormat="1" applyFont="1" applyFill="1" applyBorder="1" applyAlignment="1" applyProtection="1">
      <alignment vertical="center"/>
    </xf>
    <xf numFmtId="0" fontId="0" fillId="26" borderId="4" xfId="3" quotePrefix="1" applyNumberFormat="1" applyFont="1" applyFill="1" applyBorder="1"/>
    <xf numFmtId="4" fontId="4" fillId="26" borderId="4" xfId="3" applyNumberFormat="1" applyFont="1" applyFill="1" applyBorder="1" applyAlignment="1">
      <alignment horizontal="right"/>
    </xf>
    <xf numFmtId="0" fontId="0" fillId="26" borderId="0" xfId="3" quotePrefix="1" applyNumberFormat="1" applyFont="1" applyFill="1" applyBorder="1"/>
    <xf numFmtId="0" fontId="0" fillId="26" borderId="2" xfId="3" quotePrefix="1" applyNumberFormat="1" applyFont="1" applyFill="1" applyBorder="1"/>
    <xf numFmtId="4" fontId="4" fillId="26" borderId="2" xfId="3" applyNumberFormat="1" applyFont="1" applyFill="1" applyBorder="1" applyAlignment="1">
      <alignment horizontal="right"/>
    </xf>
    <xf numFmtId="4" fontId="4" fillId="26" borderId="0" xfId="3" applyNumberFormat="1" applyFill="1" applyBorder="1"/>
    <xf numFmtId="0" fontId="32" fillId="2" borderId="0" xfId="109" applyFont="1" applyFill="1" applyBorder="1"/>
    <xf numFmtId="3" fontId="4" fillId="2" borderId="5" xfId="3" applyNumberFormat="1" applyFont="1" applyFill="1" applyBorder="1"/>
    <xf numFmtId="3" fontId="4" fillId="2" borderId="8" xfId="3" applyNumberFormat="1" applyFont="1" applyFill="1" applyBorder="1"/>
    <xf numFmtId="174" fontId="4" fillId="2" borderId="8" xfId="3" applyNumberFormat="1" applyFill="1" applyBorder="1" applyAlignment="1">
      <alignment horizontal="right"/>
    </xf>
    <xf numFmtId="3" fontId="53" fillId="25" borderId="12" xfId="3" applyNumberFormat="1" applyFont="1" applyFill="1" applyBorder="1"/>
    <xf numFmtId="2" fontId="8" fillId="2" borderId="11" xfId="3" applyNumberFormat="1" applyFont="1" applyFill="1" applyBorder="1" applyAlignment="1" applyProtection="1">
      <alignment horizontal="left" vertical="center" wrapText="1"/>
    </xf>
    <xf numFmtId="0" fontId="0" fillId="2" borderId="2" xfId="3" applyFont="1" applyFill="1" applyBorder="1"/>
    <xf numFmtId="0" fontId="0" fillId="2" borderId="0" xfId="3" applyFont="1" applyFill="1" applyBorder="1"/>
    <xf numFmtId="0" fontId="6" fillId="2" borderId="0" xfId="0" applyFont="1" applyFill="1" applyAlignment="1">
      <alignment horizont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0" fontId="8" fillId="2" borderId="4" xfId="0" quotePrefix="1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quotePrefix="1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right" vertical="center" wrapText="1" shrinkToFit="1"/>
    </xf>
    <xf numFmtId="0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4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4" fontId="8" fillId="2" borderId="4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0" fontId="8" fillId="2" borderId="4" xfId="3" applyNumberFormat="1" applyFont="1" applyFill="1" applyBorder="1" applyAlignment="1">
      <alignment horizontal="right" vertical="center" wrapText="1" shrinkToFit="1"/>
    </xf>
    <xf numFmtId="0" fontId="8" fillId="2" borderId="2" xfId="3" applyNumberFormat="1" applyFont="1" applyFill="1" applyBorder="1" applyAlignment="1">
      <alignment horizontal="right" vertical="center" wrapText="1" shrinkToFit="1"/>
    </xf>
    <xf numFmtId="0" fontId="8" fillId="2" borderId="4" xfId="3" applyNumberFormat="1" applyFont="1" applyFill="1" applyBorder="1" applyAlignment="1">
      <alignment horizontal="right" vertical="center"/>
    </xf>
    <xf numFmtId="0" fontId="8" fillId="2" borderId="2" xfId="3" applyNumberFormat="1" applyFont="1" applyFill="1" applyBorder="1" applyAlignment="1">
      <alignment horizontal="right" vertical="center"/>
    </xf>
    <xf numFmtId="4" fontId="8" fillId="2" borderId="2" xfId="3" applyNumberFormat="1" applyFont="1" applyFill="1" applyBorder="1" applyAlignment="1">
      <alignment horizontal="right" vertical="center"/>
    </xf>
    <xf numFmtId="4" fontId="8" fillId="2" borderId="0" xfId="3" applyNumberFormat="1" applyFont="1" applyFill="1" applyBorder="1" applyAlignment="1">
      <alignment horizontal="right" vertical="center" wrapText="1"/>
    </xf>
    <xf numFmtId="0" fontId="8" fillId="2" borderId="0" xfId="3" applyNumberFormat="1" applyFont="1" applyFill="1" applyBorder="1" applyAlignment="1">
      <alignment horizontal="right" vertical="center" wrapText="1" shrinkToFit="1"/>
    </xf>
    <xf numFmtId="0" fontId="8" fillId="2" borderId="0" xfId="3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0" fontId="8" fillId="2" borderId="0" xfId="97" applyFont="1" applyFill="1" applyBorder="1" applyAlignment="1">
      <alignment horizontal="left" vertical="center"/>
    </xf>
    <xf numFmtId="0" fontId="8" fillId="2" borderId="2" xfId="97" applyFont="1" applyFill="1" applyBorder="1" applyAlignment="1">
      <alignment horizontal="left" vertical="center"/>
    </xf>
    <xf numFmtId="0" fontId="8" fillId="2" borderId="2" xfId="3" applyNumberFormat="1" applyFont="1" applyFill="1" applyBorder="1" applyAlignment="1">
      <alignment horizontal="center"/>
    </xf>
    <xf numFmtId="0" fontId="8" fillId="2" borderId="7" xfId="3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0" fontId="8" fillId="2" borderId="11" xfId="3" applyNumberFormat="1" applyFont="1" applyFill="1" applyBorder="1" applyAlignment="1">
      <alignment horizontal="center"/>
    </xf>
    <xf numFmtId="17" fontId="4" fillId="2" borderId="4" xfId="3" applyNumberFormat="1" applyFont="1" applyFill="1" applyBorder="1" applyAlignment="1">
      <alignment horizontal="center"/>
    </xf>
    <xf numFmtId="17" fontId="4" fillId="2" borderId="2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8" fillId="2" borderId="4" xfId="97" applyNumberFormat="1" applyFont="1" applyFill="1" applyBorder="1" applyAlignment="1">
      <alignment horizontal="center" vertical="center" wrapText="1"/>
    </xf>
    <xf numFmtId="0" fontId="8" fillId="2" borderId="2" xfId="97" applyNumberFormat="1" applyFont="1" applyFill="1" applyBorder="1" applyAlignment="1">
      <alignment horizontal="center" vertical="center" wrapText="1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0" fontId="31" fillId="2" borderId="4" xfId="97" applyFont="1" applyFill="1" applyBorder="1" applyAlignment="1">
      <alignment horizontal="center" vertical="center"/>
    </xf>
    <xf numFmtId="2" fontId="8" fillId="2" borderId="10" xfId="3" applyNumberFormat="1" applyFont="1" applyFill="1" applyBorder="1" applyAlignment="1" applyProtection="1">
      <alignment horizontal="left" vertical="center" wrapText="1"/>
    </xf>
    <xf numFmtId="2" fontId="8" fillId="2" borderId="11" xfId="3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>
      <alignment horizontal="center" textRotation="180"/>
    </xf>
    <xf numFmtId="0" fontId="8" fillId="2" borderId="0" xfId="0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6" borderId="4" xfId="3" applyNumberFormat="1" applyFont="1" applyFill="1" applyBorder="1" applyAlignment="1">
      <alignment horizontal="center" vertical="center"/>
    </xf>
    <xf numFmtId="0" fontId="8" fillId="26" borderId="0" xfId="3" applyNumberFormat="1" applyFont="1" applyFill="1" applyBorder="1" applyAlignment="1">
      <alignment horizontal="center" vertical="center"/>
    </xf>
    <xf numFmtId="0" fontId="8" fillId="26" borderId="2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4" xfId="3" applyNumberFormat="1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4" fillId="2" borderId="4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6" borderId="4" xfId="3" applyNumberFormat="1" applyFont="1" applyFill="1" applyBorder="1" applyAlignment="1">
      <alignment horizontal="center" vertical="center"/>
    </xf>
    <xf numFmtId="0" fontId="4" fillId="26" borderId="0" xfId="3" applyNumberFormat="1" applyFont="1" applyFill="1" applyBorder="1" applyAlignment="1">
      <alignment horizontal="center" vertical="center"/>
    </xf>
    <xf numFmtId="0" fontId="4" fillId="26" borderId="2" xfId="3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</cellXfs>
  <cellStyles count="222">
    <cellStyle name="20% - Énfasis1 2" xfId="110" xr:uid="{00000000-0005-0000-0000-000000000000}"/>
    <cellStyle name="20% - Énfasis1 3" xfId="111" xr:uid="{00000000-0005-0000-0000-000001000000}"/>
    <cellStyle name="20% - Énfasis2 2" xfId="112" xr:uid="{00000000-0005-0000-0000-000002000000}"/>
    <cellStyle name="20% - Énfasis2 3" xfId="113" xr:uid="{00000000-0005-0000-0000-000003000000}"/>
    <cellStyle name="20% - Énfasis3 2" xfId="114" xr:uid="{00000000-0005-0000-0000-000004000000}"/>
    <cellStyle name="20% - Énfasis3 3" xfId="115" xr:uid="{00000000-0005-0000-0000-000005000000}"/>
    <cellStyle name="20% - Énfasis4 2" xfId="116" xr:uid="{00000000-0005-0000-0000-000006000000}"/>
    <cellStyle name="20% - Énfasis4 3" xfId="117" xr:uid="{00000000-0005-0000-0000-000007000000}"/>
    <cellStyle name="20% - Énfasis5 2" xfId="118" xr:uid="{00000000-0005-0000-0000-000008000000}"/>
    <cellStyle name="20% - Énfasis5 3" xfId="119" xr:uid="{00000000-0005-0000-0000-000009000000}"/>
    <cellStyle name="20% - Énfasis6 2" xfId="120" xr:uid="{00000000-0005-0000-0000-00000A000000}"/>
    <cellStyle name="20% - Énfasis6 3" xfId="121" xr:uid="{00000000-0005-0000-0000-00000B000000}"/>
    <cellStyle name="40% - Énfasis1 2" xfId="122" xr:uid="{00000000-0005-0000-0000-00000C000000}"/>
    <cellStyle name="40% - Énfasis1 3" xfId="123" xr:uid="{00000000-0005-0000-0000-00000D000000}"/>
    <cellStyle name="40% - Énfasis2 2" xfId="124" xr:uid="{00000000-0005-0000-0000-00000E000000}"/>
    <cellStyle name="40% - Énfasis2 3" xfId="125" xr:uid="{00000000-0005-0000-0000-00000F000000}"/>
    <cellStyle name="40% - Énfasis3 2" xfId="126" xr:uid="{00000000-0005-0000-0000-000010000000}"/>
    <cellStyle name="40% - Énfasis3 3" xfId="127" xr:uid="{00000000-0005-0000-0000-000011000000}"/>
    <cellStyle name="40% - Énfasis4 2" xfId="128" xr:uid="{00000000-0005-0000-0000-000012000000}"/>
    <cellStyle name="40% - Énfasis4 3" xfId="129" xr:uid="{00000000-0005-0000-0000-000013000000}"/>
    <cellStyle name="40% - Énfasis5 2" xfId="130" xr:uid="{00000000-0005-0000-0000-000014000000}"/>
    <cellStyle name="40% - Énfasis5 3" xfId="131" xr:uid="{00000000-0005-0000-0000-000015000000}"/>
    <cellStyle name="40% - Énfasis6 2" xfId="132" xr:uid="{00000000-0005-0000-0000-000016000000}"/>
    <cellStyle name="40% - Énfasis6 3" xfId="133" xr:uid="{00000000-0005-0000-0000-000017000000}"/>
    <cellStyle name="60% - Énfasis1 2" xfId="134" xr:uid="{00000000-0005-0000-0000-000018000000}"/>
    <cellStyle name="60% - Énfasis1 3" xfId="135" xr:uid="{00000000-0005-0000-0000-000019000000}"/>
    <cellStyle name="60% - Énfasis2 2" xfId="136" xr:uid="{00000000-0005-0000-0000-00001A000000}"/>
    <cellStyle name="60% - Énfasis2 3" xfId="137" xr:uid="{00000000-0005-0000-0000-00001B000000}"/>
    <cellStyle name="60% - Énfasis3 2" xfId="138" xr:uid="{00000000-0005-0000-0000-00001C000000}"/>
    <cellStyle name="60% - Énfasis3 3" xfId="139" xr:uid="{00000000-0005-0000-0000-00001D000000}"/>
    <cellStyle name="60% - Énfasis4 2" xfId="140" xr:uid="{00000000-0005-0000-0000-00001E000000}"/>
    <cellStyle name="60% - Énfasis4 3" xfId="141" xr:uid="{00000000-0005-0000-0000-00001F000000}"/>
    <cellStyle name="60% - Énfasis5 2" xfId="142" xr:uid="{00000000-0005-0000-0000-000020000000}"/>
    <cellStyle name="60% - Énfasis5 3" xfId="143" xr:uid="{00000000-0005-0000-0000-000021000000}"/>
    <cellStyle name="60% - Énfasis6 2" xfId="144" xr:uid="{00000000-0005-0000-0000-000022000000}"/>
    <cellStyle name="60% - Énfasis6 3" xfId="145" xr:uid="{00000000-0005-0000-0000-000023000000}"/>
    <cellStyle name="Buena 2" xfId="146" xr:uid="{00000000-0005-0000-0000-000024000000}"/>
    <cellStyle name="Buena 3" xfId="147" xr:uid="{00000000-0005-0000-0000-000025000000}"/>
    <cellStyle name="Cálculo 2" xfId="148" xr:uid="{00000000-0005-0000-0000-000026000000}"/>
    <cellStyle name="Cálculo 3" xfId="149" xr:uid="{00000000-0005-0000-0000-000027000000}"/>
    <cellStyle name="Celda de comprobación 2" xfId="150" xr:uid="{00000000-0005-0000-0000-000028000000}"/>
    <cellStyle name="Celda de comprobación 3" xfId="151" xr:uid="{00000000-0005-0000-0000-000029000000}"/>
    <cellStyle name="Celda vinculada 2" xfId="152" xr:uid="{00000000-0005-0000-0000-00002A000000}"/>
    <cellStyle name="Celda vinculada 3" xfId="153" xr:uid="{00000000-0005-0000-0000-00002B000000}"/>
    <cellStyle name="Encabezado 4 2" xfId="154" xr:uid="{00000000-0005-0000-0000-00002C000000}"/>
    <cellStyle name="Encabezado 4 3" xfId="155" xr:uid="{00000000-0005-0000-0000-00002D000000}"/>
    <cellStyle name="Énfasis1 2" xfId="156" xr:uid="{00000000-0005-0000-0000-00002E000000}"/>
    <cellStyle name="Énfasis1 3" xfId="157" xr:uid="{00000000-0005-0000-0000-00002F000000}"/>
    <cellStyle name="Énfasis2 2" xfId="158" xr:uid="{00000000-0005-0000-0000-000030000000}"/>
    <cellStyle name="Énfasis2 3" xfId="159" xr:uid="{00000000-0005-0000-0000-000031000000}"/>
    <cellStyle name="Énfasis3 2" xfId="160" xr:uid="{00000000-0005-0000-0000-000032000000}"/>
    <cellStyle name="Énfasis3 3" xfId="161" xr:uid="{00000000-0005-0000-0000-000033000000}"/>
    <cellStyle name="Énfasis4 2" xfId="162" xr:uid="{00000000-0005-0000-0000-000034000000}"/>
    <cellStyle name="Énfasis4 3" xfId="163" xr:uid="{00000000-0005-0000-0000-000035000000}"/>
    <cellStyle name="Énfasis5 2" xfId="164" xr:uid="{00000000-0005-0000-0000-000036000000}"/>
    <cellStyle name="Énfasis5 3" xfId="165" xr:uid="{00000000-0005-0000-0000-000037000000}"/>
    <cellStyle name="Énfasis6 2" xfId="166" xr:uid="{00000000-0005-0000-0000-000038000000}"/>
    <cellStyle name="Énfasis6 3" xfId="167" xr:uid="{00000000-0005-0000-0000-000039000000}"/>
    <cellStyle name="Entrada 2" xfId="168" xr:uid="{00000000-0005-0000-0000-00003A000000}"/>
    <cellStyle name="Entrada 3" xfId="169" xr:uid="{00000000-0005-0000-0000-00003B000000}"/>
    <cellStyle name="Hipervínculo" xfId="95" builtinId="8"/>
    <cellStyle name="Incorrecto 2" xfId="170" xr:uid="{00000000-0005-0000-0000-00003D000000}"/>
    <cellStyle name="Incorrecto 3" xfId="171" xr:uid="{00000000-0005-0000-0000-00003E000000}"/>
    <cellStyle name="mes tabla dinámica" xfId="172" xr:uid="{00000000-0005-0000-0000-00003F000000}"/>
    <cellStyle name="mes tabla dinámica 2" xfId="173" xr:uid="{00000000-0005-0000-0000-000040000000}"/>
    <cellStyle name="Millares" xfId="200" builtinId="3"/>
    <cellStyle name="Millares 2" xfId="174" xr:uid="{00000000-0005-0000-0000-000042000000}"/>
    <cellStyle name="Millares 3" xfId="219" xr:uid="{00000000-0005-0000-0000-000043000000}"/>
    <cellStyle name="Millares 7" xfId="1" xr:uid="{00000000-0005-0000-0000-000044000000}"/>
    <cellStyle name="Millares 7 2" xfId="202" xr:uid="{00000000-0005-0000-0000-000045000000}"/>
    <cellStyle name="Neutral 2" xfId="175" xr:uid="{00000000-0005-0000-0000-000046000000}"/>
    <cellStyle name="Neutral 3" xfId="176" xr:uid="{00000000-0005-0000-0000-000047000000}"/>
    <cellStyle name="Normal" xfId="0" builtinId="0"/>
    <cellStyle name="Normal 10" xfId="2" xr:uid="{00000000-0005-0000-0000-000049000000}"/>
    <cellStyle name="Normal 10 2" xfId="107" xr:uid="{00000000-0005-0000-0000-00004A000000}"/>
    <cellStyle name="Normal 10 2 2" xfId="211" xr:uid="{00000000-0005-0000-0000-00004B000000}"/>
    <cellStyle name="Normal 10 3" xfId="203" xr:uid="{00000000-0005-0000-0000-00004C000000}"/>
    <cellStyle name="Normal 11" xfId="106" xr:uid="{00000000-0005-0000-0000-00004D000000}"/>
    <cellStyle name="Normal 11 2" xfId="220" xr:uid="{00000000-0005-0000-0000-00004E000000}"/>
    <cellStyle name="Normal 12" xfId="201" xr:uid="{00000000-0005-0000-0000-00004F000000}"/>
    <cellStyle name="Normal 2" xfId="3" xr:uid="{00000000-0005-0000-0000-000050000000}"/>
    <cellStyle name="Normal 2 10" xfId="4" xr:uid="{00000000-0005-0000-0000-000051000000}"/>
    <cellStyle name="Normal 2 11" xfId="5" xr:uid="{00000000-0005-0000-0000-000052000000}"/>
    <cellStyle name="Normal 2 12" xfId="6" xr:uid="{00000000-0005-0000-0000-000053000000}"/>
    <cellStyle name="Normal 2 13" xfId="7" xr:uid="{00000000-0005-0000-0000-000054000000}"/>
    <cellStyle name="Normal 2 14" xfId="8" xr:uid="{00000000-0005-0000-0000-000055000000}"/>
    <cellStyle name="Normal 2 15" xfId="9" xr:uid="{00000000-0005-0000-0000-000056000000}"/>
    <cellStyle name="Normal 2 16" xfId="10" xr:uid="{00000000-0005-0000-0000-000057000000}"/>
    <cellStyle name="Normal 2 17" xfId="11" xr:uid="{00000000-0005-0000-0000-000058000000}"/>
    <cellStyle name="Normal 2 18" xfId="12" xr:uid="{00000000-0005-0000-0000-000059000000}"/>
    <cellStyle name="Normal 2 19" xfId="13" xr:uid="{00000000-0005-0000-0000-00005A000000}"/>
    <cellStyle name="Normal 2 2" xfId="14" xr:uid="{00000000-0005-0000-0000-00005B000000}"/>
    <cellStyle name="Normal 2 2 10" xfId="15" xr:uid="{00000000-0005-0000-0000-00005C000000}"/>
    <cellStyle name="Normal 2 2 11" xfId="16" xr:uid="{00000000-0005-0000-0000-00005D000000}"/>
    <cellStyle name="Normal 2 2 12" xfId="17" xr:uid="{00000000-0005-0000-0000-00005E000000}"/>
    <cellStyle name="Normal 2 2 13" xfId="18" xr:uid="{00000000-0005-0000-0000-00005F000000}"/>
    <cellStyle name="Normal 2 2 14" xfId="19" xr:uid="{00000000-0005-0000-0000-000060000000}"/>
    <cellStyle name="Normal 2 2 15" xfId="20" xr:uid="{00000000-0005-0000-0000-000061000000}"/>
    <cellStyle name="Normal 2 2 16" xfId="21" xr:uid="{00000000-0005-0000-0000-000062000000}"/>
    <cellStyle name="Normal 2 2 17" xfId="22" xr:uid="{00000000-0005-0000-0000-000063000000}"/>
    <cellStyle name="Normal 2 2 2" xfId="23" xr:uid="{00000000-0005-0000-0000-000064000000}"/>
    <cellStyle name="Normal 2 2 3" xfId="24" xr:uid="{00000000-0005-0000-0000-000065000000}"/>
    <cellStyle name="Normal 2 2 4" xfId="25" xr:uid="{00000000-0005-0000-0000-000066000000}"/>
    <cellStyle name="Normal 2 2 5" xfId="26" xr:uid="{00000000-0005-0000-0000-000067000000}"/>
    <cellStyle name="Normal 2 2 6" xfId="27" xr:uid="{00000000-0005-0000-0000-000068000000}"/>
    <cellStyle name="Normal 2 2 7" xfId="28" xr:uid="{00000000-0005-0000-0000-000069000000}"/>
    <cellStyle name="Normal 2 2 8" xfId="29" xr:uid="{00000000-0005-0000-0000-00006A000000}"/>
    <cellStyle name="Normal 2 2 9" xfId="30" xr:uid="{00000000-0005-0000-0000-00006B000000}"/>
    <cellStyle name="Normal 2 2_Tablas" xfId="31" xr:uid="{00000000-0005-0000-0000-00006C000000}"/>
    <cellStyle name="Normal 2 20" xfId="32" xr:uid="{00000000-0005-0000-0000-00006D000000}"/>
    <cellStyle name="Normal 2 21" xfId="33" xr:uid="{00000000-0005-0000-0000-00006E000000}"/>
    <cellStyle name="Normal 2 22" xfId="34" xr:uid="{00000000-0005-0000-0000-00006F000000}"/>
    <cellStyle name="Normal 2 23" xfId="35" xr:uid="{00000000-0005-0000-0000-000070000000}"/>
    <cellStyle name="Normal 2 24" xfId="36" xr:uid="{00000000-0005-0000-0000-000071000000}"/>
    <cellStyle name="Normal 2 25" xfId="37" xr:uid="{00000000-0005-0000-0000-000072000000}"/>
    <cellStyle name="Normal 2 26" xfId="108" xr:uid="{00000000-0005-0000-0000-000073000000}"/>
    <cellStyle name="Normal 2 3" xfId="38" xr:uid="{00000000-0005-0000-0000-000074000000}"/>
    <cellStyle name="Normal 2 4" xfId="39" xr:uid="{00000000-0005-0000-0000-000075000000}"/>
    <cellStyle name="Normal 2 4 2" xfId="101" xr:uid="{00000000-0005-0000-0000-000076000000}"/>
    <cellStyle name="Normal 2 5" xfId="40" xr:uid="{00000000-0005-0000-0000-000077000000}"/>
    <cellStyle name="Normal 2 5 2" xfId="102" xr:uid="{00000000-0005-0000-0000-000078000000}"/>
    <cellStyle name="Normal 2 6" xfId="41" xr:uid="{00000000-0005-0000-0000-000079000000}"/>
    <cellStyle name="Normal 2 7" xfId="42" xr:uid="{00000000-0005-0000-0000-00007A000000}"/>
    <cellStyle name="Normal 2 8" xfId="43" xr:uid="{00000000-0005-0000-0000-00007B000000}"/>
    <cellStyle name="Normal 2 9" xfId="44" xr:uid="{00000000-0005-0000-0000-00007C000000}"/>
    <cellStyle name="Normal 3" xfId="45" xr:uid="{00000000-0005-0000-0000-00007D000000}"/>
    <cellStyle name="Normal 3 10" xfId="46" xr:uid="{00000000-0005-0000-0000-00007E000000}"/>
    <cellStyle name="Normal 3 11" xfId="47" xr:uid="{00000000-0005-0000-0000-00007F000000}"/>
    <cellStyle name="Normal 3 12" xfId="48" xr:uid="{00000000-0005-0000-0000-000080000000}"/>
    <cellStyle name="Normal 3 13" xfId="49" xr:uid="{00000000-0005-0000-0000-000081000000}"/>
    <cellStyle name="Normal 3 14" xfId="50" xr:uid="{00000000-0005-0000-0000-000082000000}"/>
    <cellStyle name="Normal 3 15" xfId="51" xr:uid="{00000000-0005-0000-0000-000083000000}"/>
    <cellStyle name="Normal 3 16" xfId="52" xr:uid="{00000000-0005-0000-0000-000084000000}"/>
    <cellStyle name="Normal 3 17" xfId="53" xr:uid="{00000000-0005-0000-0000-000085000000}"/>
    <cellStyle name="Normal 3 18" xfId="54" xr:uid="{00000000-0005-0000-0000-000086000000}"/>
    <cellStyle name="Normal 3 2" xfId="55" xr:uid="{00000000-0005-0000-0000-000087000000}"/>
    <cellStyle name="Normal 3 3" xfId="56" xr:uid="{00000000-0005-0000-0000-000088000000}"/>
    <cellStyle name="Normal 3 4" xfId="57" xr:uid="{00000000-0005-0000-0000-000089000000}"/>
    <cellStyle name="Normal 3 5" xfId="58" xr:uid="{00000000-0005-0000-0000-00008A000000}"/>
    <cellStyle name="Normal 3 6" xfId="59" xr:uid="{00000000-0005-0000-0000-00008B000000}"/>
    <cellStyle name="Normal 3 7" xfId="60" xr:uid="{00000000-0005-0000-0000-00008C000000}"/>
    <cellStyle name="Normal 3 8" xfId="61" xr:uid="{00000000-0005-0000-0000-00008D000000}"/>
    <cellStyle name="Normal 3 9" xfId="62" xr:uid="{00000000-0005-0000-0000-00008E000000}"/>
    <cellStyle name="Normal 4" xfId="63" xr:uid="{00000000-0005-0000-0000-00008F000000}"/>
    <cellStyle name="Normal 4 2" xfId="64" xr:uid="{00000000-0005-0000-0000-000090000000}"/>
    <cellStyle name="Normal 4 2 2" xfId="177" xr:uid="{00000000-0005-0000-0000-000091000000}"/>
    <cellStyle name="Normal 4 2 2 2" xfId="213" xr:uid="{00000000-0005-0000-0000-000092000000}"/>
    <cellStyle name="Normal 4 2 3" xfId="205" xr:uid="{00000000-0005-0000-0000-000093000000}"/>
    <cellStyle name="Normal 4 3" xfId="99" xr:uid="{00000000-0005-0000-0000-000094000000}"/>
    <cellStyle name="Normal 4 3 2" xfId="212" xr:uid="{00000000-0005-0000-0000-000095000000}"/>
    <cellStyle name="Normal 4 4" xfId="204" xr:uid="{00000000-0005-0000-0000-000096000000}"/>
    <cellStyle name="Normal 5" xfId="65" xr:uid="{00000000-0005-0000-0000-000097000000}"/>
    <cellStyle name="Normal 5 2" xfId="103" xr:uid="{00000000-0005-0000-0000-000098000000}"/>
    <cellStyle name="Normal 6" xfId="104" xr:uid="{00000000-0005-0000-0000-000099000000}"/>
    <cellStyle name="Normal 6 2" xfId="66" xr:uid="{00000000-0005-0000-0000-00009A000000}"/>
    <cellStyle name="Normal 6 2 2" xfId="67" xr:uid="{00000000-0005-0000-0000-00009B000000}"/>
    <cellStyle name="Normal 6 2 2 2" xfId="178" xr:uid="{00000000-0005-0000-0000-00009C000000}"/>
    <cellStyle name="Normal 6 2 2 2 2" xfId="215" xr:uid="{00000000-0005-0000-0000-00009D000000}"/>
    <cellStyle name="Normal 6 2 2 3" xfId="207" xr:uid="{00000000-0005-0000-0000-00009E000000}"/>
    <cellStyle name="Normal 6 2 3" xfId="179" xr:uid="{00000000-0005-0000-0000-00009F000000}"/>
    <cellStyle name="Normal 6 2 3 2" xfId="214" xr:uid="{00000000-0005-0000-0000-0000A0000000}"/>
    <cellStyle name="Normal 6 2 4" xfId="206" xr:uid="{00000000-0005-0000-0000-0000A1000000}"/>
    <cellStyle name="Normal 7" xfId="97" xr:uid="{00000000-0005-0000-0000-0000A2000000}"/>
    <cellStyle name="Normal 7 2" xfId="210" xr:uid="{00000000-0005-0000-0000-0000A3000000}"/>
    <cellStyle name="Normal 8" xfId="98" xr:uid="{00000000-0005-0000-0000-0000A4000000}"/>
    <cellStyle name="Normal 8 2" xfId="109" xr:uid="{00000000-0005-0000-0000-0000A5000000}"/>
    <cellStyle name="Normal 8 3" xfId="218" xr:uid="{00000000-0005-0000-0000-0000A6000000}"/>
    <cellStyle name="Normal 9" xfId="68" xr:uid="{00000000-0005-0000-0000-0000A7000000}"/>
    <cellStyle name="Normal 9 2" xfId="180" xr:uid="{00000000-0005-0000-0000-0000A8000000}"/>
    <cellStyle name="Normal 9 2 2" xfId="216" xr:uid="{00000000-0005-0000-0000-0000A9000000}"/>
    <cellStyle name="Normal 9 3" xfId="208" xr:uid="{00000000-0005-0000-0000-0000AA000000}"/>
    <cellStyle name="Normal_CUADRO" xfId="96" xr:uid="{00000000-0005-0000-0000-0000AB000000}"/>
    <cellStyle name="Normal_Hoja2" xfId="100" xr:uid="{00000000-0005-0000-0000-0000AC000000}"/>
    <cellStyle name="Notas 2" xfId="69" xr:uid="{00000000-0005-0000-0000-0000AD000000}"/>
    <cellStyle name="Notas 2 2" xfId="70" xr:uid="{00000000-0005-0000-0000-0000AE000000}"/>
    <cellStyle name="Notas 3" xfId="181" xr:uid="{00000000-0005-0000-0000-0000AF000000}"/>
    <cellStyle name="Porcentaje" xfId="105" builtinId="5"/>
    <cellStyle name="Porcentaje 2" xfId="71" xr:uid="{00000000-0005-0000-0000-0000B1000000}"/>
    <cellStyle name="Porcentaje 2 2" xfId="221" xr:uid="{00000000-0005-0000-0000-0000B2000000}"/>
    <cellStyle name="Porcentual 2" xfId="72" xr:uid="{00000000-0005-0000-0000-0000B3000000}"/>
    <cellStyle name="Porcentual 2 10" xfId="73" xr:uid="{00000000-0005-0000-0000-0000B4000000}"/>
    <cellStyle name="Porcentual 2 11" xfId="74" xr:uid="{00000000-0005-0000-0000-0000B5000000}"/>
    <cellStyle name="Porcentual 2 12" xfId="75" xr:uid="{00000000-0005-0000-0000-0000B6000000}"/>
    <cellStyle name="Porcentual 2 13" xfId="76" xr:uid="{00000000-0005-0000-0000-0000B7000000}"/>
    <cellStyle name="Porcentual 2 14" xfId="77" xr:uid="{00000000-0005-0000-0000-0000B8000000}"/>
    <cellStyle name="Porcentual 2 15" xfId="78" xr:uid="{00000000-0005-0000-0000-0000B9000000}"/>
    <cellStyle name="Porcentual 2 16" xfId="79" xr:uid="{00000000-0005-0000-0000-0000BA000000}"/>
    <cellStyle name="Porcentual 2 17" xfId="80" xr:uid="{00000000-0005-0000-0000-0000BB000000}"/>
    <cellStyle name="Porcentual 2 18" xfId="81" xr:uid="{00000000-0005-0000-0000-0000BC000000}"/>
    <cellStyle name="Porcentual 2 19" xfId="82" xr:uid="{00000000-0005-0000-0000-0000BD000000}"/>
    <cellStyle name="Porcentual 2 2" xfId="83" xr:uid="{00000000-0005-0000-0000-0000BE000000}"/>
    <cellStyle name="Porcentual 2 3" xfId="84" xr:uid="{00000000-0005-0000-0000-0000BF000000}"/>
    <cellStyle name="Porcentual 2 4" xfId="85" xr:uid="{00000000-0005-0000-0000-0000C0000000}"/>
    <cellStyle name="Porcentual 2 5" xfId="86" xr:uid="{00000000-0005-0000-0000-0000C1000000}"/>
    <cellStyle name="Porcentual 2 6" xfId="87" xr:uid="{00000000-0005-0000-0000-0000C2000000}"/>
    <cellStyle name="Porcentual 2 7" xfId="88" xr:uid="{00000000-0005-0000-0000-0000C3000000}"/>
    <cellStyle name="Porcentual 2 8" xfId="89" xr:uid="{00000000-0005-0000-0000-0000C4000000}"/>
    <cellStyle name="Porcentual 2 9" xfId="90" xr:uid="{00000000-0005-0000-0000-0000C5000000}"/>
    <cellStyle name="Porcentual 3" xfId="91" xr:uid="{00000000-0005-0000-0000-0000C6000000}"/>
    <cellStyle name="Porcentual 3 2" xfId="92" xr:uid="{00000000-0005-0000-0000-0000C7000000}"/>
    <cellStyle name="Porcentual 3 2 2" xfId="182" xr:uid="{00000000-0005-0000-0000-0000C8000000}"/>
    <cellStyle name="Porcentual 3 2 2 2" xfId="217" xr:uid="{00000000-0005-0000-0000-0000C9000000}"/>
    <cellStyle name="Porcentual 3 2 3" xfId="209" xr:uid="{00000000-0005-0000-0000-0000CA000000}"/>
    <cellStyle name="Porcentual 4" xfId="93" xr:uid="{00000000-0005-0000-0000-0000CB000000}"/>
    <cellStyle name="Porcentual 5" xfId="94" xr:uid="{00000000-0005-0000-0000-0000CC000000}"/>
    <cellStyle name="Porcentual 6" xfId="183" xr:uid="{00000000-0005-0000-0000-0000CD000000}"/>
    <cellStyle name="Salida 2" xfId="184" xr:uid="{00000000-0005-0000-0000-0000CE000000}"/>
    <cellStyle name="Salida 3" xfId="185" xr:uid="{00000000-0005-0000-0000-0000CF000000}"/>
    <cellStyle name="Texto de advertencia 2" xfId="186" xr:uid="{00000000-0005-0000-0000-0000D0000000}"/>
    <cellStyle name="Texto de advertencia 3" xfId="187" xr:uid="{00000000-0005-0000-0000-0000D1000000}"/>
    <cellStyle name="Texto explicativo 2" xfId="188" xr:uid="{00000000-0005-0000-0000-0000D2000000}"/>
    <cellStyle name="Texto explicativo 3" xfId="189" xr:uid="{00000000-0005-0000-0000-0000D3000000}"/>
    <cellStyle name="Título 1 2" xfId="190" xr:uid="{00000000-0005-0000-0000-0000D4000000}"/>
    <cellStyle name="Título 1 3" xfId="191" xr:uid="{00000000-0005-0000-0000-0000D5000000}"/>
    <cellStyle name="Título 2 2" xfId="192" xr:uid="{00000000-0005-0000-0000-0000D6000000}"/>
    <cellStyle name="Título 2 3" xfId="193" xr:uid="{00000000-0005-0000-0000-0000D7000000}"/>
    <cellStyle name="Título 3 2" xfId="194" xr:uid="{00000000-0005-0000-0000-0000D8000000}"/>
    <cellStyle name="Título 3 3" xfId="195" xr:uid="{00000000-0005-0000-0000-0000D9000000}"/>
    <cellStyle name="Título 4" xfId="196" xr:uid="{00000000-0005-0000-0000-0000DA000000}"/>
    <cellStyle name="Título 5" xfId="197" xr:uid="{00000000-0005-0000-0000-0000DB000000}"/>
    <cellStyle name="Total 2" xfId="198" xr:uid="{00000000-0005-0000-0000-0000DC000000}"/>
    <cellStyle name="Total 3" xfId="199" xr:uid="{00000000-0005-0000-0000-0000DD000000}"/>
  </cellStyles>
  <dxfs count="278">
    <dxf>
      <numFmt numFmtId="182" formatCode="\^;\^"/>
    </dxf>
    <dxf>
      <numFmt numFmtId="182" formatCode="\^;\^"/>
    </dxf>
    <dxf>
      <numFmt numFmtId="182" formatCode="\^;\^"/>
    </dxf>
    <dxf>
      <numFmt numFmtId="183" formatCode="\-"/>
    </dxf>
    <dxf>
      <numFmt numFmtId="183" formatCode="\-"/>
    </dxf>
    <dxf>
      <numFmt numFmtId="183" formatCode="\-"/>
    </dxf>
    <dxf>
      <numFmt numFmtId="178" formatCode="\^"/>
    </dxf>
    <dxf>
      <numFmt numFmtId="178" formatCode="\^"/>
    </dxf>
    <dxf>
      <font>
        <color rgb="FFFF0000"/>
      </font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4" formatCode="&quot;^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  <dxf>
      <numFmt numFmtId="185" formatCode="&quot;^&quot;;&quot;^&quot;;&quot;-&quot;"/>
    </dxf>
    <dxf>
      <numFmt numFmtId="185" formatCode="&quot;^&quot;;&quot;^&quot;;&quot;-&quot;"/>
    </dxf>
    <dxf>
      <numFmt numFmtId="186" formatCode="&quot;-&quot;;&quot;-&quot;;&quot;-&quot;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I138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8" ht="15" customHeight="1" x14ac:dyDescent="0.25">
      <c r="A2" s="1" t="s">
        <v>762</v>
      </c>
    </row>
    <row r="4" spans="1:8" ht="15" customHeight="1" x14ac:dyDescent="0.25">
      <c r="A4" s="1123" t="s">
        <v>275</v>
      </c>
      <c r="B4" s="1123"/>
      <c r="C4" s="1123"/>
      <c r="D4" s="1123"/>
      <c r="E4" s="1123"/>
      <c r="F4" s="1123"/>
      <c r="G4" s="1123"/>
    </row>
    <row r="5" spans="1:8" ht="11.25" customHeight="1" x14ac:dyDescent="0.25">
      <c r="A5" s="942"/>
      <c r="B5" s="942"/>
      <c r="C5" s="942"/>
      <c r="D5" s="942"/>
      <c r="E5" s="942"/>
      <c r="F5" s="942"/>
      <c r="G5" s="942"/>
      <c r="H5" s="3"/>
    </row>
    <row r="6" spans="1:8" ht="11.25" customHeight="1" x14ac:dyDescent="0.2">
      <c r="A6" s="4" t="s">
        <v>268</v>
      </c>
      <c r="H6" s="5"/>
    </row>
    <row r="7" spans="1:8" ht="11.25" customHeight="1" x14ac:dyDescent="0.2">
      <c r="A7" s="4"/>
    </row>
    <row r="8" spans="1:8" s="4" customFormat="1" ht="11.25" customHeight="1" x14ac:dyDescent="0.2">
      <c r="B8" s="4" t="s">
        <v>749</v>
      </c>
    </row>
    <row r="9" spans="1:8" ht="11.25" customHeight="1" x14ac:dyDescent="0.2">
      <c r="B9" s="7"/>
    </row>
    <row r="10" spans="1:8" ht="11.25" customHeight="1" x14ac:dyDescent="0.2">
      <c r="B10" s="7"/>
      <c r="C10" s="9" t="s">
        <v>151</v>
      </c>
      <c r="D10" s="9"/>
      <c r="E10" s="9"/>
    </row>
    <row r="11" spans="1:8" ht="11.25" customHeight="1" x14ac:dyDescent="0.2">
      <c r="B11" s="7"/>
      <c r="C11" s="9" t="s">
        <v>200</v>
      </c>
      <c r="D11" s="9"/>
      <c r="E11" s="9"/>
    </row>
    <row r="12" spans="1:8" ht="11.25" customHeight="1" x14ac:dyDescent="0.2">
      <c r="B12" s="7"/>
      <c r="C12" s="9" t="s">
        <v>220</v>
      </c>
      <c r="D12" s="9"/>
      <c r="E12" s="9"/>
    </row>
    <row r="13" spans="1:8" ht="11.25" customHeight="1" x14ac:dyDescent="0.2">
      <c r="B13" s="7"/>
      <c r="C13" s="9" t="s">
        <v>225</v>
      </c>
      <c r="D13" s="9"/>
      <c r="E13" s="9"/>
    </row>
    <row r="14" spans="1:8" ht="11.25" customHeight="1" x14ac:dyDescent="0.2">
      <c r="B14" s="7"/>
      <c r="C14" s="9" t="s">
        <v>234</v>
      </c>
      <c r="D14" s="9"/>
      <c r="E14" s="9"/>
      <c r="F14" s="9"/>
      <c r="G14" s="9"/>
      <c r="H14" s="9"/>
    </row>
    <row r="15" spans="1:8" ht="11.25" customHeight="1" x14ac:dyDescent="0.2">
      <c r="B15" s="7"/>
      <c r="C15" s="1051" t="s">
        <v>614</v>
      </c>
      <c r="D15" s="9"/>
      <c r="E15" s="9"/>
      <c r="F15" s="9"/>
      <c r="G15" s="9"/>
      <c r="H15" s="9"/>
    </row>
    <row r="16" spans="1:8" ht="11.25" customHeight="1" x14ac:dyDescent="0.2">
      <c r="B16" s="7"/>
      <c r="C16" s="1051" t="s">
        <v>748</v>
      </c>
      <c r="D16" s="9"/>
      <c r="E16" s="9"/>
      <c r="F16" s="9"/>
      <c r="G16" s="9"/>
      <c r="H16" s="9"/>
    </row>
    <row r="17" spans="1:7" ht="11.25" customHeight="1" x14ac:dyDescent="0.2">
      <c r="B17" s="7"/>
    </row>
    <row r="18" spans="1:7" s="4" customFormat="1" ht="11.25" customHeight="1" x14ac:dyDescent="0.2">
      <c r="B18" s="4" t="s">
        <v>750</v>
      </c>
    </row>
    <row r="19" spans="1:7" ht="11.25" customHeight="1" x14ac:dyDescent="0.2">
      <c r="B19" s="7"/>
    </row>
    <row r="20" spans="1:7" ht="11.25" customHeight="1" x14ac:dyDescent="0.2">
      <c r="B20" s="7"/>
      <c r="C20" s="9" t="s">
        <v>238</v>
      </c>
      <c r="D20" s="9"/>
      <c r="E20" s="9"/>
      <c r="F20" s="9"/>
    </row>
    <row r="21" spans="1:7" ht="11.25" customHeight="1" x14ac:dyDescent="0.2">
      <c r="B21" s="7"/>
      <c r="C21" s="9" t="s">
        <v>244</v>
      </c>
      <c r="D21" s="9"/>
      <c r="E21" s="9"/>
      <c r="F21" s="9"/>
    </row>
    <row r="22" spans="1:7" ht="11.25" customHeight="1" x14ac:dyDescent="0.2">
      <c r="B22" s="7"/>
      <c r="C22" s="9" t="s">
        <v>246</v>
      </c>
      <c r="D22" s="9"/>
      <c r="E22" s="9"/>
      <c r="F22" s="9"/>
    </row>
    <row r="23" spans="1:7" ht="11.25" customHeight="1" x14ac:dyDescent="0.2">
      <c r="B23" s="7"/>
      <c r="D23" s="3"/>
    </row>
    <row r="24" spans="1:7" s="4" customFormat="1" ht="11.25" customHeight="1" x14ac:dyDescent="0.2">
      <c r="B24" s="4" t="s">
        <v>269</v>
      </c>
    </row>
    <row r="25" spans="1:7" ht="11.25" customHeight="1" x14ac:dyDescent="0.2">
      <c r="B25" s="7"/>
    </row>
    <row r="26" spans="1:7" ht="11.25" customHeight="1" x14ac:dyDescent="0.2">
      <c r="B26" s="7"/>
      <c r="C26" s="9" t="s">
        <v>247</v>
      </c>
      <c r="D26" s="9"/>
      <c r="E26" s="9"/>
      <c r="F26" s="9"/>
      <c r="G26" s="9"/>
    </row>
    <row r="27" spans="1:7" ht="11.25" customHeight="1" x14ac:dyDescent="0.2">
      <c r="B27" s="7"/>
      <c r="C27" s="9" t="s">
        <v>262</v>
      </c>
      <c r="D27" s="9"/>
      <c r="E27" s="9"/>
      <c r="F27" s="9"/>
    </row>
    <row r="28" spans="1:7" ht="11.25" customHeight="1" x14ac:dyDescent="0.2">
      <c r="B28" s="7"/>
      <c r="C28" s="9" t="s">
        <v>263</v>
      </c>
      <c r="D28" s="9"/>
      <c r="E28" s="9"/>
      <c r="F28" s="9"/>
      <c r="G28" s="9"/>
    </row>
    <row r="29" spans="1:7" ht="11.25" customHeight="1" x14ac:dyDescent="0.2">
      <c r="B29" s="7"/>
      <c r="C29" s="9" t="s">
        <v>270</v>
      </c>
      <c r="D29" s="9"/>
      <c r="E29" s="9"/>
      <c r="F29" s="9"/>
    </row>
    <row r="30" spans="1:7" ht="11.25" customHeight="1" x14ac:dyDescent="0.2">
      <c r="B30" s="7"/>
      <c r="C30" s="9" t="s">
        <v>627</v>
      </c>
      <c r="D30" s="9"/>
      <c r="E30" s="9"/>
      <c r="F30" s="9"/>
      <c r="G30" s="9"/>
    </row>
    <row r="31" spans="1:7" ht="11.25" customHeight="1" x14ac:dyDescent="0.2">
      <c r="B31" s="7"/>
    </row>
    <row r="32" spans="1:7" ht="11.25" customHeight="1" x14ac:dyDescent="0.2">
      <c r="A32" s="4" t="s">
        <v>271</v>
      </c>
      <c r="B32" s="4"/>
      <c r="C32" s="4"/>
    </row>
    <row r="33" spans="1:9" ht="11.25" customHeight="1" x14ac:dyDescent="0.2">
      <c r="A33" s="4"/>
      <c r="B33" s="4"/>
      <c r="C33" s="4"/>
    </row>
    <row r="34" spans="1:9" ht="11.25" customHeight="1" x14ac:dyDescent="0.2">
      <c r="A34" s="7"/>
      <c r="B34" s="4" t="s">
        <v>751</v>
      </c>
    </row>
    <row r="35" spans="1:9" ht="11.25" customHeight="1" x14ac:dyDescent="0.2">
      <c r="A35" s="7"/>
      <c r="B35" s="4"/>
    </row>
    <row r="36" spans="1:9" ht="11.25" customHeight="1" x14ac:dyDescent="0.2">
      <c r="C36" s="9" t="s">
        <v>309</v>
      </c>
      <c r="D36" s="9"/>
    </row>
    <row r="37" spans="1:9" ht="11.25" customHeight="1" x14ac:dyDescent="0.2">
      <c r="C37" s="9" t="s">
        <v>778</v>
      </c>
      <c r="D37" s="9"/>
      <c r="E37" s="9"/>
      <c r="F37" s="9"/>
      <c r="G37" s="9"/>
      <c r="H37" s="9"/>
      <c r="I37" s="9"/>
    </row>
    <row r="38" spans="1:9" ht="11.25" customHeight="1" x14ac:dyDescent="0.2">
      <c r="C38" s="9" t="s">
        <v>310</v>
      </c>
      <c r="D38" s="9"/>
      <c r="E38" s="9"/>
      <c r="F38" s="9"/>
      <c r="G38" s="9"/>
    </row>
    <row r="39" spans="1:9" ht="11.25" customHeight="1" x14ac:dyDescent="0.25">
      <c r="A39" s="8"/>
      <c r="B39" s="942"/>
      <c r="C39" s="942"/>
      <c r="D39" s="942"/>
      <c r="E39" s="942"/>
      <c r="F39" s="942"/>
      <c r="G39" s="942"/>
    </row>
    <row r="40" spans="1:9" ht="11.25" customHeight="1" x14ac:dyDescent="0.2">
      <c r="B40" s="4" t="s">
        <v>752</v>
      </c>
      <c r="C40" s="4"/>
      <c r="D40" s="4"/>
    </row>
    <row r="41" spans="1:9" ht="11.25" customHeight="1" x14ac:dyDescent="0.2">
      <c r="B41" s="4"/>
      <c r="C41" s="4"/>
      <c r="D41" s="4"/>
    </row>
    <row r="42" spans="1:9" ht="11.25" customHeight="1" x14ac:dyDescent="0.2">
      <c r="B42" s="4"/>
      <c r="C42" s="6" t="s">
        <v>753</v>
      </c>
      <c r="D42" s="4"/>
    </row>
    <row r="43" spans="1:9" ht="11.25" customHeight="1" x14ac:dyDescent="0.2">
      <c r="B43" s="4"/>
      <c r="C43" s="6"/>
      <c r="D43" s="4"/>
    </row>
    <row r="44" spans="1:9" ht="11.25" customHeight="1" x14ac:dyDescent="0.2">
      <c r="C44" s="7"/>
      <c r="D44" s="9" t="s">
        <v>298</v>
      </c>
      <c r="E44" s="9"/>
      <c r="F44" s="9"/>
      <c r="G44" s="9"/>
    </row>
    <row r="45" spans="1:9" ht="11.25" customHeight="1" x14ac:dyDescent="0.2">
      <c r="C45" s="7"/>
      <c r="D45" s="9" t="s">
        <v>763</v>
      </c>
      <c r="E45" s="9"/>
      <c r="F45" s="9"/>
      <c r="G45" s="9"/>
      <c r="H45" s="9"/>
    </row>
    <row r="46" spans="1:9" ht="11.25" customHeight="1" x14ac:dyDescent="0.2">
      <c r="C46" s="7"/>
      <c r="D46" s="9" t="s">
        <v>299</v>
      </c>
      <c r="E46" s="9"/>
      <c r="F46" s="9"/>
      <c r="G46" s="9"/>
    </row>
    <row r="47" spans="1:9" ht="11.25" customHeight="1" x14ac:dyDescent="0.2">
      <c r="C47" s="7"/>
      <c r="D47" s="9" t="s">
        <v>300</v>
      </c>
      <c r="E47" s="9"/>
      <c r="F47" s="9"/>
    </row>
    <row r="48" spans="1:9" ht="11.25" customHeight="1" x14ac:dyDescent="0.2">
      <c r="C48" s="7"/>
      <c r="D48" s="9" t="s">
        <v>301</v>
      </c>
      <c r="E48" s="9"/>
      <c r="F48" s="9"/>
      <c r="G48" s="9"/>
    </row>
    <row r="49" spans="3:9" ht="11.25" customHeight="1" x14ac:dyDescent="0.2">
      <c r="C49" s="7"/>
      <c r="D49" s="9" t="s">
        <v>302</v>
      </c>
      <c r="E49" s="9"/>
      <c r="F49" s="9"/>
    </row>
    <row r="50" spans="3:9" ht="11.25" customHeight="1" x14ac:dyDescent="0.2">
      <c r="C50" s="7"/>
      <c r="D50" s="9" t="s">
        <v>871</v>
      </c>
      <c r="E50" s="9"/>
      <c r="F50" s="9"/>
      <c r="G50" s="9"/>
      <c r="H50" s="9"/>
      <c r="I50" s="9"/>
    </row>
    <row r="51" spans="3:9" ht="11.25" customHeight="1" x14ac:dyDescent="0.2">
      <c r="C51" s="7"/>
      <c r="D51" s="9" t="s">
        <v>303</v>
      </c>
      <c r="E51" s="9"/>
      <c r="F51" s="9"/>
    </row>
    <row r="52" spans="3:9" ht="11.25" customHeight="1" x14ac:dyDescent="0.2">
      <c r="C52" s="7"/>
      <c r="D52" s="9" t="s">
        <v>304</v>
      </c>
      <c r="E52" s="9"/>
      <c r="F52" s="9"/>
      <c r="G52" s="9"/>
    </row>
    <row r="53" spans="3:9" ht="11.25" customHeight="1" x14ac:dyDescent="0.2">
      <c r="C53" s="7"/>
      <c r="D53" s="9" t="s">
        <v>870</v>
      </c>
      <c r="E53" s="1055"/>
      <c r="F53" s="9"/>
      <c r="G53" s="9"/>
    </row>
    <row r="54" spans="3:9" ht="11.25" customHeight="1" x14ac:dyDescent="0.2">
      <c r="C54" s="7"/>
      <c r="D54" s="9" t="s">
        <v>305</v>
      </c>
      <c r="E54" s="9"/>
      <c r="F54" s="9"/>
    </row>
    <row r="55" spans="3:9" ht="11.25" customHeight="1" x14ac:dyDescent="0.2">
      <c r="C55" s="7"/>
      <c r="D55" s="9" t="s">
        <v>306</v>
      </c>
      <c r="E55" s="9"/>
      <c r="F55" s="9"/>
    </row>
    <row r="56" spans="3:9" ht="11.25" customHeight="1" x14ac:dyDescent="0.2">
      <c r="C56" s="7"/>
      <c r="D56" s="9" t="s">
        <v>307</v>
      </c>
      <c r="E56" s="9"/>
      <c r="F56" s="9"/>
    </row>
    <row r="57" spans="3:9" ht="11.25" customHeight="1" x14ac:dyDescent="0.2">
      <c r="C57" s="7"/>
      <c r="D57" s="9" t="s">
        <v>308</v>
      </c>
      <c r="E57" s="9"/>
      <c r="F57" s="9"/>
      <c r="G57" s="9"/>
    </row>
    <row r="58" spans="3:9" ht="11.25" customHeight="1" x14ac:dyDescent="0.2">
      <c r="C58" s="7"/>
      <c r="E58" s="3"/>
    </row>
    <row r="59" spans="3:9" ht="11.25" customHeight="1" x14ac:dyDescent="0.2">
      <c r="C59" s="6" t="s">
        <v>754</v>
      </c>
    </row>
    <row r="60" spans="3:9" ht="11.25" customHeight="1" x14ac:dyDescent="0.2">
      <c r="C60" s="7"/>
    </row>
    <row r="61" spans="3:9" ht="11.25" customHeight="1" x14ac:dyDescent="0.2">
      <c r="C61" s="7"/>
      <c r="D61" s="9" t="s">
        <v>295</v>
      </c>
      <c r="E61" s="9"/>
      <c r="F61" s="9"/>
      <c r="G61" s="9"/>
      <c r="H61" s="9"/>
    </row>
    <row r="62" spans="3:9" ht="11.25" customHeight="1" x14ac:dyDescent="0.2">
      <c r="C62" s="7"/>
      <c r="D62" s="9" t="s">
        <v>764</v>
      </c>
      <c r="E62" s="9"/>
      <c r="F62" s="9"/>
      <c r="G62" s="9"/>
      <c r="H62" s="9"/>
      <c r="I62" s="9"/>
    </row>
    <row r="63" spans="3:9" ht="11.25" customHeight="1" x14ac:dyDescent="0.2">
      <c r="C63" s="7"/>
      <c r="D63" s="953" t="s">
        <v>596</v>
      </c>
      <c r="E63" s="953"/>
      <c r="F63" s="953"/>
      <c r="G63" s="953"/>
    </row>
    <row r="64" spans="3:9" ht="11.25" customHeight="1" x14ac:dyDescent="0.2">
      <c r="C64" s="7"/>
      <c r="D64" s="9" t="s">
        <v>765</v>
      </c>
      <c r="E64" s="9"/>
      <c r="F64" s="9"/>
      <c r="G64" s="9"/>
    </row>
    <row r="65" spans="3:9" ht="11.25" customHeight="1" x14ac:dyDescent="0.2">
      <c r="C65" s="7"/>
      <c r="D65" s="9" t="s">
        <v>296</v>
      </c>
      <c r="E65" s="9"/>
      <c r="F65" s="9"/>
      <c r="G65" s="9"/>
    </row>
    <row r="66" spans="3:9" ht="11.25" customHeight="1" x14ac:dyDescent="0.2">
      <c r="C66" s="7"/>
      <c r="D66" s="9" t="s">
        <v>766</v>
      </c>
      <c r="E66" s="9"/>
      <c r="F66" s="9"/>
      <c r="G66" s="9"/>
      <c r="H66" s="9"/>
      <c r="I66" s="9"/>
    </row>
    <row r="67" spans="3:9" ht="11.25" customHeight="1" x14ac:dyDescent="0.2">
      <c r="C67" s="7"/>
      <c r="D67" s="9" t="s">
        <v>853</v>
      </c>
      <c r="E67" s="9"/>
      <c r="F67" s="9"/>
      <c r="G67" s="9"/>
      <c r="H67" s="9"/>
      <c r="I67" s="9"/>
    </row>
    <row r="68" spans="3:9" ht="11.25" customHeight="1" x14ac:dyDescent="0.2">
      <c r="C68" s="7"/>
      <c r="D68" s="9" t="s">
        <v>869</v>
      </c>
      <c r="E68" s="9"/>
      <c r="F68" s="9"/>
      <c r="G68" s="9"/>
      <c r="H68" s="9"/>
      <c r="I68" s="9"/>
    </row>
    <row r="69" spans="3:9" ht="11.25" customHeight="1" x14ac:dyDescent="0.2">
      <c r="C69" s="7"/>
      <c r="D69" s="9"/>
      <c r="E69" s="9"/>
      <c r="F69" s="9"/>
      <c r="G69" s="9"/>
      <c r="H69" s="9"/>
      <c r="I69" s="9"/>
    </row>
    <row r="70" spans="3:9" ht="11.25" customHeight="1" x14ac:dyDescent="0.2">
      <c r="C70" s="6" t="s">
        <v>755</v>
      </c>
    </row>
    <row r="71" spans="3:9" ht="11.25" customHeight="1" x14ac:dyDescent="0.2">
      <c r="C71" s="6"/>
    </row>
    <row r="72" spans="3:9" ht="11.25" customHeight="1" x14ac:dyDescent="0.2">
      <c r="C72" s="7"/>
      <c r="D72" s="9" t="s">
        <v>297</v>
      </c>
      <c r="E72" s="9"/>
      <c r="F72" s="9"/>
      <c r="G72" s="9"/>
    </row>
    <row r="73" spans="3:9" ht="11.25" customHeight="1" x14ac:dyDescent="0.2">
      <c r="C73" s="7"/>
      <c r="D73" s="9" t="s">
        <v>664</v>
      </c>
      <c r="E73" s="9"/>
      <c r="F73" s="9"/>
      <c r="G73" s="9"/>
    </row>
    <row r="74" spans="3:9" ht="11.25" customHeight="1" x14ac:dyDescent="0.2">
      <c r="C74" s="7"/>
      <c r="D74" s="953" t="s">
        <v>597</v>
      </c>
      <c r="E74" s="953"/>
      <c r="F74" s="953"/>
      <c r="G74" s="953"/>
      <c r="H74" s="953"/>
      <c r="I74" s="953"/>
    </row>
    <row r="75" spans="3:9" ht="11.25" customHeight="1" x14ac:dyDescent="0.2">
      <c r="C75" s="7"/>
      <c r="D75" s="9" t="s">
        <v>292</v>
      </c>
      <c r="E75" s="9"/>
      <c r="F75" s="9"/>
    </row>
    <row r="76" spans="3:9" ht="11.25" customHeight="1" x14ac:dyDescent="0.2">
      <c r="C76" s="7"/>
      <c r="D76" s="9" t="s">
        <v>293</v>
      </c>
      <c r="E76" s="9"/>
      <c r="F76" s="9"/>
    </row>
    <row r="77" spans="3:9" ht="11.25" customHeight="1" x14ac:dyDescent="0.2">
      <c r="C77" s="7"/>
      <c r="D77" s="9" t="s">
        <v>294</v>
      </c>
      <c r="E77" s="9"/>
      <c r="F77" s="9"/>
    </row>
    <row r="78" spans="3:9" ht="11.25" customHeight="1" x14ac:dyDescent="0.2">
      <c r="C78" s="7"/>
      <c r="E78" s="3"/>
    </row>
    <row r="79" spans="3:9" ht="11.25" customHeight="1" x14ac:dyDescent="0.2">
      <c r="C79" s="6" t="s">
        <v>756</v>
      </c>
    </row>
    <row r="80" spans="3:9" ht="11.25" customHeight="1" x14ac:dyDescent="0.2">
      <c r="C80" s="7"/>
    </row>
    <row r="81" spans="2:9" ht="11.25" customHeight="1" x14ac:dyDescent="0.2">
      <c r="C81" s="7"/>
      <c r="D81" s="9" t="s">
        <v>571</v>
      </c>
      <c r="E81" s="9"/>
      <c r="F81" s="9"/>
      <c r="G81" s="9"/>
      <c r="H81" s="9"/>
    </row>
    <row r="82" spans="2:9" ht="11.25" customHeight="1" x14ac:dyDescent="0.2">
      <c r="C82" s="7"/>
      <c r="D82" s="1051" t="s">
        <v>793</v>
      </c>
      <c r="E82" s="1051"/>
      <c r="F82" s="1051"/>
      <c r="G82" s="1051"/>
      <c r="H82" s="1051"/>
      <c r="I82" s="887"/>
    </row>
    <row r="83" spans="2:9" ht="11.25" customHeight="1" x14ac:dyDescent="0.2">
      <c r="C83" s="7"/>
      <c r="D83" s="9" t="s">
        <v>794</v>
      </c>
      <c r="E83" s="9"/>
      <c r="F83" s="9"/>
      <c r="G83" s="9"/>
      <c r="H83" s="9"/>
    </row>
    <row r="84" spans="2:9" ht="11.25" customHeight="1" x14ac:dyDescent="0.2">
      <c r="C84" s="7"/>
      <c r="D84" s="9" t="s">
        <v>795</v>
      </c>
      <c r="E84" s="9"/>
      <c r="F84" s="9"/>
      <c r="G84" s="9"/>
    </row>
    <row r="85" spans="2:9" ht="11.25" customHeight="1" x14ac:dyDescent="0.2">
      <c r="C85" s="7"/>
      <c r="D85" s="9" t="s">
        <v>767</v>
      </c>
      <c r="E85" s="9"/>
      <c r="F85" s="9"/>
      <c r="G85" s="9"/>
    </row>
    <row r="86" spans="2:9" ht="11.25" customHeight="1" x14ac:dyDescent="0.2">
      <c r="C86" s="7"/>
      <c r="D86" s="9" t="s">
        <v>290</v>
      </c>
      <c r="E86" s="9"/>
      <c r="F86" s="9"/>
    </row>
    <row r="87" spans="2:9" ht="11.25" customHeight="1" x14ac:dyDescent="0.2">
      <c r="C87" s="7"/>
      <c r="D87" s="9" t="s">
        <v>768</v>
      </c>
      <c r="E87" s="9"/>
      <c r="F87" s="9"/>
      <c r="G87" s="9"/>
    </row>
    <row r="88" spans="2:9" ht="11.25" customHeight="1" x14ac:dyDescent="0.2">
      <c r="C88" s="7"/>
      <c r="D88" s="9" t="s">
        <v>291</v>
      </c>
      <c r="E88" s="9"/>
      <c r="F88" s="9"/>
    </row>
    <row r="89" spans="2:9" ht="11.25" customHeight="1" x14ac:dyDescent="0.2">
      <c r="C89" s="7"/>
      <c r="E89" s="3"/>
    </row>
    <row r="90" spans="2:9" ht="11.25" customHeight="1" x14ac:dyDescent="0.2">
      <c r="B90" s="4" t="s">
        <v>757</v>
      </c>
      <c r="C90" s="4"/>
      <c r="D90" s="4"/>
    </row>
    <row r="91" spans="2:9" ht="11.25" customHeight="1" x14ac:dyDescent="0.2">
      <c r="B91" s="7"/>
    </row>
    <row r="92" spans="2:9" ht="11.25" customHeight="1" x14ac:dyDescent="0.2">
      <c r="C92" s="6" t="s">
        <v>758</v>
      </c>
    </row>
    <row r="93" spans="2:9" ht="11.25" customHeight="1" x14ac:dyDescent="0.2">
      <c r="C93" s="7"/>
    </row>
    <row r="94" spans="2:9" ht="11.25" customHeight="1" x14ac:dyDescent="0.2">
      <c r="C94" s="7"/>
      <c r="D94" s="9" t="s">
        <v>289</v>
      </c>
      <c r="E94" s="9"/>
      <c r="F94" s="9"/>
      <c r="G94" s="9"/>
    </row>
    <row r="95" spans="2:9" ht="11.25" customHeight="1" x14ac:dyDescent="0.2">
      <c r="C95" s="7"/>
      <c r="D95" s="9" t="s">
        <v>502</v>
      </c>
      <c r="E95" s="9"/>
      <c r="F95" s="9"/>
      <c r="G95" s="9"/>
      <c r="H95" s="9"/>
    </row>
    <row r="96" spans="2:9" ht="11.25" customHeight="1" x14ac:dyDescent="0.2">
      <c r="C96" s="7"/>
      <c r="D96" s="9" t="s">
        <v>769</v>
      </c>
      <c r="E96" s="9"/>
      <c r="F96" s="9"/>
      <c r="G96" s="9"/>
    </row>
    <row r="97" spans="3:9" ht="11.25" customHeight="1" x14ac:dyDescent="0.2">
      <c r="C97" s="7"/>
      <c r="D97" s="953" t="s">
        <v>599</v>
      </c>
      <c r="E97" s="953"/>
      <c r="F97" s="953"/>
      <c r="G97" s="953"/>
      <c r="H97" s="953"/>
      <c r="I97" s="953"/>
    </row>
    <row r="98" spans="3:9" ht="11.25" customHeight="1" x14ac:dyDescent="0.2">
      <c r="C98" s="7"/>
      <c r="E98" s="3"/>
    </row>
    <row r="99" spans="3:9" ht="11.25" customHeight="1" x14ac:dyDescent="0.2">
      <c r="C99" s="6" t="s">
        <v>759</v>
      </c>
    </row>
    <row r="100" spans="3:9" ht="11.25" customHeight="1" x14ac:dyDescent="0.2">
      <c r="C100" s="7"/>
    </row>
    <row r="101" spans="3:9" ht="11.25" customHeight="1" x14ac:dyDescent="0.2">
      <c r="C101" s="7"/>
      <c r="D101" s="9" t="s">
        <v>285</v>
      </c>
      <c r="E101" s="9"/>
      <c r="F101" s="9"/>
      <c r="G101" s="9"/>
    </row>
    <row r="102" spans="3:9" ht="11.25" customHeight="1" x14ac:dyDescent="0.2">
      <c r="C102" s="7"/>
      <c r="D102" s="953" t="s">
        <v>770</v>
      </c>
      <c r="E102" s="953"/>
      <c r="F102" s="953"/>
      <c r="G102" s="953"/>
      <c r="H102" s="953"/>
    </row>
    <row r="103" spans="3:9" ht="11.25" customHeight="1" x14ac:dyDescent="0.2">
      <c r="C103" s="7"/>
      <c r="D103" s="9" t="s">
        <v>286</v>
      </c>
      <c r="E103" s="9"/>
      <c r="F103" s="9"/>
      <c r="G103" s="9"/>
    </row>
    <row r="104" spans="3:9" ht="11.25" customHeight="1" x14ac:dyDescent="0.2">
      <c r="C104" s="7"/>
      <c r="D104" s="953" t="s">
        <v>771</v>
      </c>
      <c r="E104" s="953"/>
      <c r="F104" s="953"/>
      <c r="G104" s="953"/>
      <c r="H104" s="953"/>
    </row>
    <row r="105" spans="3:9" ht="11.25" customHeight="1" x14ac:dyDescent="0.2">
      <c r="C105" s="7"/>
      <c r="D105" s="9" t="s">
        <v>287</v>
      </c>
      <c r="E105" s="9"/>
      <c r="F105" s="9"/>
      <c r="G105" s="9"/>
    </row>
    <row r="106" spans="3:9" ht="11.25" customHeight="1" x14ac:dyDescent="0.2">
      <c r="C106" s="7"/>
      <c r="D106" s="953" t="s">
        <v>772</v>
      </c>
      <c r="E106" s="953"/>
      <c r="F106" s="953"/>
      <c r="G106" s="953"/>
      <c r="H106" s="953"/>
    </row>
    <row r="107" spans="3:9" ht="11.25" customHeight="1" x14ac:dyDescent="0.2">
      <c r="C107" s="7"/>
      <c r="D107" s="9" t="s">
        <v>288</v>
      </c>
      <c r="E107" s="9"/>
      <c r="F107" s="9"/>
      <c r="G107" s="9"/>
    </row>
    <row r="108" spans="3:9" ht="11.25" customHeight="1" x14ac:dyDescent="0.2">
      <c r="C108" s="7"/>
      <c r="D108" s="953" t="s">
        <v>773</v>
      </c>
      <c r="E108" s="953"/>
      <c r="F108" s="953"/>
      <c r="G108" s="953"/>
      <c r="H108" s="953"/>
    </row>
    <row r="109" spans="3:9" ht="11.25" customHeight="1" x14ac:dyDescent="0.2">
      <c r="C109" s="7"/>
      <c r="E109" s="5"/>
    </row>
    <row r="110" spans="3:9" ht="11.25" customHeight="1" x14ac:dyDescent="0.2">
      <c r="C110" s="6" t="s">
        <v>760</v>
      </c>
    </row>
    <row r="111" spans="3:9" ht="11.25" customHeight="1" x14ac:dyDescent="0.2">
      <c r="C111" s="7"/>
    </row>
    <row r="112" spans="3:9" ht="11.25" customHeight="1" x14ac:dyDescent="0.2">
      <c r="C112" s="7"/>
      <c r="D112" s="9" t="s">
        <v>284</v>
      </c>
      <c r="E112" s="9"/>
      <c r="F112" s="9"/>
      <c r="G112" s="9"/>
    </row>
    <row r="113" spans="1:8" ht="11.25" customHeight="1" x14ac:dyDescent="0.2">
      <c r="C113" s="7"/>
      <c r="D113" s="9" t="s">
        <v>700</v>
      </c>
      <c r="E113" s="9"/>
      <c r="F113" s="9"/>
      <c r="G113" s="9"/>
      <c r="H113" s="9"/>
    </row>
    <row r="114" spans="1:8" ht="11.25" customHeight="1" x14ac:dyDescent="0.2">
      <c r="C114" s="7"/>
    </row>
    <row r="115" spans="1:8" ht="11.25" customHeight="1" x14ac:dyDescent="0.2">
      <c r="C115" s="7"/>
      <c r="E115" s="3"/>
    </row>
    <row r="116" spans="1:8" ht="11.25" customHeight="1" x14ac:dyDescent="0.2">
      <c r="C116" s="6" t="s">
        <v>761</v>
      </c>
    </row>
    <row r="117" spans="1:8" ht="11.25" customHeight="1" x14ac:dyDescent="0.2">
      <c r="C117" s="7"/>
      <c r="E117" s="3"/>
    </row>
    <row r="118" spans="1:8" ht="11.25" customHeight="1" x14ac:dyDescent="0.2">
      <c r="C118" s="7"/>
      <c r="D118" s="9" t="s">
        <v>554</v>
      </c>
      <c r="E118" s="9"/>
      <c r="F118" s="9"/>
      <c r="G118" s="9"/>
    </row>
    <row r="119" spans="1:8" ht="11.25" customHeight="1" x14ac:dyDescent="0.2">
      <c r="C119" s="7"/>
      <c r="D119" s="9" t="s">
        <v>283</v>
      </c>
      <c r="E119" s="9"/>
      <c r="F119" s="9"/>
      <c r="G119" s="9"/>
    </row>
    <row r="120" spans="1:8" ht="11.25" customHeight="1" x14ac:dyDescent="0.2">
      <c r="C120" s="7"/>
      <c r="E120" s="3"/>
    </row>
    <row r="121" spans="1:8" ht="11.25" customHeight="1" x14ac:dyDescent="0.2">
      <c r="A121" s="4" t="s">
        <v>274</v>
      </c>
    </row>
    <row r="122" spans="1:8" ht="11.25" customHeight="1" x14ac:dyDescent="0.2">
      <c r="A122" s="4"/>
    </row>
    <row r="123" spans="1:8" ht="11.25" customHeight="1" x14ac:dyDescent="0.2">
      <c r="B123" s="4" t="s">
        <v>272</v>
      </c>
    </row>
    <row r="124" spans="1:8" ht="11.25" customHeight="1" x14ac:dyDescent="0.2">
      <c r="C124" s="6"/>
    </row>
    <row r="125" spans="1:8" ht="11.25" customHeight="1" x14ac:dyDescent="0.2">
      <c r="C125" s="9" t="s">
        <v>278</v>
      </c>
      <c r="D125" s="9"/>
      <c r="E125" s="9"/>
    </row>
    <row r="126" spans="1:8" ht="11.25" customHeight="1" x14ac:dyDescent="0.2">
      <c r="C126" s="9" t="s">
        <v>279</v>
      </c>
      <c r="D126" s="9"/>
      <c r="E126" s="9"/>
      <c r="F126" s="9"/>
      <c r="G126" s="9"/>
      <c r="H126" s="9"/>
    </row>
    <row r="127" spans="1:8" ht="11.25" customHeight="1" x14ac:dyDescent="0.2">
      <c r="C127" s="9" t="s">
        <v>280</v>
      </c>
      <c r="D127" s="9"/>
      <c r="E127" s="9"/>
      <c r="F127" s="9"/>
      <c r="G127" s="9"/>
      <c r="H127" s="9"/>
    </row>
    <row r="128" spans="1:8" ht="11.25" customHeight="1" x14ac:dyDescent="0.2">
      <c r="C128" s="953" t="s">
        <v>601</v>
      </c>
      <c r="D128" s="953"/>
      <c r="E128" s="953"/>
      <c r="F128" s="953"/>
    </row>
    <row r="129" spans="1:7" ht="11.25" customHeight="1" x14ac:dyDescent="0.2">
      <c r="C129" s="9" t="s">
        <v>774</v>
      </c>
      <c r="D129" s="9"/>
      <c r="E129" s="9"/>
      <c r="F129" s="9"/>
      <c r="G129" s="9"/>
    </row>
    <row r="130" spans="1:7" ht="11.25" customHeight="1" x14ac:dyDescent="0.2">
      <c r="C130" s="953" t="s">
        <v>602</v>
      </c>
      <c r="D130" s="953"/>
      <c r="E130" s="953"/>
      <c r="F130" s="953"/>
      <c r="G130" s="953"/>
    </row>
    <row r="131" spans="1:7" ht="11.25" customHeight="1" x14ac:dyDescent="0.2">
      <c r="C131" s="9" t="s">
        <v>281</v>
      </c>
      <c r="D131" s="9"/>
      <c r="E131" s="9"/>
      <c r="F131" s="9"/>
      <c r="G131" s="9"/>
    </row>
    <row r="132" spans="1:7" ht="11.25" customHeight="1" x14ac:dyDescent="0.2">
      <c r="D132" s="3"/>
    </row>
    <row r="133" spans="1:7" ht="11.25" customHeight="1" x14ac:dyDescent="0.2">
      <c r="B133" s="4" t="s">
        <v>273</v>
      </c>
      <c r="D133" s="3"/>
    </row>
    <row r="135" spans="1:7" ht="11.25" customHeight="1" x14ac:dyDescent="0.2">
      <c r="C135" s="9" t="s">
        <v>277</v>
      </c>
      <c r="D135" s="9"/>
      <c r="E135" s="9"/>
      <c r="F135" s="9"/>
    </row>
    <row r="136" spans="1:7" ht="11.25" customHeight="1" x14ac:dyDescent="0.2">
      <c r="C136" s="9" t="s">
        <v>775</v>
      </c>
      <c r="D136" s="9"/>
      <c r="E136" s="9"/>
      <c r="F136" s="9"/>
    </row>
    <row r="137" spans="1:7" ht="11.25" customHeight="1" x14ac:dyDescent="0.2">
      <c r="D137" s="3"/>
    </row>
    <row r="138" spans="1:7" ht="11.25" customHeight="1" x14ac:dyDescent="0.2">
      <c r="A138" s="9" t="s">
        <v>276</v>
      </c>
      <c r="B138" s="9"/>
      <c r="C138" s="9"/>
      <c r="D138" s="9"/>
      <c r="E138" s="9"/>
    </row>
  </sheetData>
  <mergeCells count="1">
    <mergeCell ref="A4:G4"/>
  </mergeCells>
  <hyperlinks>
    <hyperlink ref="C10:E10" location="'Global oil demand'!A1" display="Global oil demand" xr:uid="{00000000-0004-0000-0000-000000000000}"/>
    <hyperlink ref="C11:E11" location="'Global oil production'!A1" display="Global oil production" xr:uid="{00000000-0004-0000-0000-000001000000}"/>
    <hyperlink ref="C12:E12" location="'Global oil reserves'!A1" display="Global oil reserves" xr:uid="{00000000-0004-0000-0000-000002000000}"/>
    <hyperlink ref="C13:E13" location="'Global refining capacity'!A1" display="Global refining capacity" xr:uid="{00000000-0004-0000-0000-000003000000}"/>
    <hyperlink ref="C14:H14" location="'Stock of crude oil and pet.'!A1" display="Stock of crude oil and petroleum products in OECD countries " xr:uid="{00000000-0004-0000-0000-000004000000}"/>
    <hyperlink ref="C20:F20" location="'Global natural gas demand'!A1" display="Global natural gas demand" xr:uid="{00000000-0004-0000-0000-000005000000}"/>
    <hyperlink ref="C21:F21" location="'Global natural gas production'!A1" display="Global natural gas production" xr:uid="{00000000-0004-0000-0000-000006000000}"/>
    <hyperlink ref="C22:F22" location="'Global natural gas reserves'!A1" display="Global natural gas reserves" xr:uid="{00000000-0004-0000-0000-000007000000}"/>
    <hyperlink ref="C26:G26" location="'Benchmark crude oil prices'!A1" display="Benchmark crude oil prices and exchange rate" xr:uid="{00000000-0004-0000-0000-000008000000}"/>
    <hyperlink ref="C27:F27" location="'Evo. crude oil spot prices'!A1" display="Evolution of crude oil spot prices" xr:uid="{00000000-0004-0000-0000-000009000000}"/>
    <hyperlink ref="C28:G28" location="'International FOB prices'!A1" display="International FOB prices of petroleum products  " xr:uid="{00000000-0004-0000-0000-00000A000000}"/>
    <hyperlink ref="C29:F29" location="'Refining margins indicators'!A1" display="Refining margins indicators" xr:uid="{00000000-0004-0000-0000-00000B000000}"/>
    <hyperlink ref="C30:G30" location="'Benchmark natural gas prices'!A1" display="Benchmark natural gas prices and exchange rates" xr:uid="{00000000-0004-0000-0000-00000C000000}"/>
    <hyperlink ref="C36:D36" location="Indicators!A1" display="Indicators" xr:uid="{00000000-0004-0000-0000-00000D000000}"/>
    <hyperlink ref="C37:I37" location="'Annual cons. of primary energy'!A1" display="Annual consumption of primary energy in Spain and degree of self-sufficiency " xr:uid="{00000000-0004-0000-0000-00000E000000}"/>
    <hyperlink ref="C38:G38" location="'Annual cons. of final energy'!A1" display="Annual consumption of final energy in Spain" xr:uid="{00000000-0004-0000-0000-00000F000000}"/>
    <hyperlink ref="D44:G44" location="'Annual consumption of petroleum'!A1" display="Annual consumption of petroleum products" xr:uid="{00000000-0004-0000-0000-000010000000}"/>
    <hyperlink ref="D45:H45" location="'Monthly cons. of petroleum'!A1" display="Monthly consumption of petroleum products 2014" xr:uid="{00000000-0004-0000-0000-000011000000}"/>
    <hyperlink ref="D46:G46" location="'LPG consumption'!A1" display="Liquified petroleum gas consumption" xr:uid="{00000000-0004-0000-0000-000012000000}"/>
    <hyperlink ref="D47:F47" location="'Gasoline consumption'!A1" display="Gasoline consumption" xr:uid="{00000000-0004-0000-0000-000013000000}"/>
    <hyperlink ref="D48:G48" location="'BIOS gasoline and diesel'!A1" display="Biofuels in gasoline and diesel" xr:uid="{00000000-0004-0000-0000-000014000000}"/>
    <hyperlink ref="D49:F49" location="'Gasoil consumption'!A1" display="Gasoil consumption" xr:uid="{00000000-0004-0000-0000-000015000000}"/>
    <hyperlink ref="D50:I50" location="'Gasoline &amp; gasoil Auton. Region'!A1" display="Gasoline &amp; gasoil consumption by Autonomous Region 2014" xr:uid="{00000000-0004-0000-0000-000016000000}"/>
    <hyperlink ref="D51:F51" location="'Road fuel consumption'!A1" display="Road fuel consumption" xr:uid="{00000000-0004-0000-0000-000017000000}"/>
    <hyperlink ref="D52:G52" location="'Annual evol. of vehicle holding'!A1" display="Annual evolution of vehicle holding in Spain" xr:uid="{00000000-0004-0000-0000-000018000000}"/>
    <hyperlink ref="D54:F54" location="'Kerosene consumption'!A1" display="Kerosene consumption " xr:uid="{00000000-0004-0000-0000-000019000000}"/>
    <hyperlink ref="D55:F55" location="'Fuel oil consumption'!A1" display="Fuel oil consumption" xr:uid="{00000000-0004-0000-0000-00001A000000}"/>
    <hyperlink ref="D56:F56" location="'Others products consumption'!A1" display="Other products consumption" xr:uid="{00000000-0004-0000-0000-00001B000000}"/>
    <hyperlink ref="D57:G57" location="'Petr. prod. cons. by sector'!A1" display="Petroleum product consumption by sector" xr:uid="{00000000-0004-0000-0000-00001C000000}"/>
    <hyperlink ref="D61:H61" location="'Annual crude oil imports'!A1" display="Annual crude oil imports by country and economic region " xr:uid="{00000000-0004-0000-0000-00001D000000}"/>
    <hyperlink ref="D62:I62" location="'Monthly crude oil imports'!A1" display="Monthly crude oil imports by country and economic region 2014" xr:uid="{00000000-0004-0000-0000-00001E000000}"/>
    <hyperlink ref="D64:G64" location="'Quality of crude oil imports'!A1" display="Quality of crude oil imports 2014" xr:uid="{00000000-0004-0000-0000-00001F000000}"/>
    <hyperlink ref="D65:G65" location="'Foreign trade in pet. prod.'!A1" display="Foreign trade in petroleum products " xr:uid="{00000000-0004-0000-0000-000020000000}"/>
    <hyperlink ref="D66:I66" location="'Monthly evol. foreign trade p.p'!A1" display="Monthly evolution of foreign trade in petroleum products 2014" xr:uid="{00000000-0004-0000-0000-000021000000}"/>
    <hyperlink ref="D67:I67" location="'Imports by petrol. prod. group'!A1" display="Imports by petroleum product group &amp; country of origin 2014" xr:uid="{00000000-0004-0000-0000-000022000000}"/>
    <hyperlink ref="D68:I68" location="'Exports by petrol. prod. group'!A1" display="Exports by petroleum product group &amp; country of destination 2014    " xr:uid="{00000000-0004-0000-0000-000023000000}"/>
    <hyperlink ref="D72:G72" location="'Indigenous crude oil production'!A1" display="Indigenous crude oil production" xr:uid="{00000000-0004-0000-0000-000024000000}"/>
    <hyperlink ref="D73:G73" location="'Processed crude &amp; raw materials'!A1" display="Processed crude and raw materials" xr:uid="{00000000-0004-0000-0000-000025000000}"/>
    <hyperlink ref="D75:F75" location="'Spanish refinery capacity'!A1" display="Spanish refinery capacity" xr:uid="{00000000-0004-0000-0000-000026000000}"/>
    <hyperlink ref="D77:F77" location="'Gross refinery production'!A1" display="Gross refinery production " xr:uid="{00000000-0004-0000-0000-000027000000}"/>
    <hyperlink ref="D76:F76" location="'Total refinery capacity'!A1" display="Total refinery capacity" xr:uid="{00000000-0004-0000-0000-000028000000}"/>
    <hyperlink ref="D81:H81" location="'Maximum retail price butane'!A1" display="Maximum Retail price of butane cylinder (12.5 kg)" xr:uid="{00000000-0004-0000-0000-000029000000}"/>
    <hyperlink ref="D83:H83" location="'Average retail price gas 95 RON'!A1" display="Average retail price of gasoline 95 RON 2017" xr:uid="{00000000-0004-0000-0000-00002B000000}"/>
    <hyperlink ref="D84:G84" location="'Retail price of gasoline 95 RON'!A1" display="Retail price of gasoline 95 RON" xr:uid="{00000000-0004-0000-0000-00002C000000}"/>
    <hyperlink ref="D85:G85" location="'Averag retail price road diesel'!A1" display="Average Retail price of road diesel 2014" xr:uid="{00000000-0004-0000-0000-00002D000000}"/>
    <hyperlink ref="D86:F86" location="'Retail price of road diesel'!A1" display="Retail price of road diesel" xr:uid="{00000000-0004-0000-0000-00002E000000}"/>
    <hyperlink ref="D87:G87" location="'Averag retail price heating oil'!A1" display="Average Retail price of heating oil 2014" xr:uid="{00000000-0004-0000-0000-00002F000000}"/>
    <hyperlink ref="D88:F88" location="'Retail price of heating oil'!A1" display="Retail price of heating oil" xr:uid="{00000000-0004-0000-0000-000030000000}"/>
    <hyperlink ref="D94:G94" location="'Annual consumption natural gas'!A1" display="Annual consumption of natural gas" xr:uid="{00000000-0004-0000-0000-000031000000}"/>
    <hyperlink ref="D95:H95" location="'Annual Cons. NG pressure levels'!A1" display="Annual consumption of natural gas by pressure levels " xr:uid="{00000000-0004-0000-0000-000032000000}"/>
    <hyperlink ref="D96:G96" location="'Monthly consumption natural gas'!A1" display="Monthly consumption of natural gas 2014" xr:uid="{00000000-0004-0000-0000-000033000000}"/>
    <hyperlink ref="D101:G101" location="'Natural gas imports'!A1" display="Natural gas imports by country" xr:uid="{00000000-0004-0000-0000-000034000000}"/>
    <hyperlink ref="D103:G103" location="'Natural gas exports'!A1" display="Natural gas exports by country" xr:uid="{00000000-0004-0000-0000-000035000000}"/>
    <hyperlink ref="D105:G105" location="'Natural gas imports entry point'!A1" display="Natural gas imports by entry point  " xr:uid="{00000000-0004-0000-0000-000036000000}"/>
    <hyperlink ref="D107:G107" location="'Natural gas exports exit points'!A1" display="Natural gas exports by exit point" xr:uid="{00000000-0004-0000-0000-000037000000}"/>
    <hyperlink ref="D112:G112" location="'indigenous NG production'!A1" display="Indigenous natural gas production " xr:uid="{00000000-0004-0000-0000-000038000000}"/>
    <hyperlink ref="D113:H113" location="'Balance of natural gas'!A1" display="Balance of production and consumption of natural gas " xr:uid="{00000000-0004-0000-0000-000039000000}"/>
    <hyperlink ref="D118:G118" location="'Max. last resort tariff NG'!A1" display="Maximum last resort tariff of natural gas  " xr:uid="{00000000-0004-0000-0000-00003A000000}"/>
    <hyperlink ref="D119:G119" location="'Evolution NG supply cost'!A1" display="Evolution of natural gas supply cost" xr:uid="{00000000-0004-0000-0000-00003B000000}"/>
    <hyperlink ref="C125:E125" location="'Total OECD stocks'!A1" display="Total OECD stocks" xr:uid="{00000000-0004-0000-0000-00003C000000}"/>
    <hyperlink ref="C126:H126" location="'Minimum security stocks'!A1" display="Minimum security stocks and strategic reserves in Spain " xr:uid="{00000000-0004-0000-0000-00003D000000}"/>
    <hyperlink ref="C127:H127" location="'Stocks of crude oil &amp; raw mat.'!A1" display="Stocks of crude oil, raw materials and petroleum products in Spain " xr:uid="{00000000-0004-0000-0000-00003E000000}"/>
    <hyperlink ref="C129:G129" location="'Types storage strategic reserve'!A1" display="Types of storage for strategic reserves in Spain 2014" xr:uid="{00000000-0004-0000-0000-00003F000000}"/>
    <hyperlink ref="C131:G131" location="'Stocks level in net import days'!A1" display="Stocks level in Spain calculated in net import days" xr:uid="{00000000-0004-0000-0000-000040000000}"/>
    <hyperlink ref="C135:F135" location="'Annual natural gas stocks'!A1" display="Annual natural gas stocks" xr:uid="{00000000-0004-0000-0000-000041000000}"/>
    <hyperlink ref="C136:F136" location="'Monthly natural gas stocks'!A1" display="Monthly natural gas stocks 2014" xr:uid="{00000000-0004-0000-0000-000042000000}"/>
    <hyperlink ref="A138:E138" location="'Units and conversion factors'!A1" display="Units and conversion factors " xr:uid="{00000000-0004-0000-0000-000043000000}"/>
    <hyperlink ref="D63:G63" location="'Evolution crude oil imports CIF'!A1" display="Evolution of crude oil imports CIF cost" xr:uid="{00000000-0004-0000-0000-000044000000}"/>
    <hyperlink ref="D74:I74" location="'Balance of Petroleum products'!A1" display="Balance of petroleum products production and consumption " xr:uid="{00000000-0004-0000-0000-000045000000}"/>
    <hyperlink ref="D97:I97" location="'NG cons. by Autonomous Region'!A1" display="Natural gas consumption by Autonomous Region and pressure levels " xr:uid="{00000000-0004-0000-0000-000046000000}"/>
    <hyperlink ref="D102:H102" location="'Monthly natural gas imports'!A1" display="Monthly imports of natural gas by country 2014" xr:uid="{00000000-0004-0000-0000-000047000000}"/>
    <hyperlink ref="D104:H104" location="'Monthly natural gas exports'!A1" display="Monthly exports of natural gas by country 2014" xr:uid="{00000000-0004-0000-0000-000048000000}"/>
    <hyperlink ref="D106:H106" location="'Monthly NG imports entry point'!A1" display="Monthly imports of natural gas by entry point 2014" xr:uid="{00000000-0004-0000-0000-000049000000}"/>
    <hyperlink ref="D108:H108" location="'Monthly NG exports exit point'!A1" display="Monthly exports of natural gas by exit point 2014" xr:uid="{00000000-0004-0000-0000-00004A000000}"/>
    <hyperlink ref="C128:F128" location="'Strategic reserves'!A1" display="Strategic reserves in Spain" xr:uid="{00000000-0004-0000-0000-00004B000000}"/>
    <hyperlink ref="C130:G130" location="'Strategic reserves location'!A1" display="Evolution of strategic reserves location in Spain " xr:uid="{00000000-0004-0000-0000-00004C000000}"/>
    <hyperlink ref="C15:G15" location="'Road fuel consumption OECD Eu'!A1" display="Road fuel consumption in OECD Europe" xr:uid="{00000000-0004-0000-0000-00004D000000}"/>
    <hyperlink ref="C16:H16" location="'Monthly cons. road fuels OECD E'!A1" display="Monthly consumption of road fuels in OECD Europe 2016" xr:uid="{00000000-0004-0000-0000-00004E000000}"/>
    <hyperlink ref="D53" location="'Evolution of sale points'!A1" display="Evolution of sale points" xr:uid="{00000000-0004-0000-0000-00004F000000}"/>
    <hyperlink ref="D82:H82" location="'Retail price gas.&amp;diesel 95 RON'!A1" display="Retail price of gasoline 95 RON and road diesel in Spain" xr:uid="{DE7EDBBA-4BC3-4E7B-9CB8-521B3D443668}"/>
  </hyperlinks>
  <pageMargins left="0.15748031496062992" right="0.23622047244094491" top="0.62992125984251968" bottom="0.55118110236220474" header="0.31496062992125984" footer="0.31496062992125984"/>
  <pageSetup paperSize="9" scale="47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101"/>
  <sheetViews>
    <sheetView topLeftCell="A22"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54" customWidth="1"/>
    <col min="8" max="9" width="11.42578125" style="6"/>
    <col min="10" max="10" width="11.42578125" style="15"/>
    <col min="11" max="11" width="12.7109375" style="15" bestFit="1" customWidth="1"/>
    <col min="12" max="16384" width="11.42578125" style="6"/>
  </cols>
  <sheetData>
    <row r="1" spans="1:15" ht="13.7" customHeight="1" x14ac:dyDescent="0.2">
      <c r="A1" s="1128" t="s">
        <v>151</v>
      </c>
      <c r="B1" s="1128"/>
      <c r="C1" s="1128"/>
      <c r="D1" s="1128"/>
      <c r="E1" s="1128"/>
      <c r="F1" s="13"/>
      <c r="G1" s="49"/>
      <c r="H1" s="15"/>
      <c r="I1" s="15"/>
    </row>
    <row r="2" spans="1:15" ht="13.7" customHeight="1" x14ac:dyDescent="0.2">
      <c r="A2" s="1128"/>
      <c r="B2" s="1128"/>
      <c r="C2" s="1128"/>
      <c r="D2" s="1128"/>
      <c r="E2" s="1128"/>
      <c r="F2" s="13"/>
      <c r="G2" s="49"/>
      <c r="H2" s="17" t="s">
        <v>199</v>
      </c>
      <c r="I2" s="15"/>
    </row>
    <row r="3" spans="1:15" ht="13.7" customHeight="1" x14ac:dyDescent="0.2">
      <c r="A3" s="141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24" t="s">
        <v>198</v>
      </c>
      <c r="H3" s="1126" t="s">
        <v>747</v>
      </c>
      <c r="I3" s="19"/>
    </row>
    <row r="4" spans="1:15" ht="13.7" customHeight="1" x14ac:dyDescent="0.2">
      <c r="A4" s="142"/>
      <c r="B4" s="1130"/>
      <c r="C4" s="1130"/>
      <c r="D4" s="1130"/>
      <c r="E4" s="1130"/>
      <c r="F4" s="1130"/>
      <c r="G4" s="1125"/>
      <c r="H4" s="1127"/>
      <c r="I4" s="19"/>
    </row>
    <row r="5" spans="1:15" ht="13.7" customHeight="1" x14ac:dyDescent="0.2">
      <c r="A5" s="25" t="s">
        <v>152</v>
      </c>
      <c r="B5" s="26">
        <v>19265</v>
      </c>
      <c r="C5" s="27">
        <v>19412</v>
      </c>
      <c r="D5" s="27">
        <v>19840</v>
      </c>
      <c r="E5" s="27">
        <v>19999</v>
      </c>
      <c r="F5" s="82">
        <v>20188</v>
      </c>
      <c r="G5" s="24">
        <v>20.647827109733772</v>
      </c>
      <c r="H5" s="84">
        <v>0.94504725236261855</v>
      </c>
      <c r="I5" s="19"/>
      <c r="J5" s="19"/>
    </row>
    <row r="6" spans="1:15" ht="13.7" customHeight="1" x14ac:dyDescent="0.2">
      <c r="A6" s="25" t="s">
        <v>153</v>
      </c>
      <c r="B6" s="26">
        <v>2457</v>
      </c>
      <c r="C6" s="27">
        <v>2375</v>
      </c>
      <c r="D6" s="27">
        <v>2372</v>
      </c>
      <c r="E6" s="27">
        <v>2379</v>
      </c>
      <c r="F6" s="82">
        <v>2422</v>
      </c>
      <c r="G6" s="24">
        <v>2.4771664979084207</v>
      </c>
      <c r="H6" s="84">
        <v>1.8074821353509796</v>
      </c>
      <c r="I6" s="19"/>
      <c r="J6" s="19"/>
    </row>
    <row r="7" spans="1:15" ht="13.7" customHeight="1" x14ac:dyDescent="0.2">
      <c r="A7" s="25" t="s">
        <v>154</v>
      </c>
      <c r="B7" s="26">
        <v>2090</v>
      </c>
      <c r="C7" s="27">
        <v>2040</v>
      </c>
      <c r="D7" s="27">
        <v>2006</v>
      </c>
      <c r="E7" s="27">
        <v>2027</v>
      </c>
      <c r="F7" s="82">
        <v>1925</v>
      </c>
      <c r="G7" s="24">
        <v>1.9688462049850162</v>
      </c>
      <c r="H7" s="84">
        <v>-5.0320670942279211</v>
      </c>
      <c r="I7" s="19"/>
      <c r="J7" s="19"/>
    </row>
    <row r="8" spans="1:15" ht="13.7" customHeight="1" x14ac:dyDescent="0.2">
      <c r="A8" s="88" t="s">
        <v>155</v>
      </c>
      <c r="B8" s="89">
        <v>23812</v>
      </c>
      <c r="C8" s="89">
        <v>23827</v>
      </c>
      <c r="D8" s="89">
        <v>24218</v>
      </c>
      <c r="E8" s="89">
        <v>24405</v>
      </c>
      <c r="F8" s="89">
        <v>24535</v>
      </c>
      <c r="G8" s="90">
        <v>25.093839812627206</v>
      </c>
      <c r="H8" s="91">
        <v>0.53267772997336316</v>
      </c>
      <c r="I8" s="19"/>
      <c r="J8" s="132"/>
      <c r="L8" s="19"/>
      <c r="M8" s="19"/>
      <c r="N8" s="19"/>
      <c r="O8" s="19"/>
    </row>
    <row r="9" spans="1:15" ht="13.7" customHeight="1" x14ac:dyDescent="0.2">
      <c r="A9" s="21" t="s">
        <v>0</v>
      </c>
      <c r="B9" s="22">
        <v>750</v>
      </c>
      <c r="C9" s="23">
        <v>755</v>
      </c>
      <c r="D9" s="23">
        <v>771</v>
      </c>
      <c r="E9" s="23">
        <v>762</v>
      </c>
      <c r="F9" s="81">
        <v>760</v>
      </c>
      <c r="G9" s="30">
        <v>0.7773107095005779</v>
      </c>
      <c r="H9" s="85">
        <v>-0.2624671916010457</v>
      </c>
      <c r="I9" s="19"/>
      <c r="J9" s="19"/>
    </row>
    <row r="10" spans="1:15" ht="13.7" customHeight="1" x14ac:dyDescent="0.2">
      <c r="A10" s="25" t="s">
        <v>156</v>
      </c>
      <c r="B10" s="26">
        <v>3112</v>
      </c>
      <c r="C10" s="27">
        <v>3244</v>
      </c>
      <c r="D10" s="27">
        <v>3177</v>
      </c>
      <c r="E10" s="27">
        <v>3074</v>
      </c>
      <c r="F10" s="82">
        <v>3088</v>
      </c>
      <c r="G10" s="24">
        <v>3.1583361459707691</v>
      </c>
      <c r="H10" s="84">
        <v>0.45543266102796576</v>
      </c>
      <c r="I10" s="19"/>
      <c r="J10" s="19"/>
    </row>
    <row r="11" spans="1:15" ht="13.7" customHeight="1" x14ac:dyDescent="0.2">
      <c r="A11" s="25" t="s">
        <v>2</v>
      </c>
      <c r="B11" s="26">
        <v>339</v>
      </c>
      <c r="C11" s="27">
        <v>336</v>
      </c>
      <c r="D11" s="27">
        <v>332</v>
      </c>
      <c r="E11" s="27">
        <v>337</v>
      </c>
      <c r="F11" s="82">
        <v>344</v>
      </c>
      <c r="G11" s="24">
        <v>0.35183537377394575</v>
      </c>
      <c r="H11" s="84">
        <v>2.0771513353115667</v>
      </c>
      <c r="I11" s="19"/>
      <c r="J11" s="19"/>
    </row>
    <row r="12" spans="1:15" ht="13.7" customHeight="1" x14ac:dyDescent="0.2">
      <c r="A12" s="25" t="s">
        <v>1</v>
      </c>
      <c r="B12" s="26">
        <v>314</v>
      </c>
      <c r="C12" s="27">
        <v>329</v>
      </c>
      <c r="D12" s="27">
        <v>314</v>
      </c>
      <c r="E12" s="27">
        <v>366</v>
      </c>
      <c r="F12" s="82">
        <v>368</v>
      </c>
      <c r="G12" s="24">
        <v>0.37638202775817453</v>
      </c>
      <c r="H12" s="84">
        <v>0.5464480874316946</v>
      </c>
      <c r="I12" s="19"/>
      <c r="J12" s="19"/>
    </row>
    <row r="13" spans="1:15" ht="13.7" customHeight="1" x14ac:dyDescent="0.2">
      <c r="A13" s="25" t="s">
        <v>3</v>
      </c>
      <c r="B13" s="26">
        <v>268</v>
      </c>
      <c r="C13" s="27">
        <v>287</v>
      </c>
      <c r="D13" s="27">
        <v>277</v>
      </c>
      <c r="E13" s="27">
        <v>274</v>
      </c>
      <c r="F13" s="82">
        <v>269</v>
      </c>
      <c r="G13" s="24">
        <v>0.27512708007323089</v>
      </c>
      <c r="H13" s="84">
        <v>-1.8248175182481785</v>
      </c>
      <c r="I13" s="19"/>
      <c r="J13" s="19"/>
    </row>
    <row r="14" spans="1:15" ht="13.7" customHeight="1" x14ac:dyDescent="0.2">
      <c r="A14" s="25" t="s">
        <v>616</v>
      </c>
      <c r="B14" s="26">
        <v>135</v>
      </c>
      <c r="C14" s="27">
        <v>140</v>
      </c>
      <c r="D14" s="27">
        <v>142</v>
      </c>
      <c r="E14" s="27">
        <v>146</v>
      </c>
      <c r="F14" s="82">
        <v>151</v>
      </c>
      <c r="G14" s="24">
        <v>0.15443936465077271</v>
      </c>
      <c r="H14" s="84">
        <v>3.4246575342465668</v>
      </c>
      <c r="I14" s="19"/>
      <c r="J14" s="19"/>
    </row>
    <row r="15" spans="1:15" ht="13.7" customHeight="1" x14ac:dyDescent="0.2">
      <c r="A15" s="25" t="s">
        <v>157</v>
      </c>
      <c r="B15" s="26">
        <v>227</v>
      </c>
      <c r="C15" s="27">
        <v>224</v>
      </c>
      <c r="D15" s="27">
        <v>236</v>
      </c>
      <c r="E15" s="27">
        <v>252</v>
      </c>
      <c r="F15" s="82">
        <v>255</v>
      </c>
      <c r="G15" s="24">
        <v>0.26080819858243071</v>
      </c>
      <c r="H15" s="84">
        <v>1.1904761904761862</v>
      </c>
      <c r="I15" s="19"/>
      <c r="J15" s="19"/>
    </row>
    <row r="16" spans="1:15" ht="13.7" customHeight="1" x14ac:dyDescent="0.2">
      <c r="A16" s="25" t="s">
        <v>4</v>
      </c>
      <c r="B16" s="26">
        <v>776</v>
      </c>
      <c r="C16" s="27">
        <v>785</v>
      </c>
      <c r="D16" s="27">
        <v>672</v>
      </c>
      <c r="E16" s="27">
        <v>540</v>
      </c>
      <c r="F16" s="82">
        <v>486</v>
      </c>
      <c r="G16" s="24">
        <v>0.49706974318063274</v>
      </c>
      <c r="H16" s="84">
        <v>-9.9999999999999982</v>
      </c>
      <c r="I16" s="19"/>
      <c r="J16" s="19"/>
    </row>
    <row r="17" spans="1:15" ht="13.7" customHeight="1" x14ac:dyDescent="0.2">
      <c r="A17" s="25" t="s">
        <v>828</v>
      </c>
      <c r="B17" s="26">
        <v>1082</v>
      </c>
      <c r="C17" s="26">
        <v>1090</v>
      </c>
      <c r="D17" s="26">
        <v>1124</v>
      </c>
      <c r="E17" s="26">
        <v>1147</v>
      </c>
      <c r="F17" s="83">
        <v>1162</v>
      </c>
      <c r="G17" s="24">
        <v>1.1884671637364099</v>
      </c>
      <c r="H17" s="84">
        <v>1.3077593722754965</v>
      </c>
      <c r="I17" s="19"/>
      <c r="J17" s="19"/>
    </row>
    <row r="18" spans="1:15" ht="13.7" customHeight="1" x14ac:dyDescent="0.2">
      <c r="A18" s="88" t="s">
        <v>159</v>
      </c>
      <c r="B18" s="89">
        <v>7003</v>
      </c>
      <c r="C18" s="89">
        <v>7190</v>
      </c>
      <c r="D18" s="89">
        <v>7045</v>
      </c>
      <c r="E18" s="89">
        <v>6898</v>
      </c>
      <c r="F18" s="89">
        <v>6883</v>
      </c>
      <c r="G18" s="90">
        <v>7.0397758072269445</v>
      </c>
      <c r="H18" s="91">
        <v>-0.21745433458973951</v>
      </c>
      <c r="I18" s="19"/>
      <c r="J18" s="132"/>
      <c r="L18" s="19"/>
      <c r="M18" s="19"/>
      <c r="N18" s="19"/>
      <c r="O18" s="19"/>
    </row>
    <row r="19" spans="1:15" ht="13.7" customHeight="1" x14ac:dyDescent="0.2">
      <c r="A19" s="25" t="s">
        <v>5</v>
      </c>
      <c r="B19" s="22">
        <v>264</v>
      </c>
      <c r="C19" s="23">
        <v>261</v>
      </c>
      <c r="D19" s="23">
        <v>263</v>
      </c>
      <c r="E19" s="23">
        <v>267</v>
      </c>
      <c r="F19" s="81">
        <v>268</v>
      </c>
      <c r="G19" s="30">
        <v>0.27410430282388798</v>
      </c>
      <c r="H19" s="85">
        <v>0.37453183520599342</v>
      </c>
      <c r="I19" s="19"/>
      <c r="J19" s="19"/>
    </row>
    <row r="20" spans="1:15" ht="13.7" customHeight="1" x14ac:dyDescent="0.2">
      <c r="A20" s="25" t="s">
        <v>160</v>
      </c>
      <c r="B20" s="26">
        <v>623</v>
      </c>
      <c r="C20" s="27">
        <v>617</v>
      </c>
      <c r="D20" s="27">
        <v>650</v>
      </c>
      <c r="E20" s="27">
        <v>662</v>
      </c>
      <c r="F20" s="82">
        <v>652</v>
      </c>
      <c r="G20" s="24">
        <v>0.6668507665715484</v>
      </c>
      <c r="H20" s="84">
        <v>-1.5105740181268867</v>
      </c>
      <c r="I20" s="19"/>
      <c r="J20" s="19"/>
    </row>
    <row r="21" spans="1:15" ht="13.7" customHeight="1" x14ac:dyDescent="0.2">
      <c r="A21" s="25" t="s">
        <v>241</v>
      </c>
      <c r="B21" s="26">
        <v>188</v>
      </c>
      <c r="C21" s="27">
        <v>202</v>
      </c>
      <c r="D21" s="27">
        <v>196</v>
      </c>
      <c r="E21" s="27">
        <v>180</v>
      </c>
      <c r="F21" s="82">
        <v>216</v>
      </c>
      <c r="G21" s="24">
        <v>0.22091988585805897</v>
      </c>
      <c r="H21" s="84">
        <v>19.999999999999996</v>
      </c>
      <c r="I21" s="19"/>
      <c r="J21" s="19"/>
    </row>
    <row r="22" spans="1:15" ht="13.7" customHeight="1" x14ac:dyDescent="0.2">
      <c r="A22" s="25" t="s">
        <v>161</v>
      </c>
      <c r="B22" s="26">
        <v>155</v>
      </c>
      <c r="C22" s="27">
        <v>154</v>
      </c>
      <c r="D22" s="27">
        <v>154</v>
      </c>
      <c r="E22" s="27">
        <v>158</v>
      </c>
      <c r="F22" s="82">
        <v>159</v>
      </c>
      <c r="G22" s="24">
        <v>0.16262158264551563</v>
      </c>
      <c r="H22" s="84">
        <v>0.63291139240506666</v>
      </c>
      <c r="I22" s="19"/>
      <c r="J22" s="19"/>
    </row>
    <row r="23" spans="1:15" ht="13.7" customHeight="1" x14ac:dyDescent="0.2">
      <c r="A23" s="25" t="s">
        <v>162</v>
      </c>
      <c r="B23" s="27">
        <v>197</v>
      </c>
      <c r="C23" s="27">
        <v>193</v>
      </c>
      <c r="D23" s="27">
        <v>199</v>
      </c>
      <c r="E23" s="27">
        <v>201</v>
      </c>
      <c r="F23" s="82">
        <v>196</v>
      </c>
      <c r="G23" s="24">
        <v>0.20046434087120166</v>
      </c>
      <c r="H23" s="84">
        <v>-2.4875621890547261</v>
      </c>
      <c r="I23" s="19"/>
      <c r="J23" s="19"/>
    </row>
    <row r="24" spans="1:15" ht="13.7" customHeight="1" x14ac:dyDescent="0.2">
      <c r="A24" s="25" t="s">
        <v>163</v>
      </c>
      <c r="B24" s="26">
        <v>1714</v>
      </c>
      <c r="C24" s="27">
        <v>1691</v>
      </c>
      <c r="D24" s="27">
        <v>1692</v>
      </c>
      <c r="E24" s="27">
        <v>1657</v>
      </c>
      <c r="F24" s="82">
        <v>1706</v>
      </c>
      <c r="G24" s="24">
        <v>1.7448579873789287</v>
      </c>
      <c r="H24" s="84">
        <v>2.9571514785757369</v>
      </c>
      <c r="I24" s="19"/>
      <c r="J24" s="19"/>
    </row>
    <row r="25" spans="1:15" ht="13.7" customHeight="1" x14ac:dyDescent="0.2">
      <c r="A25" s="25" t="s">
        <v>164</v>
      </c>
      <c r="B25" s="27">
        <v>2435</v>
      </c>
      <c r="C25" s="27">
        <v>2374</v>
      </c>
      <c r="D25" s="27">
        <v>2368</v>
      </c>
      <c r="E25" s="27">
        <v>2410</v>
      </c>
      <c r="F25" s="82">
        <v>2469</v>
      </c>
      <c r="G25" s="24">
        <v>2.5252370286275352</v>
      </c>
      <c r="H25" s="84">
        <v>2.4481327800829789</v>
      </c>
      <c r="I25" s="19"/>
      <c r="J25" s="19"/>
    </row>
    <row r="26" spans="1:15" ht="13.7" customHeight="1" x14ac:dyDescent="0.2">
      <c r="A26" s="25" t="s">
        <v>165</v>
      </c>
      <c r="B26" s="26">
        <v>283</v>
      </c>
      <c r="C26" s="27">
        <v>283</v>
      </c>
      <c r="D26" s="27">
        <v>295</v>
      </c>
      <c r="E26" s="27">
        <v>300</v>
      </c>
      <c r="F26" s="74">
        <v>303</v>
      </c>
      <c r="G26" s="24">
        <v>0.30990150655088827</v>
      </c>
      <c r="H26" s="84">
        <v>1.0000000000000009</v>
      </c>
      <c r="I26" s="19"/>
      <c r="J26" s="19"/>
    </row>
    <row r="27" spans="1:15" ht="13.7" customHeight="1" x14ac:dyDescent="0.2">
      <c r="A27" s="25" t="s">
        <v>166</v>
      </c>
      <c r="B27" s="26">
        <v>130</v>
      </c>
      <c r="C27" s="27">
        <v>146</v>
      </c>
      <c r="D27" s="27">
        <v>156</v>
      </c>
      <c r="E27" s="27">
        <v>157</v>
      </c>
      <c r="F27" s="74">
        <v>171</v>
      </c>
      <c r="G27" s="24">
        <v>0.17489490963763002</v>
      </c>
      <c r="H27" s="84">
        <v>8.9171974522292974</v>
      </c>
      <c r="I27" s="19"/>
      <c r="J27" s="19"/>
    </row>
    <row r="28" spans="1:15" ht="13.7" customHeight="1" x14ac:dyDescent="0.2">
      <c r="A28" s="25" t="s">
        <v>617</v>
      </c>
      <c r="B28" s="34">
        <v>139</v>
      </c>
      <c r="C28" s="34">
        <v>139</v>
      </c>
      <c r="D28" s="34">
        <v>146</v>
      </c>
      <c r="E28" s="34">
        <v>152</v>
      </c>
      <c r="F28" s="74">
        <v>154</v>
      </c>
      <c r="G28" s="24">
        <v>0.1575076963988013</v>
      </c>
      <c r="H28" s="84">
        <v>1.3157894736842035</v>
      </c>
      <c r="I28" s="19"/>
      <c r="J28" s="19"/>
    </row>
    <row r="29" spans="1:15" ht="13.7" customHeight="1" x14ac:dyDescent="0.2">
      <c r="A29" s="25" t="s">
        <v>167</v>
      </c>
      <c r="B29" s="26">
        <v>1260</v>
      </c>
      <c r="C29" s="27">
        <v>1266</v>
      </c>
      <c r="D29" s="27">
        <v>1274</v>
      </c>
      <c r="E29" s="27">
        <v>1253</v>
      </c>
      <c r="F29" s="74">
        <v>1283</v>
      </c>
      <c r="G29" s="24">
        <v>1.3122232109068968</v>
      </c>
      <c r="H29" s="84">
        <v>2.3942537909018347</v>
      </c>
      <c r="I29" s="19"/>
      <c r="J29" s="19"/>
    </row>
    <row r="30" spans="1:15" ht="13.7" customHeight="1" x14ac:dyDescent="0.2">
      <c r="A30" s="25" t="s">
        <v>168</v>
      </c>
      <c r="B30" s="26">
        <v>58</v>
      </c>
      <c r="C30" s="27">
        <v>57</v>
      </c>
      <c r="D30" s="27">
        <v>56</v>
      </c>
      <c r="E30" s="27">
        <v>56</v>
      </c>
      <c r="F30" s="74">
        <v>59</v>
      </c>
      <c r="G30" s="24">
        <v>6.0343857711229076E-2</v>
      </c>
      <c r="H30" s="84">
        <v>5.3571428571428603</v>
      </c>
      <c r="I30" s="19"/>
      <c r="J30" s="19"/>
    </row>
    <row r="31" spans="1:15" ht="13.7" customHeight="1" x14ac:dyDescent="0.2">
      <c r="A31" s="25" t="s">
        <v>169</v>
      </c>
      <c r="B31" s="26">
        <v>991</v>
      </c>
      <c r="C31" s="27">
        <v>992</v>
      </c>
      <c r="D31" s="27">
        <v>962</v>
      </c>
      <c r="E31" s="27">
        <v>973</v>
      </c>
      <c r="F31" s="82">
        <v>964</v>
      </c>
      <c r="G31" s="24">
        <v>0.98595726836652242</v>
      </c>
      <c r="H31" s="84">
        <v>-0.92497430626926613</v>
      </c>
      <c r="I31" s="19"/>
      <c r="J31" s="19"/>
    </row>
    <row r="32" spans="1:15" ht="13.7" customHeight="1" x14ac:dyDescent="0.2">
      <c r="A32" s="25" t="s">
        <v>170</v>
      </c>
      <c r="B32" s="26">
        <v>218</v>
      </c>
      <c r="C32" s="27">
        <v>211</v>
      </c>
      <c r="D32" s="27">
        <v>230</v>
      </c>
      <c r="E32" s="27">
        <v>228</v>
      </c>
      <c r="F32" s="82">
        <v>228</v>
      </c>
      <c r="G32" s="24">
        <v>0.23319321285017336</v>
      </c>
      <c r="H32" s="84">
        <v>0</v>
      </c>
      <c r="I32" s="19"/>
      <c r="J32" s="19"/>
    </row>
    <row r="33" spans="1:15" ht="13.7" customHeight="1" x14ac:dyDescent="0.2">
      <c r="A33" s="25" t="s">
        <v>171</v>
      </c>
      <c r="B33" s="26">
        <v>505</v>
      </c>
      <c r="C33" s="27">
        <v>505</v>
      </c>
      <c r="D33" s="27">
        <v>533</v>
      </c>
      <c r="E33" s="27">
        <v>578</v>
      </c>
      <c r="F33" s="82">
        <v>638</v>
      </c>
      <c r="G33" s="24">
        <v>0.65253188508074833</v>
      </c>
      <c r="H33" s="84">
        <v>10.380622837370247</v>
      </c>
      <c r="I33" s="19"/>
      <c r="J33" s="19"/>
    </row>
    <row r="34" spans="1:15" ht="13.7" customHeight="1" x14ac:dyDescent="0.2">
      <c r="A34" s="25" t="s">
        <v>7</v>
      </c>
      <c r="B34" s="26">
        <v>234</v>
      </c>
      <c r="C34" s="27">
        <v>233</v>
      </c>
      <c r="D34" s="27">
        <v>238</v>
      </c>
      <c r="E34" s="27">
        <v>234</v>
      </c>
      <c r="F34" s="82">
        <v>238</v>
      </c>
      <c r="G34" s="24">
        <v>0.24342098534360204</v>
      </c>
      <c r="H34" s="84">
        <v>1.7094017094017033</v>
      </c>
      <c r="I34" s="19"/>
      <c r="J34" s="19"/>
    </row>
    <row r="35" spans="1:15" ht="13.7" customHeight="1" x14ac:dyDescent="0.2">
      <c r="A35" s="25" t="s">
        <v>172</v>
      </c>
      <c r="B35" s="26">
        <v>182</v>
      </c>
      <c r="C35" s="27">
        <v>186</v>
      </c>
      <c r="D35" s="27">
        <v>190</v>
      </c>
      <c r="E35" s="27">
        <v>197</v>
      </c>
      <c r="F35" s="82">
        <v>207</v>
      </c>
      <c r="G35" s="24">
        <v>0.21171489061397319</v>
      </c>
      <c r="H35" s="84">
        <v>5.0761421319796884</v>
      </c>
      <c r="I35" s="19"/>
      <c r="J35" s="19"/>
    </row>
    <row r="36" spans="1:15" ht="13.7" customHeight="1" x14ac:dyDescent="0.2">
      <c r="A36" s="25" t="s">
        <v>173</v>
      </c>
      <c r="B36" s="26">
        <v>3379</v>
      </c>
      <c r="C36" s="27">
        <v>3542</v>
      </c>
      <c r="D36" s="27">
        <v>3450</v>
      </c>
      <c r="E36" s="27">
        <v>3515</v>
      </c>
      <c r="F36" s="82">
        <v>3547</v>
      </c>
      <c r="G36" s="24">
        <v>3.6277909034191445</v>
      </c>
      <c r="H36" s="84">
        <v>0.91038406827881335</v>
      </c>
      <c r="I36" s="35"/>
      <c r="J36" s="19"/>
    </row>
    <row r="37" spans="1:15" ht="13.7" customHeight="1" x14ac:dyDescent="0.2">
      <c r="A37" s="25" t="s">
        <v>174</v>
      </c>
      <c r="B37" s="26">
        <v>77</v>
      </c>
      <c r="C37" s="27">
        <v>73</v>
      </c>
      <c r="D37" s="27">
        <v>79</v>
      </c>
      <c r="E37" s="27">
        <v>84</v>
      </c>
      <c r="F37" s="82">
        <v>89</v>
      </c>
      <c r="G37" s="24">
        <v>9.1027175191515042E-2</v>
      </c>
      <c r="H37" s="84">
        <v>5.9523809523809534</v>
      </c>
      <c r="I37" s="35"/>
      <c r="J37" s="19"/>
    </row>
    <row r="38" spans="1:15" ht="13.7" customHeight="1" x14ac:dyDescent="0.2">
      <c r="A38" s="25" t="s">
        <v>175</v>
      </c>
      <c r="B38" s="26">
        <v>1208</v>
      </c>
      <c r="C38" s="27">
        <v>1200</v>
      </c>
      <c r="D38" s="27">
        <v>1247</v>
      </c>
      <c r="E38" s="27">
        <v>1287</v>
      </c>
      <c r="F38" s="82">
        <v>1296</v>
      </c>
      <c r="G38" s="24">
        <v>1.3255193151483537</v>
      </c>
      <c r="H38" s="84">
        <v>0.69930069930070893</v>
      </c>
      <c r="I38" s="15"/>
      <c r="J38" s="19"/>
    </row>
    <row r="39" spans="1:15" ht="13.7" customHeight="1" x14ac:dyDescent="0.2">
      <c r="A39" s="25" t="s">
        <v>176</v>
      </c>
      <c r="B39" s="34">
        <v>297</v>
      </c>
      <c r="C39" s="34">
        <v>306</v>
      </c>
      <c r="D39" s="34">
        <v>304</v>
      </c>
      <c r="E39" s="34">
        <v>322</v>
      </c>
      <c r="F39" s="74">
        <v>323</v>
      </c>
      <c r="G39" s="24">
        <v>0.33035705153774558</v>
      </c>
      <c r="H39" s="84">
        <v>0.31055900621117516</v>
      </c>
      <c r="I39" s="15"/>
      <c r="J39" s="19"/>
    </row>
    <row r="40" spans="1:15" ht="13.7" customHeight="1" x14ac:dyDescent="0.2">
      <c r="A40" s="50" t="s">
        <v>177</v>
      </c>
      <c r="B40" s="34">
        <v>251</v>
      </c>
      <c r="C40" s="34">
        <v>230</v>
      </c>
      <c r="D40" s="34">
        <v>227</v>
      </c>
      <c r="E40" s="34">
        <v>217</v>
      </c>
      <c r="F40" s="74">
        <v>224</v>
      </c>
      <c r="G40" s="24">
        <v>0.22910210385280191</v>
      </c>
      <c r="H40" s="84">
        <v>3.2258064516129004</v>
      </c>
      <c r="I40" s="15"/>
    </row>
    <row r="41" spans="1:15" ht="13.7" customHeight="1" x14ac:dyDescent="0.2">
      <c r="A41" s="25" t="s">
        <v>178</v>
      </c>
      <c r="B41" s="26">
        <v>747</v>
      </c>
      <c r="C41" s="27">
        <v>765</v>
      </c>
      <c r="D41" s="27">
        <v>885</v>
      </c>
      <c r="E41" s="27">
        <v>939</v>
      </c>
      <c r="F41" s="82">
        <v>979</v>
      </c>
      <c r="G41" s="24">
        <v>1.0012989271066655</v>
      </c>
      <c r="H41" s="84">
        <v>4.2598509052183209</v>
      </c>
      <c r="I41" s="15"/>
      <c r="J41" s="19"/>
    </row>
    <row r="42" spans="1:15" ht="13.7" customHeight="1" x14ac:dyDescent="0.2">
      <c r="A42" s="25" t="s">
        <v>618</v>
      </c>
      <c r="B42" s="26">
        <v>1508</v>
      </c>
      <c r="C42" s="27">
        <v>1509</v>
      </c>
      <c r="D42" s="27">
        <v>1547</v>
      </c>
      <c r="E42" s="27">
        <v>1586</v>
      </c>
      <c r="F42" s="82">
        <v>1579</v>
      </c>
      <c r="G42" s="24">
        <v>1.6149652767123848</v>
      </c>
      <c r="H42" s="84">
        <v>-0.44136191677175418</v>
      </c>
      <c r="I42" s="15"/>
      <c r="J42" s="19"/>
    </row>
    <row r="43" spans="1:15" ht="13.7" customHeight="1" x14ac:dyDescent="0.2">
      <c r="A43" s="25" t="s">
        <v>829</v>
      </c>
      <c r="B43" s="26">
        <v>1830</v>
      </c>
      <c r="C43" s="26">
        <v>1729</v>
      </c>
      <c r="D43" s="26">
        <v>1765</v>
      </c>
      <c r="E43" s="26">
        <v>1814</v>
      </c>
      <c r="F43" s="83">
        <v>1851</v>
      </c>
      <c r="G43" s="24">
        <v>1.8931606885336443</v>
      </c>
      <c r="H43" s="84">
        <v>2.0396912899669273</v>
      </c>
      <c r="I43" s="15"/>
      <c r="J43" s="19"/>
    </row>
    <row r="44" spans="1:15" ht="13.7" customHeight="1" x14ac:dyDescent="0.2">
      <c r="A44" s="88" t="s">
        <v>179</v>
      </c>
      <c r="B44" s="89">
        <v>18873</v>
      </c>
      <c r="C44" s="89">
        <v>18864</v>
      </c>
      <c r="D44" s="89">
        <v>19106</v>
      </c>
      <c r="E44" s="89">
        <v>19427</v>
      </c>
      <c r="F44" s="89">
        <v>19799</v>
      </c>
      <c r="G44" s="90">
        <v>20.249966759739397</v>
      </c>
      <c r="H44" s="90">
        <v>1.9148607607968327</v>
      </c>
      <c r="I44" s="19"/>
      <c r="J44" s="132"/>
      <c r="L44" s="19"/>
      <c r="M44" s="19"/>
      <c r="N44" s="19"/>
      <c r="O44" s="19"/>
    </row>
    <row r="45" spans="1:15" ht="13.7" customHeight="1" x14ac:dyDescent="0.2">
      <c r="A45" s="25" t="s">
        <v>180</v>
      </c>
      <c r="B45" s="22">
        <v>2049</v>
      </c>
      <c r="C45" s="23">
        <v>2042</v>
      </c>
      <c r="D45" s="23">
        <v>1836</v>
      </c>
      <c r="E45" s="23">
        <v>1784</v>
      </c>
      <c r="F45" s="81">
        <v>1882</v>
      </c>
      <c r="G45" s="30">
        <v>1.9248667832632731</v>
      </c>
      <c r="H45" s="30">
        <v>5.4932735426008961</v>
      </c>
      <c r="I45" s="24"/>
      <c r="J45" s="19"/>
    </row>
    <row r="46" spans="1:15" ht="13.7" customHeight="1" x14ac:dyDescent="0.2">
      <c r="A46" s="25" t="s">
        <v>615</v>
      </c>
      <c r="B46" s="26">
        <v>856</v>
      </c>
      <c r="C46" s="27">
        <v>881</v>
      </c>
      <c r="D46" s="27">
        <v>815</v>
      </c>
      <c r="E46" s="27">
        <v>827</v>
      </c>
      <c r="F46" s="82">
        <v>853</v>
      </c>
      <c r="G46" s="24">
        <v>0.87242899368946436</v>
      </c>
      <c r="H46" s="24">
        <v>3.1438935912938337</v>
      </c>
      <c r="I46" s="24"/>
      <c r="J46" s="19"/>
    </row>
    <row r="47" spans="1:15" ht="13.7" customHeight="1" x14ac:dyDescent="0.2">
      <c r="A47" s="25" t="s">
        <v>9</v>
      </c>
      <c r="B47" s="26">
        <v>235</v>
      </c>
      <c r="C47" s="27">
        <v>189</v>
      </c>
      <c r="D47" s="27">
        <v>201</v>
      </c>
      <c r="E47" s="27">
        <v>200</v>
      </c>
      <c r="F47" s="82">
        <v>213</v>
      </c>
      <c r="G47" s="24">
        <v>0.21785155411003038</v>
      </c>
      <c r="H47" s="24">
        <v>6.4999999999999947</v>
      </c>
      <c r="I47" s="24"/>
      <c r="J47" s="19"/>
    </row>
    <row r="48" spans="1:15" ht="13.7" customHeight="1" x14ac:dyDescent="0.2">
      <c r="A48" s="25" t="s">
        <v>10</v>
      </c>
      <c r="B48" s="26">
        <v>445</v>
      </c>
      <c r="C48" s="27">
        <v>423</v>
      </c>
      <c r="D48" s="27">
        <v>434</v>
      </c>
      <c r="E48" s="27">
        <v>430</v>
      </c>
      <c r="F48" s="82">
        <v>425</v>
      </c>
      <c r="G48" s="24">
        <v>0.4346803309707179</v>
      </c>
      <c r="H48" s="24">
        <v>-1.1627906976744207</v>
      </c>
      <c r="I48" s="37"/>
      <c r="J48" s="19"/>
    </row>
    <row r="49" spans="1:15" ht="13.7" customHeight="1" x14ac:dyDescent="0.2">
      <c r="A49" s="25" t="s">
        <v>11</v>
      </c>
      <c r="B49" s="26">
        <v>213</v>
      </c>
      <c r="C49" s="27">
        <v>242</v>
      </c>
      <c r="D49" s="27">
        <v>252</v>
      </c>
      <c r="E49" s="27">
        <v>265</v>
      </c>
      <c r="F49" s="82">
        <v>241</v>
      </c>
      <c r="G49" s="24">
        <v>0.24648931709163061</v>
      </c>
      <c r="H49" s="24">
        <v>-9.0566037735849036</v>
      </c>
      <c r="I49" s="37"/>
      <c r="J49" s="19"/>
    </row>
    <row r="50" spans="1:15" ht="13.7" customHeight="1" x14ac:dyDescent="0.2">
      <c r="A50" s="25" t="s">
        <v>181</v>
      </c>
      <c r="B50" s="26">
        <v>2964</v>
      </c>
      <c r="C50" s="27">
        <v>3191</v>
      </c>
      <c r="D50" s="27">
        <v>3415</v>
      </c>
      <c r="E50" s="27">
        <v>3264</v>
      </c>
      <c r="F50" s="82">
        <v>3221</v>
      </c>
      <c r="G50" s="24">
        <v>3.2943655201333701</v>
      </c>
      <c r="H50" s="24">
        <v>-1.3174019607843146</v>
      </c>
      <c r="I50" s="37"/>
      <c r="J50" s="19"/>
    </row>
    <row r="51" spans="1:15" ht="13.7" customHeight="1" x14ac:dyDescent="0.2">
      <c r="A51" s="25" t="s">
        <v>182</v>
      </c>
      <c r="B51" s="26">
        <v>759</v>
      </c>
      <c r="C51" s="27">
        <v>819</v>
      </c>
      <c r="D51" s="27">
        <v>837</v>
      </c>
      <c r="E51" s="27">
        <v>896</v>
      </c>
      <c r="F51" s="82">
        <v>881</v>
      </c>
      <c r="G51" s="24">
        <v>0.90106675667106451</v>
      </c>
      <c r="H51" s="24">
        <v>-1.6741071428571397</v>
      </c>
      <c r="I51" s="37"/>
      <c r="J51" s="19"/>
    </row>
    <row r="52" spans="1:15" ht="13.7" customHeight="1" x14ac:dyDescent="0.2">
      <c r="A52" s="25" t="s">
        <v>661</v>
      </c>
      <c r="B52" s="26">
        <v>562</v>
      </c>
      <c r="C52" s="26">
        <v>639</v>
      </c>
      <c r="D52" s="26">
        <v>582</v>
      </c>
      <c r="E52" s="26">
        <v>586</v>
      </c>
      <c r="F52" s="83">
        <v>580</v>
      </c>
      <c r="G52" s="24">
        <v>0.59321080461886211</v>
      </c>
      <c r="H52" s="24">
        <v>-1.0238907849829393</v>
      </c>
      <c r="I52" s="37"/>
      <c r="J52" s="19"/>
    </row>
    <row r="53" spans="1:15" ht="13.7" customHeight="1" x14ac:dyDescent="0.2">
      <c r="A53" s="88" t="s">
        <v>183</v>
      </c>
      <c r="B53" s="89">
        <v>8083</v>
      </c>
      <c r="C53" s="89">
        <v>8426</v>
      </c>
      <c r="D53" s="89">
        <v>8372</v>
      </c>
      <c r="E53" s="89">
        <v>8252</v>
      </c>
      <c r="F53" s="89">
        <v>8296</v>
      </c>
      <c r="G53" s="90">
        <v>8.4849600605484135</v>
      </c>
      <c r="H53" s="90">
        <v>0.5332040717401787</v>
      </c>
      <c r="I53" s="19"/>
      <c r="J53" s="132"/>
      <c r="L53" s="19"/>
      <c r="M53" s="19"/>
      <c r="N53" s="19"/>
      <c r="O53" s="19"/>
    </row>
    <row r="54" spans="1:15" ht="13.7" customHeight="1" x14ac:dyDescent="0.2">
      <c r="A54" s="21" t="s">
        <v>184</v>
      </c>
      <c r="B54" s="40">
        <v>417</v>
      </c>
      <c r="C54" s="40">
        <v>435</v>
      </c>
      <c r="D54" s="40">
        <v>480</v>
      </c>
      <c r="E54" s="40">
        <v>455</v>
      </c>
      <c r="F54" s="81">
        <v>453</v>
      </c>
      <c r="G54" s="30">
        <v>0.4633180939523181</v>
      </c>
      <c r="H54" s="30">
        <v>-0.439560439560438</v>
      </c>
      <c r="I54" s="37"/>
      <c r="J54" s="19"/>
    </row>
    <row r="55" spans="1:15" ht="13.7" customHeight="1" x14ac:dyDescent="0.2">
      <c r="A55" s="25" t="s">
        <v>185</v>
      </c>
      <c r="B55" s="34">
        <v>788</v>
      </c>
      <c r="C55" s="34">
        <v>840</v>
      </c>
      <c r="D55" s="34">
        <v>858</v>
      </c>
      <c r="E55" s="34">
        <v>888</v>
      </c>
      <c r="F55" s="82">
        <v>854</v>
      </c>
      <c r="G55" s="24">
        <v>0.8734517709388071</v>
      </c>
      <c r="H55" s="24">
        <v>-3.8288288288288341</v>
      </c>
      <c r="I55" s="15"/>
      <c r="J55" s="19"/>
    </row>
    <row r="56" spans="1:15" ht="13.7" customHeight="1" x14ac:dyDescent="0.2">
      <c r="A56" s="25" t="s">
        <v>186</v>
      </c>
      <c r="B56" s="34">
        <v>632</v>
      </c>
      <c r="C56" s="34">
        <v>608</v>
      </c>
      <c r="D56" s="34">
        <v>642</v>
      </c>
      <c r="E56" s="34">
        <v>623</v>
      </c>
      <c r="F56" s="74">
        <v>613</v>
      </c>
      <c r="G56" s="24">
        <v>0.62696245384717664</v>
      </c>
      <c r="H56" s="24">
        <v>-1.6051364365971099</v>
      </c>
      <c r="I56" s="15"/>
      <c r="J56" s="19"/>
    </row>
    <row r="57" spans="1:15" ht="13.7" customHeight="1" x14ac:dyDescent="0.2">
      <c r="A57" s="25" t="s">
        <v>658</v>
      </c>
      <c r="B57" s="34">
        <v>2209</v>
      </c>
      <c r="C57" s="34">
        <v>2249</v>
      </c>
      <c r="D57" s="34">
        <v>2277</v>
      </c>
      <c r="E57" s="34">
        <v>2323</v>
      </c>
      <c r="F57" s="74">
        <v>2407</v>
      </c>
      <c r="G57" s="24">
        <v>2.4618248391682775</v>
      </c>
      <c r="H57" s="24">
        <v>3.6160137752905719</v>
      </c>
      <c r="I57" s="15"/>
      <c r="J57" s="19"/>
    </row>
    <row r="58" spans="1:15" ht="13.7" customHeight="1" x14ac:dyDescent="0.2">
      <c r="A58" s="88" t="s">
        <v>212</v>
      </c>
      <c r="B58" s="92">
        <v>4046</v>
      </c>
      <c r="C58" s="92">
        <v>4132</v>
      </c>
      <c r="D58" s="92">
        <v>4257</v>
      </c>
      <c r="E58" s="92">
        <v>4289</v>
      </c>
      <c r="F58" s="92">
        <v>4327</v>
      </c>
      <c r="G58" s="90">
        <v>4.4255571579065798</v>
      </c>
      <c r="H58" s="90">
        <v>0.88598740965259992</v>
      </c>
      <c r="I58" s="19"/>
      <c r="J58" s="132"/>
      <c r="L58" s="19"/>
      <c r="M58" s="19"/>
      <c r="N58" s="19"/>
      <c r="O58" s="19"/>
    </row>
    <row r="59" spans="1:15" ht="13.7" customHeight="1" x14ac:dyDescent="0.2">
      <c r="A59" s="25" t="s">
        <v>12</v>
      </c>
      <c r="B59" s="34">
        <v>1125</v>
      </c>
      <c r="C59" s="34">
        <v>1113</v>
      </c>
      <c r="D59" s="34">
        <v>1106</v>
      </c>
      <c r="E59" s="34">
        <v>1100</v>
      </c>
      <c r="F59" s="74">
        <v>1176</v>
      </c>
      <c r="G59" s="24">
        <v>1.2027860452272099</v>
      </c>
      <c r="H59" s="24">
        <v>6.9090909090909092</v>
      </c>
      <c r="I59" s="15"/>
      <c r="J59" s="19"/>
    </row>
    <row r="60" spans="1:15" ht="13.7" customHeight="1" x14ac:dyDescent="0.2">
      <c r="A60" s="25" t="s">
        <v>14</v>
      </c>
      <c r="B60" s="34">
        <v>10373</v>
      </c>
      <c r="C60" s="34">
        <v>10782</v>
      </c>
      <c r="D60" s="34">
        <v>11562</v>
      </c>
      <c r="E60" s="34">
        <v>11790</v>
      </c>
      <c r="F60" s="74">
        <v>12402</v>
      </c>
      <c r="G60" s="24">
        <v>12.684483446350219</v>
      </c>
      <c r="H60" s="24">
        <v>5.1908396946564794</v>
      </c>
      <c r="I60" s="15"/>
      <c r="J60" s="19"/>
    </row>
    <row r="61" spans="1:15" ht="13.7" customHeight="1" x14ac:dyDescent="0.2">
      <c r="A61" s="25" t="s">
        <v>15</v>
      </c>
      <c r="B61" s="34">
        <v>354</v>
      </c>
      <c r="C61" s="34">
        <v>339</v>
      </c>
      <c r="D61" s="34">
        <v>371</v>
      </c>
      <c r="E61" s="34">
        <v>378</v>
      </c>
      <c r="F61" s="74">
        <v>430</v>
      </c>
      <c r="G61" s="24">
        <v>0.43979421721743217</v>
      </c>
      <c r="H61" s="24">
        <v>13.756613756613767</v>
      </c>
      <c r="I61" s="15"/>
      <c r="J61" s="19"/>
    </row>
    <row r="62" spans="1:15" ht="13.7" customHeight="1" x14ac:dyDescent="0.2">
      <c r="A62" s="25" t="s">
        <v>16</v>
      </c>
      <c r="B62" s="34">
        <v>3686</v>
      </c>
      <c r="C62" s="34">
        <v>3831</v>
      </c>
      <c r="D62" s="34">
        <v>4241</v>
      </c>
      <c r="E62" s="34">
        <v>4560</v>
      </c>
      <c r="F62" s="74">
        <v>4686</v>
      </c>
      <c r="G62" s="24">
        <v>4.792734190420668</v>
      </c>
      <c r="H62" s="24">
        <v>2.7631578947368451</v>
      </c>
      <c r="I62" s="15"/>
      <c r="J62" s="19"/>
    </row>
    <row r="63" spans="1:15" ht="13.7" customHeight="1" x14ac:dyDescent="0.2">
      <c r="A63" s="25" t="s">
        <v>17</v>
      </c>
      <c r="B63" s="34">
        <v>1601</v>
      </c>
      <c r="C63" s="34">
        <v>1611</v>
      </c>
      <c r="D63" s="34">
        <v>1549</v>
      </c>
      <c r="E63" s="34">
        <v>1551</v>
      </c>
      <c r="F63" s="74">
        <v>1590</v>
      </c>
      <c r="G63" s="24">
        <v>1.6262158264551563</v>
      </c>
      <c r="H63" s="24">
        <v>2.5145067698259194</v>
      </c>
      <c r="I63" s="15"/>
      <c r="J63" s="19"/>
    </row>
    <row r="64" spans="1:15" ht="13.7" customHeight="1" x14ac:dyDescent="0.2">
      <c r="A64" s="25" t="s">
        <v>187</v>
      </c>
      <c r="B64" s="34">
        <v>4504</v>
      </c>
      <c r="C64" s="34">
        <v>4248</v>
      </c>
      <c r="D64" s="34">
        <v>4120</v>
      </c>
      <c r="E64" s="34">
        <v>4026</v>
      </c>
      <c r="F64" s="74">
        <v>3942</v>
      </c>
      <c r="G64" s="24">
        <v>4.0317879169095763</v>
      </c>
      <c r="H64" s="24">
        <v>-2.0864381520119268</v>
      </c>
      <c r="I64" s="15"/>
      <c r="J64" s="19"/>
    </row>
    <row r="65" spans="1:15" ht="13.7" customHeight="1" x14ac:dyDescent="0.2">
      <c r="A65" s="25" t="s">
        <v>188</v>
      </c>
      <c r="B65" s="34">
        <v>714</v>
      </c>
      <c r="C65" s="34">
        <v>731</v>
      </c>
      <c r="D65" s="34">
        <v>688</v>
      </c>
      <c r="E65" s="34">
        <v>702</v>
      </c>
      <c r="F65" s="74">
        <v>727</v>
      </c>
      <c r="G65" s="24">
        <v>0.74355906027226326</v>
      </c>
      <c r="H65" s="24">
        <v>3.5612535612535634</v>
      </c>
      <c r="I65" s="15"/>
      <c r="J65" s="19"/>
    </row>
    <row r="66" spans="1:15" ht="13.7" customHeight="1" x14ac:dyDescent="0.2">
      <c r="A66" s="25" t="s">
        <v>189</v>
      </c>
      <c r="B66" s="34">
        <v>154</v>
      </c>
      <c r="C66" s="34">
        <v>157</v>
      </c>
      <c r="D66" s="34">
        <v>161</v>
      </c>
      <c r="E66" s="34">
        <v>168</v>
      </c>
      <c r="F66" s="74">
        <v>176</v>
      </c>
      <c r="G66" s="24">
        <v>0.18000879588434435</v>
      </c>
      <c r="H66" s="24">
        <v>4.7619047619047672</v>
      </c>
      <c r="I66" s="15"/>
      <c r="J66" s="19"/>
    </row>
    <row r="67" spans="1:15" ht="13.7" customHeight="1" x14ac:dyDescent="0.2">
      <c r="A67" s="25" t="s">
        <v>190</v>
      </c>
      <c r="B67" s="34">
        <v>457</v>
      </c>
      <c r="C67" s="34">
        <v>484</v>
      </c>
      <c r="D67" s="34">
        <v>507</v>
      </c>
      <c r="E67" s="34">
        <v>546</v>
      </c>
      <c r="F67" s="74">
        <v>559</v>
      </c>
      <c r="G67" s="24">
        <v>0.57173248238266194</v>
      </c>
      <c r="H67" s="24">
        <v>2.3809523809523725</v>
      </c>
      <c r="I67" s="15"/>
      <c r="J67" s="19"/>
    </row>
    <row r="68" spans="1:15" ht="13.7" customHeight="1" x14ac:dyDescent="0.2">
      <c r="A68" s="25" t="s">
        <v>191</v>
      </c>
      <c r="B68" s="34">
        <v>328</v>
      </c>
      <c r="C68" s="34">
        <v>349</v>
      </c>
      <c r="D68" s="34">
        <v>401</v>
      </c>
      <c r="E68" s="34">
        <v>423</v>
      </c>
      <c r="F68" s="74">
        <v>451</v>
      </c>
      <c r="G68" s="24">
        <v>0.46127253945363234</v>
      </c>
      <c r="H68" s="24">
        <v>6.6193853427896077</v>
      </c>
      <c r="I68" s="15"/>
      <c r="J68" s="19"/>
    </row>
    <row r="69" spans="1:15" ht="13.7" customHeight="1" x14ac:dyDescent="0.2">
      <c r="A69" s="25" t="s">
        <v>192</v>
      </c>
      <c r="B69" s="34">
        <v>1223</v>
      </c>
      <c r="C69" s="34">
        <v>1212</v>
      </c>
      <c r="D69" s="34">
        <v>1258</v>
      </c>
      <c r="E69" s="34">
        <v>1325</v>
      </c>
      <c r="F69" s="74">
        <v>1371</v>
      </c>
      <c r="G69" s="24">
        <v>1.4022276088490688</v>
      </c>
      <c r="H69" s="24">
        <v>3.4716981132075553</v>
      </c>
      <c r="I69" s="15"/>
      <c r="J69" s="19"/>
    </row>
    <row r="70" spans="1:15" ht="13.7" customHeight="1" x14ac:dyDescent="0.2">
      <c r="A70" s="25" t="s">
        <v>221</v>
      </c>
      <c r="B70" s="34">
        <v>2328</v>
      </c>
      <c r="C70" s="34">
        <v>2348</v>
      </c>
      <c r="D70" s="34">
        <v>2473</v>
      </c>
      <c r="E70" s="34">
        <v>2630</v>
      </c>
      <c r="F70" s="74">
        <v>2654</v>
      </c>
      <c r="G70" s="24">
        <v>2.7144508197559656</v>
      </c>
      <c r="H70" s="24">
        <v>0.91254752851710474</v>
      </c>
      <c r="I70" s="15"/>
      <c r="J70" s="19"/>
    </row>
    <row r="71" spans="1:15" ht="13.7" customHeight="1" x14ac:dyDescent="0.2">
      <c r="A71" s="25" t="s">
        <v>24</v>
      </c>
      <c r="B71" s="34">
        <v>970</v>
      </c>
      <c r="C71" s="34">
        <v>982</v>
      </c>
      <c r="D71" s="34">
        <v>1002</v>
      </c>
      <c r="E71" s="34">
        <v>1006</v>
      </c>
      <c r="F71" s="74">
        <v>1017</v>
      </c>
      <c r="G71" s="24">
        <v>1.0401644625816944</v>
      </c>
      <c r="H71" s="24">
        <v>1.0934393638170947</v>
      </c>
      <c r="I71" s="15"/>
      <c r="J71" s="19"/>
    </row>
    <row r="72" spans="1:15" ht="13.7" customHeight="1" x14ac:dyDescent="0.2">
      <c r="A72" s="25" t="s">
        <v>572</v>
      </c>
      <c r="B72" s="34">
        <v>1336</v>
      </c>
      <c r="C72" s="34">
        <v>1349</v>
      </c>
      <c r="D72" s="34">
        <v>1359</v>
      </c>
      <c r="E72" s="34">
        <v>1391</v>
      </c>
      <c r="F72" s="74">
        <v>1416</v>
      </c>
      <c r="G72" s="24">
        <v>1.4482525850694978</v>
      </c>
      <c r="H72" s="24">
        <v>1.7972681524083489</v>
      </c>
      <c r="I72" s="15"/>
      <c r="J72" s="19"/>
    </row>
    <row r="73" spans="1:15" ht="13.7" customHeight="1" x14ac:dyDescent="0.2">
      <c r="A73" s="25" t="s">
        <v>18</v>
      </c>
      <c r="B73" s="34">
        <v>352</v>
      </c>
      <c r="C73" s="34">
        <v>373</v>
      </c>
      <c r="D73" s="34">
        <v>410</v>
      </c>
      <c r="E73" s="34">
        <v>432</v>
      </c>
      <c r="F73" s="74">
        <v>453</v>
      </c>
      <c r="G73" s="24">
        <v>0.4633180939523181</v>
      </c>
      <c r="H73" s="24">
        <v>4.861111111111116</v>
      </c>
      <c r="I73" s="15"/>
      <c r="J73" s="19"/>
    </row>
    <row r="74" spans="1:15" ht="13.7" customHeight="1" x14ac:dyDescent="0.2">
      <c r="A74" s="20" t="s">
        <v>830</v>
      </c>
      <c r="B74" s="43">
        <v>766</v>
      </c>
      <c r="C74" s="43">
        <v>774</v>
      </c>
      <c r="D74" s="43">
        <v>811</v>
      </c>
      <c r="E74" s="43">
        <v>846</v>
      </c>
      <c r="F74" s="75">
        <v>884</v>
      </c>
      <c r="G74" s="44">
        <v>0.90413508841909329</v>
      </c>
      <c r="H74" s="44">
        <v>4.4917257683215084</v>
      </c>
      <c r="I74" s="15"/>
      <c r="J74" s="19"/>
    </row>
    <row r="75" spans="1:15" ht="13.7" customHeight="1" x14ac:dyDescent="0.2">
      <c r="A75" s="28" t="s">
        <v>193</v>
      </c>
      <c r="B75" s="42">
        <v>30271</v>
      </c>
      <c r="C75" s="42">
        <v>30683</v>
      </c>
      <c r="D75" s="42">
        <v>32019</v>
      </c>
      <c r="E75" s="42">
        <v>32874</v>
      </c>
      <c r="F75" s="42">
        <v>33934</v>
      </c>
      <c r="G75" s="29">
        <v>34.7069231792008</v>
      </c>
      <c r="H75" s="29">
        <v>3.2244326823629654</v>
      </c>
      <c r="I75" s="19"/>
      <c r="J75" s="132"/>
      <c r="L75" s="19"/>
      <c r="M75" s="19"/>
      <c r="N75" s="19"/>
      <c r="O75" s="19"/>
    </row>
    <row r="76" spans="1:15" ht="13.7" customHeight="1" x14ac:dyDescent="0.2">
      <c r="A76" s="10" t="s">
        <v>608</v>
      </c>
      <c r="B76" s="11">
        <v>92089</v>
      </c>
      <c r="C76" s="11">
        <v>93123</v>
      </c>
      <c r="D76" s="11">
        <v>95017</v>
      </c>
      <c r="E76" s="11">
        <v>96144</v>
      </c>
      <c r="F76" s="11">
        <v>97773</v>
      </c>
      <c r="G76" s="12">
        <v>100</v>
      </c>
      <c r="H76" s="12">
        <v>1.6943334997503667</v>
      </c>
      <c r="I76" s="15"/>
      <c r="J76" s="977"/>
    </row>
    <row r="77" spans="1:15" ht="13.7" customHeight="1" x14ac:dyDescent="0.2">
      <c r="A77" s="21" t="s">
        <v>194</v>
      </c>
      <c r="B77" s="40"/>
      <c r="C77" s="40"/>
      <c r="D77" s="40"/>
      <c r="E77" s="40"/>
      <c r="F77" s="40"/>
      <c r="G77" s="51"/>
      <c r="H77" s="30"/>
      <c r="I77" s="15"/>
      <c r="J77" s="19"/>
    </row>
    <row r="78" spans="1:15" ht="13.7" customHeight="1" x14ac:dyDescent="0.2">
      <c r="A78" s="77" t="s">
        <v>195</v>
      </c>
      <c r="B78" s="78">
        <v>46112</v>
      </c>
      <c r="C78" s="78">
        <v>45756</v>
      </c>
      <c r="D78" s="78">
        <v>46442</v>
      </c>
      <c r="E78" s="78">
        <v>46906</v>
      </c>
      <c r="F78" s="78">
        <v>47376</v>
      </c>
      <c r="G78" s="86">
        <v>48.455094964867598</v>
      </c>
      <c r="H78" s="86">
        <v>1.002004008016022</v>
      </c>
      <c r="I78" s="15"/>
      <c r="J78" s="132"/>
    </row>
    <row r="79" spans="1:15" ht="13.7" customHeight="1" x14ac:dyDescent="0.2">
      <c r="A79" s="79" t="s">
        <v>217</v>
      </c>
      <c r="B79" s="80">
        <v>45977</v>
      </c>
      <c r="C79" s="80">
        <v>47367</v>
      </c>
      <c r="D79" s="80">
        <v>48575</v>
      </c>
      <c r="E79" s="80">
        <v>49238</v>
      </c>
      <c r="F79" s="80">
        <v>50397</v>
      </c>
      <c r="G79" s="87">
        <v>51.544905035132395</v>
      </c>
      <c r="H79" s="87">
        <v>2.3538730248994666</v>
      </c>
      <c r="I79" s="15"/>
      <c r="J79" s="132"/>
    </row>
    <row r="80" spans="1:15" ht="13.7" customHeight="1" x14ac:dyDescent="0.2">
      <c r="A80" s="48" t="s">
        <v>196</v>
      </c>
      <c r="B80" s="36"/>
      <c r="C80" s="36"/>
      <c r="D80" s="36"/>
      <c r="E80" s="36"/>
      <c r="H80" s="47" t="s">
        <v>235</v>
      </c>
      <c r="J80" s="48"/>
    </row>
    <row r="81" spans="1:10" ht="13.7" customHeight="1" x14ac:dyDescent="0.2">
      <c r="A81" s="48" t="s">
        <v>197</v>
      </c>
      <c r="B81" s="36"/>
      <c r="F81" s="36"/>
      <c r="J81" s="48"/>
    </row>
    <row r="82" spans="1:10" ht="13.7" customHeight="1" x14ac:dyDescent="0.2">
      <c r="A82" s="48"/>
      <c r="G82" s="6"/>
    </row>
    <row r="83" spans="1:10" ht="13.7" customHeight="1" x14ac:dyDescent="0.2">
      <c r="B83" s="36"/>
      <c r="C83" s="36"/>
      <c r="D83" s="36"/>
      <c r="E83" s="36"/>
      <c r="G83" s="6"/>
    </row>
    <row r="84" spans="1:10" ht="13.7" customHeight="1" x14ac:dyDescent="0.2">
      <c r="G84" s="6"/>
    </row>
    <row r="85" spans="1:10" ht="13.7" customHeight="1" x14ac:dyDescent="0.2">
      <c r="G85" s="6"/>
    </row>
    <row r="86" spans="1:10" ht="13.7" customHeight="1" x14ac:dyDescent="0.2">
      <c r="G86" s="6"/>
    </row>
    <row r="87" spans="1:10" ht="13.7" customHeight="1" x14ac:dyDescent="0.2">
      <c r="G87" s="6"/>
    </row>
    <row r="94" spans="1:10" ht="13.7" customHeight="1" x14ac:dyDescent="0.2">
      <c r="A94" s="4"/>
      <c r="B94" s="4"/>
      <c r="C94" s="4"/>
      <c r="D94" s="4"/>
      <c r="E94" s="4"/>
      <c r="F94" s="4"/>
      <c r="G94" s="55"/>
    </row>
    <row r="101" spans="1:7" ht="13.7" customHeight="1" x14ac:dyDescent="0.2">
      <c r="A101" s="4"/>
      <c r="B101" s="4"/>
      <c r="C101" s="4"/>
      <c r="D101" s="4"/>
      <c r="E101" s="4"/>
      <c r="F101" s="4"/>
      <c r="G101" s="55"/>
    </row>
  </sheetData>
  <sortState ref="A59:H73">
    <sortCondition ref="A59:A73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87"/>
  <sheetViews>
    <sheetView topLeftCell="A13" zoomScaleNormal="100" workbookViewId="0">
      <selection activeCell="E76" sqref="E76"/>
    </sheetView>
  </sheetViews>
  <sheetFormatPr baseColWidth="10" defaultColWidth="11.42578125" defaultRowHeight="13.7" customHeight="1" x14ac:dyDescent="0.2"/>
  <cols>
    <col min="1" max="1" width="30.140625" style="6" customWidth="1"/>
    <col min="2" max="6" width="12.42578125" style="6" bestFit="1" customWidth="1"/>
    <col min="7" max="7" width="13.5703125" style="46" customWidth="1"/>
    <col min="8" max="8" width="10.28515625" style="6" customWidth="1"/>
    <col min="9" max="16384" width="11.42578125" style="6"/>
  </cols>
  <sheetData>
    <row r="1" spans="1:13" ht="13.7" customHeight="1" x14ac:dyDescent="0.2">
      <c r="A1" s="1128" t="s">
        <v>200</v>
      </c>
      <c r="B1" s="1128"/>
      <c r="C1" s="1128"/>
      <c r="D1" s="1128"/>
      <c r="E1" s="1128"/>
      <c r="F1" s="13"/>
      <c r="G1" s="14"/>
      <c r="H1" s="15"/>
    </row>
    <row r="2" spans="1:13" ht="13.7" customHeight="1" x14ac:dyDescent="0.2">
      <c r="A2" s="1133"/>
      <c r="B2" s="1133"/>
      <c r="C2" s="1133"/>
      <c r="D2" s="1133"/>
      <c r="E2" s="1133"/>
      <c r="F2" s="16"/>
      <c r="G2" s="14"/>
      <c r="H2" s="17" t="s">
        <v>584</v>
      </c>
    </row>
    <row r="3" spans="1:13" ht="13.7" customHeight="1" x14ac:dyDescent="0.2">
      <c r="A3" s="18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31" t="s">
        <v>198</v>
      </c>
      <c r="H3" s="1126" t="s">
        <v>747</v>
      </c>
    </row>
    <row r="4" spans="1:13" ht="13.7" customHeight="1" x14ac:dyDescent="0.2">
      <c r="A4" s="20"/>
      <c r="B4" s="1134"/>
      <c r="C4" s="1134"/>
      <c r="D4" s="1134"/>
      <c r="E4" s="1134"/>
      <c r="F4" s="1134"/>
      <c r="G4" s="1132"/>
      <c r="H4" s="1127"/>
    </row>
    <row r="5" spans="1:13" ht="13.7" customHeight="1" x14ac:dyDescent="0.2">
      <c r="A5" s="21" t="s">
        <v>152</v>
      </c>
      <c r="B5" s="22">
        <v>10290</v>
      </c>
      <c r="C5" s="23">
        <v>11989</v>
      </c>
      <c r="D5" s="23">
        <v>12986</v>
      </c>
      <c r="E5" s="23">
        <v>12535</v>
      </c>
      <c r="F5" s="81">
        <v>13225</v>
      </c>
      <c r="G5" s="24">
        <v>13.573708573246707</v>
      </c>
      <c r="H5" s="84">
        <v>5.504587155963292</v>
      </c>
    </row>
    <row r="6" spans="1:13" ht="13.7" customHeight="1" x14ac:dyDescent="0.2">
      <c r="A6" s="25" t="s">
        <v>153</v>
      </c>
      <c r="B6" s="26">
        <v>4000</v>
      </c>
      <c r="C6" s="27">
        <v>4278</v>
      </c>
      <c r="D6" s="27">
        <v>4385</v>
      </c>
      <c r="E6" s="27">
        <v>4471</v>
      </c>
      <c r="F6" s="82">
        <v>4834</v>
      </c>
      <c r="G6" s="24">
        <v>4.9614599049583807</v>
      </c>
      <c r="H6" s="84">
        <v>8.1189890404831146</v>
      </c>
    </row>
    <row r="7" spans="1:13" ht="13.7" customHeight="1" x14ac:dyDescent="0.2">
      <c r="A7" s="25" t="s">
        <v>154</v>
      </c>
      <c r="B7" s="26">
        <v>2890</v>
      </c>
      <c r="C7" s="27">
        <v>2805</v>
      </c>
      <c r="D7" s="27">
        <v>2602</v>
      </c>
      <c r="E7" s="27">
        <v>2467</v>
      </c>
      <c r="F7" s="82">
        <v>2233</v>
      </c>
      <c r="G7" s="24">
        <v>2.2918783549383663</v>
      </c>
      <c r="H7" s="84">
        <v>-9.4852047020672856</v>
      </c>
    </row>
    <row r="8" spans="1:13" ht="13.7" customHeight="1" x14ac:dyDescent="0.2">
      <c r="A8" s="88" t="s">
        <v>155</v>
      </c>
      <c r="B8" s="89">
        <v>17180</v>
      </c>
      <c r="C8" s="89">
        <v>19072</v>
      </c>
      <c r="D8" s="89">
        <v>19973</v>
      </c>
      <c r="E8" s="89">
        <v>19473</v>
      </c>
      <c r="F8" s="89">
        <v>20292</v>
      </c>
      <c r="G8" s="90">
        <v>20.827046833143456</v>
      </c>
      <c r="H8" s="91">
        <v>4.205823447850876</v>
      </c>
      <c r="I8" s="19"/>
      <c r="J8" s="19"/>
      <c r="K8" s="19"/>
      <c r="L8" s="19"/>
      <c r="M8" s="19"/>
    </row>
    <row r="9" spans="1:13" ht="13.7" customHeight="1" x14ac:dyDescent="0.2">
      <c r="A9" s="21" t="s">
        <v>0</v>
      </c>
      <c r="B9" s="22">
        <v>646</v>
      </c>
      <c r="C9" s="23">
        <v>617</v>
      </c>
      <c r="D9" s="23">
        <v>629</v>
      </c>
      <c r="E9" s="23">
        <v>608</v>
      </c>
      <c r="F9" s="81">
        <v>576</v>
      </c>
      <c r="G9" s="30">
        <v>0.59118760969301354</v>
      </c>
      <c r="H9" s="85">
        <v>-5.2631578947368478</v>
      </c>
    </row>
    <row r="10" spans="1:13" ht="13.7" customHeight="1" x14ac:dyDescent="0.2">
      <c r="A10" s="25" t="s">
        <v>156</v>
      </c>
      <c r="B10" s="26">
        <v>2120</v>
      </c>
      <c r="C10" s="27">
        <v>2352</v>
      </c>
      <c r="D10" s="27">
        <v>2531</v>
      </c>
      <c r="E10" s="27">
        <v>2613</v>
      </c>
      <c r="F10" s="82">
        <v>2739</v>
      </c>
      <c r="G10" s="24">
        <v>2.8112202481756317</v>
      </c>
      <c r="H10" s="84">
        <v>4.8220436280137724</v>
      </c>
    </row>
    <row r="11" spans="1:13" ht="13.7" customHeight="1" x14ac:dyDescent="0.2">
      <c r="A11" s="25" t="s">
        <v>1</v>
      </c>
      <c r="B11" s="26">
        <v>1012</v>
      </c>
      <c r="C11" s="27">
        <v>994</v>
      </c>
      <c r="D11" s="27">
        <v>1009</v>
      </c>
      <c r="E11" s="27">
        <v>883</v>
      </c>
      <c r="F11" s="82">
        <v>856</v>
      </c>
      <c r="G11" s="24">
        <v>0.87857047551600609</v>
      </c>
      <c r="H11" s="84">
        <v>-3.0577576443941101</v>
      </c>
    </row>
    <row r="12" spans="1:13" ht="13.7" customHeight="1" x14ac:dyDescent="0.2">
      <c r="A12" s="25" t="s">
        <v>3</v>
      </c>
      <c r="B12" s="26">
        <v>518</v>
      </c>
      <c r="C12" s="27">
        <v>551</v>
      </c>
      <c r="D12" s="27">
        <v>541</v>
      </c>
      <c r="E12" s="27">
        <v>547</v>
      </c>
      <c r="F12" s="82">
        <v>531</v>
      </c>
      <c r="G12" s="24">
        <v>0.54500107768574679</v>
      </c>
      <c r="H12" s="84">
        <v>-2.9250457038391242</v>
      </c>
    </row>
    <row r="13" spans="1:13" ht="13.7" customHeight="1" x14ac:dyDescent="0.2">
      <c r="A13" s="25" t="s">
        <v>157</v>
      </c>
      <c r="B13" s="26">
        <v>166</v>
      </c>
      <c r="C13" s="27">
        <v>173</v>
      </c>
      <c r="D13" s="27">
        <v>150</v>
      </c>
      <c r="E13" s="27">
        <v>134</v>
      </c>
      <c r="F13" s="82">
        <v>133</v>
      </c>
      <c r="G13" s="24">
        <v>0.13650686126592154</v>
      </c>
      <c r="H13" s="84">
        <v>-0.74626865671642006</v>
      </c>
    </row>
    <row r="14" spans="1:13" ht="13.7" customHeight="1" x14ac:dyDescent="0.2">
      <c r="A14" s="25" t="s">
        <v>158</v>
      </c>
      <c r="B14" s="26">
        <v>117</v>
      </c>
      <c r="C14" s="27">
        <v>114</v>
      </c>
      <c r="D14" s="27">
        <v>109</v>
      </c>
      <c r="E14" s="27">
        <v>97</v>
      </c>
      <c r="F14" s="82">
        <v>99</v>
      </c>
      <c r="G14" s="24">
        <v>0.10161037041598669</v>
      </c>
      <c r="H14" s="84">
        <v>2.0618556701030855</v>
      </c>
    </row>
    <row r="15" spans="1:13" ht="13.7" customHeight="1" x14ac:dyDescent="0.2">
      <c r="A15" s="25" t="s">
        <v>4</v>
      </c>
      <c r="B15" s="26">
        <v>2722</v>
      </c>
      <c r="C15" s="27">
        <v>2672</v>
      </c>
      <c r="D15" s="27">
        <v>2665</v>
      </c>
      <c r="E15" s="27">
        <v>2429</v>
      </c>
      <c r="F15" s="82">
        <v>2133</v>
      </c>
      <c r="G15" s="24">
        <v>2.1892416171444404</v>
      </c>
      <c r="H15" s="84">
        <v>-12.186084808563191</v>
      </c>
    </row>
    <row r="16" spans="1:13" ht="13.7" customHeight="1" x14ac:dyDescent="0.2">
      <c r="A16" s="25" t="s">
        <v>828</v>
      </c>
      <c r="B16" s="26">
        <v>153</v>
      </c>
      <c r="C16" s="26">
        <v>162</v>
      </c>
      <c r="D16" s="26">
        <v>158</v>
      </c>
      <c r="E16" s="26">
        <v>148</v>
      </c>
      <c r="F16" s="83">
        <v>141</v>
      </c>
      <c r="G16" s="24">
        <v>0.14471780028943559</v>
      </c>
      <c r="H16" s="84">
        <v>-4.7297297297297263</v>
      </c>
    </row>
    <row r="17" spans="1:13" ht="13.7" customHeight="1" x14ac:dyDescent="0.2">
      <c r="A17" s="88" t="s">
        <v>159</v>
      </c>
      <c r="B17" s="89">
        <v>7454</v>
      </c>
      <c r="C17" s="89">
        <v>7635</v>
      </c>
      <c r="D17" s="89">
        <v>7792</v>
      </c>
      <c r="E17" s="89">
        <v>7459</v>
      </c>
      <c r="F17" s="89">
        <v>7208</v>
      </c>
      <c r="G17" s="90">
        <v>7.3980560601861827</v>
      </c>
      <c r="H17" s="90">
        <v>-3.3650623407963542</v>
      </c>
      <c r="I17" s="19"/>
      <c r="J17" s="19"/>
      <c r="K17" s="19"/>
      <c r="L17" s="19"/>
      <c r="M17" s="19"/>
    </row>
    <row r="18" spans="1:13" ht="13.7" customHeight="1" x14ac:dyDescent="0.2">
      <c r="A18" s="25" t="s">
        <v>201</v>
      </c>
      <c r="B18" s="26">
        <v>885</v>
      </c>
      <c r="C18" s="27">
        <v>862</v>
      </c>
      <c r="D18" s="27">
        <v>849</v>
      </c>
      <c r="E18" s="27">
        <v>829</v>
      </c>
      <c r="F18" s="82">
        <v>783</v>
      </c>
      <c r="G18" s="24">
        <v>0.80364565692644019</v>
      </c>
      <c r="H18" s="24">
        <v>-5.5488540410132732</v>
      </c>
    </row>
    <row r="19" spans="1:13" ht="13.7" customHeight="1" x14ac:dyDescent="0.2">
      <c r="A19" s="25" t="s">
        <v>161</v>
      </c>
      <c r="B19" s="26">
        <v>175</v>
      </c>
      <c r="C19" s="27">
        <v>165</v>
      </c>
      <c r="D19" s="27">
        <v>156</v>
      </c>
      <c r="E19" s="27">
        <v>141</v>
      </c>
      <c r="F19" s="74">
        <v>137</v>
      </c>
      <c r="G19" s="24">
        <v>0.14061233077767857</v>
      </c>
      <c r="H19" s="24">
        <v>-2.8368794326241176</v>
      </c>
    </row>
    <row r="20" spans="1:13" ht="13.7" customHeight="1" x14ac:dyDescent="0.2">
      <c r="A20" s="25" t="s">
        <v>167</v>
      </c>
      <c r="B20" s="26">
        <v>110</v>
      </c>
      <c r="C20" s="27">
        <v>114</v>
      </c>
      <c r="D20" s="27">
        <v>109</v>
      </c>
      <c r="E20" s="27">
        <v>74</v>
      </c>
      <c r="F20" s="82">
        <v>79</v>
      </c>
      <c r="G20" s="24">
        <v>8.1083022857201509E-2</v>
      </c>
      <c r="H20" s="24">
        <v>6.7567567567567544</v>
      </c>
    </row>
    <row r="21" spans="1:13" ht="13.7" customHeight="1" x14ac:dyDescent="0.2">
      <c r="A21" s="25" t="s">
        <v>202</v>
      </c>
      <c r="B21" s="26">
        <v>1734</v>
      </c>
      <c r="C21" s="27">
        <v>1729</v>
      </c>
      <c r="D21" s="27">
        <v>1695</v>
      </c>
      <c r="E21" s="27">
        <v>1666</v>
      </c>
      <c r="F21" s="82">
        <v>1840</v>
      </c>
      <c r="G21" s="24">
        <v>1.8885159754082375</v>
      </c>
      <c r="H21" s="24">
        <v>10.444177671068422</v>
      </c>
    </row>
    <row r="22" spans="1:13" ht="13.7" customHeight="1" x14ac:dyDescent="0.2">
      <c r="A22" s="25" t="s">
        <v>170</v>
      </c>
      <c r="B22" s="36">
        <v>1838</v>
      </c>
      <c r="C22" s="36">
        <v>1889</v>
      </c>
      <c r="D22" s="36">
        <v>1948</v>
      </c>
      <c r="E22" s="36">
        <v>1995</v>
      </c>
      <c r="F22" s="95">
        <v>1969</v>
      </c>
      <c r="G22" s="24">
        <v>2.0209173671624021</v>
      </c>
      <c r="H22" s="24">
        <v>-1.3032581453634062</v>
      </c>
    </row>
    <row r="23" spans="1:13" ht="13.7" customHeight="1" x14ac:dyDescent="0.2">
      <c r="A23" s="25" t="s">
        <v>172</v>
      </c>
      <c r="B23" s="26">
        <v>85</v>
      </c>
      <c r="C23" s="27">
        <v>83</v>
      </c>
      <c r="D23" s="27">
        <v>81</v>
      </c>
      <c r="E23" s="27">
        <v>78</v>
      </c>
      <c r="F23" s="82">
        <v>74</v>
      </c>
      <c r="G23" s="24">
        <v>7.5951185967505205E-2</v>
      </c>
      <c r="H23" s="24">
        <v>-5.1282051282051322</v>
      </c>
    </row>
    <row r="24" spans="1:13" ht="13.7" customHeight="1" x14ac:dyDescent="0.2">
      <c r="A24" s="25" t="s">
        <v>173</v>
      </c>
      <c r="B24" s="26">
        <v>10793</v>
      </c>
      <c r="C24" s="27">
        <v>10895</v>
      </c>
      <c r="D24" s="27">
        <v>11087</v>
      </c>
      <c r="E24" s="27">
        <v>11341</v>
      </c>
      <c r="F24" s="82">
        <v>11357</v>
      </c>
      <c r="G24" s="24">
        <v>11.656454311256171</v>
      </c>
      <c r="H24" s="24">
        <v>0.14108103341856637</v>
      </c>
    </row>
    <row r="25" spans="1:13" ht="13.7" customHeight="1" x14ac:dyDescent="0.2">
      <c r="A25" s="25" t="s">
        <v>203</v>
      </c>
      <c r="B25" s="36">
        <v>237</v>
      </c>
      <c r="C25" s="36">
        <v>249</v>
      </c>
      <c r="D25" s="36">
        <v>273</v>
      </c>
      <c r="E25" s="36">
        <v>253</v>
      </c>
      <c r="F25" s="95">
        <v>238</v>
      </c>
      <c r="G25" s="24">
        <v>0.24427543594954379</v>
      </c>
      <c r="H25" s="24">
        <v>-5.928853754940711</v>
      </c>
    </row>
    <row r="26" spans="1:13" ht="13.7" customHeight="1" x14ac:dyDescent="0.2">
      <c r="A26" s="25" t="s">
        <v>618</v>
      </c>
      <c r="B26" s="26">
        <v>886</v>
      </c>
      <c r="C26" s="27">
        <v>870</v>
      </c>
      <c r="D26" s="27">
        <v>970</v>
      </c>
      <c r="E26" s="27">
        <v>1032</v>
      </c>
      <c r="F26" s="82">
        <v>1013</v>
      </c>
      <c r="G26" s="24">
        <v>1.03971015385247</v>
      </c>
      <c r="H26" s="24">
        <v>-1.8410852713178327</v>
      </c>
    </row>
    <row r="27" spans="1:13" ht="13.7" customHeight="1" x14ac:dyDescent="0.2">
      <c r="A27" s="25" t="s">
        <v>204</v>
      </c>
      <c r="B27" s="26">
        <v>68</v>
      </c>
      <c r="C27" s="27">
        <v>66</v>
      </c>
      <c r="D27" s="27">
        <v>64</v>
      </c>
      <c r="E27" s="27">
        <v>62</v>
      </c>
      <c r="F27" s="82">
        <v>59</v>
      </c>
      <c r="G27" s="24">
        <v>6.0555675298416316E-2</v>
      </c>
      <c r="H27" s="24">
        <v>-4.8387096774193505</v>
      </c>
    </row>
    <row r="28" spans="1:13" ht="13.7" customHeight="1" x14ac:dyDescent="0.2">
      <c r="A28" s="25" t="s">
        <v>829</v>
      </c>
      <c r="B28" s="26">
        <v>471</v>
      </c>
      <c r="C28" s="26">
        <v>449</v>
      </c>
      <c r="D28" s="26">
        <v>443</v>
      </c>
      <c r="E28" s="26">
        <v>420</v>
      </c>
      <c r="F28" s="83">
        <v>422</v>
      </c>
      <c r="G28" s="24">
        <v>0.43312703349036752</v>
      </c>
      <c r="H28" s="24">
        <v>0.4761904761904745</v>
      </c>
    </row>
    <row r="29" spans="1:13" ht="13.7" customHeight="1" x14ac:dyDescent="0.2">
      <c r="A29" s="88" t="s">
        <v>179</v>
      </c>
      <c r="B29" s="89">
        <v>17282</v>
      </c>
      <c r="C29" s="89">
        <v>17371</v>
      </c>
      <c r="D29" s="89">
        <v>17675</v>
      </c>
      <c r="E29" s="89">
        <v>17891</v>
      </c>
      <c r="F29" s="89">
        <v>17971</v>
      </c>
      <c r="G29" s="90">
        <v>18.444848148946434</v>
      </c>
      <c r="H29" s="90">
        <v>0.44715219942987883</v>
      </c>
      <c r="I29" s="19"/>
      <c r="J29" s="19"/>
      <c r="K29" s="19"/>
      <c r="L29" s="19"/>
      <c r="M29" s="19"/>
    </row>
    <row r="30" spans="1:13" ht="13.7" customHeight="1" x14ac:dyDescent="0.2">
      <c r="A30" s="25" t="s">
        <v>180</v>
      </c>
      <c r="B30" s="22">
        <v>3289</v>
      </c>
      <c r="C30" s="23">
        <v>3427</v>
      </c>
      <c r="D30" s="23">
        <v>3578</v>
      </c>
      <c r="E30" s="23">
        <v>4382</v>
      </c>
      <c r="F30" s="81">
        <v>4707</v>
      </c>
      <c r="G30" s="30">
        <v>4.8311112479600942</v>
      </c>
      <c r="H30" s="30">
        <v>7.4167047010497589</v>
      </c>
    </row>
    <row r="31" spans="1:13" ht="13.7" customHeight="1" x14ac:dyDescent="0.2">
      <c r="A31" s="25" t="s">
        <v>615</v>
      </c>
      <c r="B31" s="26">
        <v>3156</v>
      </c>
      <c r="C31" s="27">
        <v>3425</v>
      </c>
      <c r="D31" s="27">
        <v>4088</v>
      </c>
      <c r="E31" s="27">
        <v>4508</v>
      </c>
      <c r="F31" s="82">
        <v>4568</v>
      </c>
      <c r="G31" s="24">
        <v>4.6884461824265378</v>
      </c>
      <c r="H31" s="24">
        <v>1.3309671694764935</v>
      </c>
    </row>
    <row r="32" spans="1:13" ht="13.7" customHeight="1" x14ac:dyDescent="0.2">
      <c r="A32" s="25" t="s">
        <v>10</v>
      </c>
      <c r="B32" s="26">
        <v>2849</v>
      </c>
      <c r="C32" s="27">
        <v>2899</v>
      </c>
      <c r="D32" s="27">
        <v>3061</v>
      </c>
      <c r="E32" s="27">
        <v>3194</v>
      </c>
      <c r="F32" s="82">
        <v>3014</v>
      </c>
      <c r="G32" s="24">
        <v>3.0934712771089283</v>
      </c>
      <c r="H32" s="24">
        <v>-5.6355666875391393</v>
      </c>
    </row>
    <row r="33" spans="1:14" ht="13.7" customHeight="1" x14ac:dyDescent="0.2">
      <c r="A33" s="25" t="s">
        <v>205</v>
      </c>
      <c r="B33" s="26">
        <v>955</v>
      </c>
      <c r="C33" s="27">
        <v>951</v>
      </c>
      <c r="D33" s="27">
        <v>989</v>
      </c>
      <c r="E33" s="27">
        <v>1012</v>
      </c>
      <c r="F33" s="82">
        <v>978</v>
      </c>
      <c r="G33" s="24">
        <v>1.0037872956245959</v>
      </c>
      <c r="H33" s="24">
        <v>-3.359683794466406</v>
      </c>
    </row>
    <row r="34" spans="1:14" ht="13.7" customHeight="1" x14ac:dyDescent="0.2">
      <c r="A34" s="25" t="s">
        <v>11</v>
      </c>
      <c r="B34" s="38">
        <v>2056</v>
      </c>
      <c r="C34" s="39">
        <v>2034</v>
      </c>
      <c r="D34" s="39">
        <v>1993</v>
      </c>
      <c r="E34" s="39">
        <v>2001</v>
      </c>
      <c r="F34" s="96">
        <v>1977</v>
      </c>
      <c r="G34" s="24">
        <v>2.0291283061859162</v>
      </c>
      <c r="H34" s="24">
        <v>-1.199400299850073</v>
      </c>
    </row>
    <row r="35" spans="1:14" ht="13.7" customHeight="1" x14ac:dyDescent="0.2">
      <c r="A35" s="25" t="s">
        <v>181</v>
      </c>
      <c r="B35" s="26">
        <v>11253</v>
      </c>
      <c r="C35" s="27">
        <v>11413</v>
      </c>
      <c r="D35" s="27">
        <v>12012</v>
      </c>
      <c r="E35" s="27">
        <v>12440</v>
      </c>
      <c r="F35" s="82">
        <v>11964</v>
      </c>
      <c r="G35" s="24">
        <v>12.279459309665301</v>
      </c>
      <c r="H35" s="24">
        <v>-3.8263665594855278</v>
      </c>
    </row>
    <row r="36" spans="1:14" ht="13.7" customHeight="1" x14ac:dyDescent="0.2">
      <c r="A36" s="25" t="s">
        <v>206</v>
      </c>
      <c r="B36" s="34">
        <v>59</v>
      </c>
      <c r="C36" s="34">
        <v>33</v>
      </c>
      <c r="D36" s="34">
        <v>27</v>
      </c>
      <c r="E36" s="34">
        <v>25</v>
      </c>
      <c r="F36" s="74">
        <v>25</v>
      </c>
      <c r="G36" s="24">
        <v>2.565918444848149E-2</v>
      </c>
      <c r="H36" s="24">
        <v>0</v>
      </c>
    </row>
    <row r="37" spans="1:14" ht="13.7" customHeight="1" x14ac:dyDescent="0.2">
      <c r="A37" s="25" t="s">
        <v>182</v>
      </c>
      <c r="B37" s="26">
        <v>3503</v>
      </c>
      <c r="C37" s="27">
        <v>3572</v>
      </c>
      <c r="D37" s="27">
        <v>3782</v>
      </c>
      <c r="E37" s="27">
        <v>3888</v>
      </c>
      <c r="F37" s="82">
        <v>3770</v>
      </c>
      <c r="G37" s="24">
        <v>3.8694050148310088</v>
      </c>
      <c r="H37" s="24">
        <v>-3.0349794238683114</v>
      </c>
    </row>
    <row r="38" spans="1:14" ht="13.7" customHeight="1" x14ac:dyDescent="0.2">
      <c r="A38" s="25" t="s">
        <v>19</v>
      </c>
      <c r="B38" s="26">
        <v>193</v>
      </c>
      <c r="C38" s="27">
        <v>148</v>
      </c>
      <c r="D38" s="27">
        <v>32</v>
      </c>
      <c r="E38" s="27">
        <v>16</v>
      </c>
      <c r="F38" s="82">
        <v>33</v>
      </c>
      <c r="G38" s="24">
        <v>3.387012347199557E-2</v>
      </c>
      <c r="H38" s="24">
        <v>106.25</v>
      </c>
    </row>
    <row r="39" spans="1:14" ht="13.7" customHeight="1" x14ac:dyDescent="0.2">
      <c r="A39" s="25" t="s">
        <v>661</v>
      </c>
      <c r="B39" s="26">
        <v>729</v>
      </c>
      <c r="C39" s="26">
        <v>596</v>
      </c>
      <c r="D39" s="26">
        <v>284</v>
      </c>
      <c r="E39" s="26">
        <v>212</v>
      </c>
      <c r="F39" s="83">
        <v>211</v>
      </c>
      <c r="G39" s="24">
        <v>0.21656351674518376</v>
      </c>
      <c r="H39" s="24">
        <v>-0.47169811320755262</v>
      </c>
    </row>
    <row r="40" spans="1:14" ht="13.7" customHeight="1" x14ac:dyDescent="0.2">
      <c r="A40" s="88" t="s">
        <v>183</v>
      </c>
      <c r="B40" s="89">
        <v>28042</v>
      </c>
      <c r="C40" s="89">
        <v>28498</v>
      </c>
      <c r="D40" s="89">
        <v>29846</v>
      </c>
      <c r="E40" s="89">
        <v>31678</v>
      </c>
      <c r="F40" s="89">
        <v>31247</v>
      </c>
      <c r="G40" s="90">
        <v>32.070901458468043</v>
      </c>
      <c r="H40" s="90">
        <v>-1.3605656922785481</v>
      </c>
      <c r="I40" s="19"/>
      <c r="J40" s="19"/>
      <c r="K40" s="19"/>
      <c r="L40" s="19"/>
      <c r="M40" s="19"/>
      <c r="N40" s="19"/>
    </row>
    <row r="41" spans="1:14" ht="13.7" customHeight="1" x14ac:dyDescent="0.2">
      <c r="A41" s="25" t="s">
        <v>184</v>
      </c>
      <c r="B41" s="40">
        <v>1573</v>
      </c>
      <c r="C41" s="40">
        <v>1585</v>
      </c>
      <c r="D41" s="40">
        <v>1590</v>
      </c>
      <c r="E41" s="40">
        <v>1604</v>
      </c>
      <c r="F41" s="81">
        <v>1530</v>
      </c>
      <c r="G41" s="30">
        <v>1.5703420882470671</v>
      </c>
      <c r="H41" s="30">
        <v>-4.6134663341645847</v>
      </c>
    </row>
    <row r="42" spans="1:14" ht="13.7" customHeight="1" x14ac:dyDescent="0.2">
      <c r="A42" s="25" t="s">
        <v>20</v>
      </c>
      <c r="B42" s="34">
        <v>1792</v>
      </c>
      <c r="C42" s="34">
        <v>1732</v>
      </c>
      <c r="D42" s="34">
        <v>1830</v>
      </c>
      <c r="E42" s="34">
        <v>1783</v>
      </c>
      <c r="F42" s="82">
        <v>1738</v>
      </c>
      <c r="G42" s="24">
        <v>1.7838265028584332</v>
      </c>
      <c r="H42" s="24">
        <v>-2.5238362310712303</v>
      </c>
    </row>
    <row r="43" spans="1:14" ht="13.7" customHeight="1" x14ac:dyDescent="0.2">
      <c r="A43" s="25" t="s">
        <v>185</v>
      </c>
      <c r="B43" s="34">
        <v>697</v>
      </c>
      <c r="C43" s="34">
        <v>709</v>
      </c>
      <c r="D43" s="34">
        <v>697</v>
      </c>
      <c r="E43" s="34">
        <v>665</v>
      </c>
      <c r="F43" s="82">
        <v>640</v>
      </c>
      <c r="G43" s="24">
        <v>0.65687512188112607</v>
      </c>
      <c r="H43" s="24">
        <v>-3.7593984962406068</v>
      </c>
    </row>
    <row r="44" spans="1:14" ht="13.7" customHeight="1" x14ac:dyDescent="0.2">
      <c r="A44" s="25" t="s">
        <v>215</v>
      </c>
      <c r="B44" s="34">
        <v>307</v>
      </c>
      <c r="C44" s="34">
        <v>302</v>
      </c>
      <c r="D44" s="34">
        <v>276</v>
      </c>
      <c r="E44" s="34">
        <v>231</v>
      </c>
      <c r="F44" s="74">
        <v>212</v>
      </c>
      <c r="G44" s="24">
        <v>0.21758988412312305</v>
      </c>
      <c r="H44" s="24">
        <v>-8.2251082251082241</v>
      </c>
    </row>
    <row r="45" spans="1:14" ht="13.7" customHeight="1" x14ac:dyDescent="0.2">
      <c r="A45" s="25" t="s">
        <v>207</v>
      </c>
      <c r="B45" s="34">
        <v>232</v>
      </c>
      <c r="C45" s="34">
        <v>232</v>
      </c>
      <c r="D45" s="34">
        <v>230</v>
      </c>
      <c r="E45" s="34">
        <v>227</v>
      </c>
      <c r="F45" s="74">
        <v>200</v>
      </c>
      <c r="G45" s="24">
        <v>0.20527347558785192</v>
      </c>
      <c r="H45" s="24">
        <v>-11.894273127753308</v>
      </c>
    </row>
    <row r="46" spans="1:14" ht="13.7" customHeight="1" x14ac:dyDescent="0.2">
      <c r="A46" s="25" t="s">
        <v>208</v>
      </c>
      <c r="B46" s="34">
        <v>953</v>
      </c>
      <c r="C46" s="34">
        <v>497</v>
      </c>
      <c r="D46" s="34">
        <v>437</v>
      </c>
      <c r="E46" s="34">
        <v>426</v>
      </c>
      <c r="F46" s="74">
        <v>872</v>
      </c>
      <c r="G46" s="24">
        <v>0.89499235356303442</v>
      </c>
      <c r="H46" s="24">
        <v>104.69483568075115</v>
      </c>
    </row>
    <row r="47" spans="1:14" ht="13.7" customHeight="1" x14ac:dyDescent="0.2">
      <c r="A47" s="25" t="s">
        <v>21</v>
      </c>
      <c r="B47" s="34">
        <v>2293</v>
      </c>
      <c r="C47" s="34">
        <v>2330</v>
      </c>
      <c r="D47" s="34">
        <v>2258</v>
      </c>
      <c r="E47" s="34">
        <v>1926</v>
      </c>
      <c r="F47" s="82">
        <v>2000</v>
      </c>
      <c r="G47" s="24">
        <v>2.0527347558785194</v>
      </c>
      <c r="H47" s="24">
        <v>3.8421599169262688</v>
      </c>
    </row>
    <row r="48" spans="1:14" ht="13.7" customHeight="1" x14ac:dyDescent="0.2">
      <c r="A48" s="25" t="s">
        <v>209</v>
      </c>
      <c r="B48" s="34">
        <v>250</v>
      </c>
      <c r="C48" s="34">
        <v>264</v>
      </c>
      <c r="D48" s="34">
        <v>248</v>
      </c>
      <c r="E48" s="34">
        <v>251</v>
      </c>
      <c r="F48" s="74">
        <v>293</v>
      </c>
      <c r="G48" s="24">
        <v>0.30072564173620309</v>
      </c>
      <c r="H48" s="24">
        <v>16.733067729083672</v>
      </c>
    </row>
    <row r="49" spans="1:15" ht="13.7" customHeight="1" x14ac:dyDescent="0.2">
      <c r="A49" s="25" t="s">
        <v>210</v>
      </c>
      <c r="B49" s="34">
        <v>118</v>
      </c>
      <c r="C49" s="34">
        <v>120</v>
      </c>
      <c r="D49" s="34">
        <v>105</v>
      </c>
      <c r="E49" s="34">
        <v>81</v>
      </c>
      <c r="F49" s="74">
        <v>67</v>
      </c>
      <c r="G49" s="24">
        <v>6.8766614321930389E-2</v>
      </c>
      <c r="H49" s="24">
        <v>-17.283950617283949</v>
      </c>
    </row>
    <row r="50" spans="1:15" ht="13.7" customHeight="1" x14ac:dyDescent="0.2">
      <c r="A50" s="25" t="s">
        <v>658</v>
      </c>
      <c r="B50" s="34">
        <v>635</v>
      </c>
      <c r="C50" s="34">
        <v>669</v>
      </c>
      <c r="D50" s="34">
        <v>707</v>
      </c>
      <c r="E50" s="34">
        <v>659</v>
      </c>
      <c r="F50" s="74">
        <v>694</v>
      </c>
      <c r="G50" s="24">
        <v>0.71229896028984618</v>
      </c>
      <c r="H50" s="24">
        <v>5.3110773899848196</v>
      </c>
    </row>
    <row r="51" spans="1:15" ht="13.7" customHeight="1" x14ac:dyDescent="0.2">
      <c r="A51" s="88" t="s">
        <v>212</v>
      </c>
      <c r="B51" s="92">
        <v>8850</v>
      </c>
      <c r="C51" s="92">
        <v>8440</v>
      </c>
      <c r="D51" s="92">
        <v>8378</v>
      </c>
      <c r="E51" s="92">
        <v>7853</v>
      </c>
      <c r="F51" s="92">
        <v>8246</v>
      </c>
      <c r="G51" s="90">
        <v>8.4634253984871339</v>
      </c>
      <c r="H51" s="90">
        <v>5.0044568954539681</v>
      </c>
      <c r="I51" s="19"/>
      <c r="J51" s="19"/>
      <c r="K51" s="19"/>
      <c r="L51" s="19"/>
      <c r="M51" s="19"/>
      <c r="N51" s="19"/>
      <c r="O51" s="19"/>
    </row>
    <row r="52" spans="1:15" ht="13.7" customHeight="1" x14ac:dyDescent="0.2">
      <c r="A52" s="25" t="s">
        <v>12</v>
      </c>
      <c r="B52" s="34">
        <v>393</v>
      </c>
      <c r="C52" s="34">
        <v>412</v>
      </c>
      <c r="D52" s="34">
        <v>371</v>
      </c>
      <c r="E52" s="34">
        <v>345</v>
      </c>
      <c r="F52" s="74">
        <v>315</v>
      </c>
      <c r="G52" s="24">
        <v>0.32330572405086677</v>
      </c>
      <c r="H52" s="24">
        <v>-8.6956521739130483</v>
      </c>
    </row>
    <row r="53" spans="1:15" ht="13.7" customHeight="1" x14ac:dyDescent="0.2">
      <c r="A53" s="25" t="s">
        <v>22</v>
      </c>
      <c r="B53" s="34">
        <v>135</v>
      </c>
      <c r="C53" s="34">
        <v>126</v>
      </c>
      <c r="D53" s="34">
        <v>127</v>
      </c>
      <c r="E53" s="34">
        <v>121</v>
      </c>
      <c r="F53" s="74">
        <v>113</v>
      </c>
      <c r="G53" s="24">
        <v>0.11597951370713633</v>
      </c>
      <c r="H53" s="24">
        <v>-6.6115702479338845</v>
      </c>
    </row>
    <row r="54" spans="1:15" ht="13.7" customHeight="1" x14ac:dyDescent="0.2">
      <c r="A54" s="25" t="s">
        <v>14</v>
      </c>
      <c r="B54" s="34">
        <v>4149</v>
      </c>
      <c r="C54" s="34">
        <v>4174</v>
      </c>
      <c r="D54" s="34">
        <v>4271</v>
      </c>
      <c r="E54" s="34">
        <v>3981</v>
      </c>
      <c r="F54" s="74">
        <v>3871</v>
      </c>
      <c r="G54" s="24">
        <v>3.9730681200028739</v>
      </c>
      <c r="H54" s="24">
        <v>-2.7631248430042721</v>
      </c>
    </row>
    <row r="55" spans="1:15" ht="13.7" customHeight="1" x14ac:dyDescent="0.2">
      <c r="A55" s="25" t="s">
        <v>16</v>
      </c>
      <c r="B55" s="34">
        <v>878</v>
      </c>
      <c r="C55" s="34">
        <v>872</v>
      </c>
      <c r="D55" s="34">
        <v>861</v>
      </c>
      <c r="E55" s="34">
        <v>848</v>
      </c>
      <c r="F55" s="74">
        <v>857</v>
      </c>
      <c r="G55" s="24">
        <v>0.87959684289394546</v>
      </c>
      <c r="H55" s="24">
        <v>1.0613207547169878</v>
      </c>
    </row>
    <row r="56" spans="1:15" ht="13.7" customHeight="1" x14ac:dyDescent="0.2">
      <c r="A56" s="25" t="s">
        <v>17</v>
      </c>
      <c r="B56" s="34">
        <v>873</v>
      </c>
      <c r="C56" s="34">
        <v>835</v>
      </c>
      <c r="D56" s="34">
        <v>822</v>
      </c>
      <c r="E56" s="34">
        <v>877</v>
      </c>
      <c r="F56" s="74">
        <v>847</v>
      </c>
      <c r="G56" s="24">
        <v>0.86933316911455283</v>
      </c>
      <c r="H56" s="24">
        <v>-3.4207525655644222</v>
      </c>
    </row>
    <row r="57" spans="1:15" ht="13.7" customHeight="1" x14ac:dyDescent="0.2">
      <c r="A57" s="25" t="s">
        <v>188</v>
      </c>
      <c r="B57" s="34">
        <v>619</v>
      </c>
      <c r="C57" s="34">
        <v>647</v>
      </c>
      <c r="D57" s="34">
        <v>701</v>
      </c>
      <c r="E57" s="34">
        <v>708</v>
      </c>
      <c r="F57" s="74">
        <v>695</v>
      </c>
      <c r="G57" s="24">
        <v>0.71332532766778545</v>
      </c>
      <c r="H57" s="24">
        <v>-1.836158192090398</v>
      </c>
    </row>
    <row r="58" spans="1:15" ht="13.7" customHeight="1" x14ac:dyDescent="0.2">
      <c r="A58" s="25" t="s">
        <v>572</v>
      </c>
      <c r="B58" s="34">
        <v>439</v>
      </c>
      <c r="C58" s="34">
        <v>436</v>
      </c>
      <c r="D58" s="34">
        <v>452</v>
      </c>
      <c r="E58" s="34">
        <v>457</v>
      </c>
      <c r="F58" s="74">
        <v>432</v>
      </c>
      <c r="G58" s="24">
        <v>0.44339070726976015</v>
      </c>
      <c r="H58" s="24">
        <v>-5.4704595185995579</v>
      </c>
    </row>
    <row r="59" spans="1:15" ht="13.7" customHeight="1" x14ac:dyDescent="0.2">
      <c r="A59" s="25" t="s">
        <v>18</v>
      </c>
      <c r="B59" s="34">
        <v>342</v>
      </c>
      <c r="C59" s="34">
        <v>315</v>
      </c>
      <c r="D59" s="34">
        <v>338</v>
      </c>
      <c r="E59" s="34">
        <v>309</v>
      </c>
      <c r="F59" s="74">
        <v>277</v>
      </c>
      <c r="G59" s="24">
        <v>0.28430376368917493</v>
      </c>
      <c r="H59" s="24">
        <v>-10.355987055016181</v>
      </c>
    </row>
    <row r="60" spans="1:15" ht="13.7" customHeight="1" x14ac:dyDescent="0.2">
      <c r="A60" s="25" t="s">
        <v>831</v>
      </c>
      <c r="B60" s="34">
        <v>322</v>
      </c>
      <c r="C60" s="34">
        <v>352</v>
      </c>
      <c r="D60" s="34">
        <v>365</v>
      </c>
      <c r="E60" s="34">
        <v>340</v>
      </c>
      <c r="F60" s="74">
        <v>312</v>
      </c>
      <c r="G60" s="24">
        <v>0.32022662191704898</v>
      </c>
      <c r="H60" s="24">
        <v>-8.2352941176470633</v>
      </c>
    </row>
    <row r="61" spans="1:15" ht="13.7" customHeight="1" x14ac:dyDescent="0.2">
      <c r="A61" s="88" t="s">
        <v>193</v>
      </c>
      <c r="B61" s="92">
        <v>8150</v>
      </c>
      <c r="C61" s="92">
        <v>8169</v>
      </c>
      <c r="D61" s="92">
        <v>8308</v>
      </c>
      <c r="E61" s="92">
        <v>7986</v>
      </c>
      <c r="F61" s="92">
        <v>7719</v>
      </c>
      <c r="G61" s="90">
        <v>7.9225297903131446</v>
      </c>
      <c r="H61" s="90">
        <v>-3.343350864012018</v>
      </c>
      <c r="I61" s="19"/>
      <c r="J61" s="19"/>
      <c r="K61" s="19"/>
      <c r="L61" s="19"/>
      <c r="M61" s="19"/>
      <c r="N61" s="19"/>
      <c r="O61" s="19"/>
    </row>
    <row r="62" spans="1:15" ht="13.7" customHeight="1" x14ac:dyDescent="0.2">
      <c r="A62" s="184" t="s">
        <v>706</v>
      </c>
      <c r="B62" s="34">
        <v>2178</v>
      </c>
      <c r="C62" s="34">
        <v>2214</v>
      </c>
      <c r="D62" s="34">
        <v>2240</v>
      </c>
      <c r="E62" s="34">
        <v>2267</v>
      </c>
      <c r="F62" s="74">
        <v>2294</v>
      </c>
      <c r="G62" s="24">
        <v>2.3544867649926613</v>
      </c>
      <c r="H62" s="24">
        <v>1.191001323334806</v>
      </c>
      <c r="I62" s="19"/>
      <c r="J62" s="19"/>
      <c r="K62" s="19"/>
      <c r="L62" s="19"/>
      <c r="M62" s="19"/>
      <c r="N62" s="19"/>
      <c r="O62" s="19"/>
    </row>
    <row r="63" spans="1:15" ht="13.7" customHeight="1" x14ac:dyDescent="0.2">
      <c r="A63" s="188" t="s">
        <v>707</v>
      </c>
      <c r="B63" s="34">
        <v>2055</v>
      </c>
      <c r="C63" s="34">
        <v>2210</v>
      </c>
      <c r="D63" s="34">
        <v>2267</v>
      </c>
      <c r="E63" s="34">
        <v>2381</v>
      </c>
      <c r="F63" s="74">
        <v>2447</v>
      </c>
      <c r="G63" s="24">
        <v>2.5115209738173681</v>
      </c>
      <c r="H63" s="24">
        <v>2.7719445611087856</v>
      </c>
      <c r="I63" s="19"/>
      <c r="J63" s="19"/>
      <c r="K63" s="19"/>
      <c r="L63" s="19"/>
      <c r="M63" s="19"/>
      <c r="N63" s="19"/>
      <c r="O63" s="19"/>
    </row>
    <row r="64" spans="1:15" ht="13.7" customHeight="1" x14ac:dyDescent="0.2">
      <c r="A64" s="10" t="s">
        <v>608</v>
      </c>
      <c r="B64" s="11">
        <v>91201</v>
      </c>
      <c r="C64" s="11">
        <v>93618</v>
      </c>
      <c r="D64" s="11">
        <v>96485</v>
      </c>
      <c r="E64" s="11">
        <v>96995</v>
      </c>
      <c r="F64" s="11">
        <v>97431</v>
      </c>
      <c r="G64" s="12">
        <v>100</v>
      </c>
      <c r="H64" s="12">
        <v>0.44950770658280792</v>
      </c>
    </row>
    <row r="65" spans="1:8" ht="13.7" customHeight="1" x14ac:dyDescent="0.2">
      <c r="A65" s="21" t="s">
        <v>194</v>
      </c>
      <c r="B65" s="40"/>
      <c r="C65" s="40"/>
      <c r="D65" s="40"/>
      <c r="E65" s="40"/>
      <c r="F65" s="40"/>
      <c r="G65" s="30"/>
      <c r="H65" s="30"/>
    </row>
    <row r="66" spans="1:8" ht="13.7" customHeight="1" x14ac:dyDescent="0.2">
      <c r="A66" s="921" t="s">
        <v>213</v>
      </c>
      <c r="B66" s="42">
        <v>37014</v>
      </c>
      <c r="C66" s="42">
        <v>37055</v>
      </c>
      <c r="D66" s="42">
        <v>38411</v>
      </c>
      <c r="E66" s="42">
        <v>39586</v>
      </c>
      <c r="F66" s="42">
        <v>39217</v>
      </c>
      <c r="G66" s="29">
        <v>40.251049460643948</v>
      </c>
      <c r="H66" s="29">
        <v>-0.93214772899510301</v>
      </c>
    </row>
    <row r="67" spans="1:8" ht="13.7" customHeight="1" x14ac:dyDescent="0.2">
      <c r="A67" s="921" t="s">
        <v>214</v>
      </c>
      <c r="B67" s="42">
        <v>54187</v>
      </c>
      <c r="C67" s="42">
        <v>56563</v>
      </c>
      <c r="D67" s="42">
        <v>58073</v>
      </c>
      <c r="E67" s="42">
        <v>57409</v>
      </c>
      <c r="F67" s="42">
        <v>58214</v>
      </c>
      <c r="G67" s="29">
        <v>59.748950539356059</v>
      </c>
      <c r="H67" s="29">
        <v>1.4022191642425463</v>
      </c>
    </row>
    <row r="68" spans="1:8" ht="13.7" customHeight="1" x14ac:dyDescent="0.2">
      <c r="A68" s="922" t="s">
        <v>823</v>
      </c>
      <c r="B68" s="78">
        <v>20973</v>
      </c>
      <c r="C68" s="78">
        <v>22900</v>
      </c>
      <c r="D68" s="78">
        <v>23908</v>
      </c>
      <c r="E68" s="78">
        <v>23416</v>
      </c>
      <c r="F68" s="78">
        <v>24166</v>
      </c>
      <c r="G68" s="86">
        <v>24.803194055280148</v>
      </c>
      <c r="H68" s="86">
        <v>3.2029381619405495</v>
      </c>
    </row>
    <row r="69" spans="1:8" ht="13.7" customHeight="1" x14ac:dyDescent="0.2">
      <c r="A69" s="923" t="s">
        <v>824</v>
      </c>
      <c r="B69" s="80">
        <v>65995</v>
      </c>
      <c r="C69" s="80">
        <v>66294</v>
      </c>
      <c r="D69" s="80">
        <v>68070</v>
      </c>
      <c r="E69" s="80">
        <v>68930</v>
      </c>
      <c r="F69" s="80">
        <v>68524</v>
      </c>
      <c r="G69" s="87">
        <v>70.330798205909829</v>
      </c>
      <c r="H69" s="87">
        <v>-0.58900333671840777</v>
      </c>
    </row>
    <row r="70" spans="1:8" ht="13.7" customHeight="1" x14ac:dyDescent="0.2">
      <c r="A70" s="48"/>
      <c r="H70" s="47" t="s">
        <v>235</v>
      </c>
    </row>
    <row r="71" spans="1:8" ht="13.7" customHeight="1" x14ac:dyDescent="0.2">
      <c r="A71" s="920" t="s">
        <v>703</v>
      </c>
    </row>
    <row r="72" spans="1:8" ht="13.7" customHeight="1" x14ac:dyDescent="0.2">
      <c r="A72" s="920" t="s">
        <v>825</v>
      </c>
    </row>
    <row r="73" spans="1:8" ht="13.7" customHeight="1" x14ac:dyDescent="0.2">
      <c r="A73" s="979" t="s">
        <v>363</v>
      </c>
    </row>
    <row r="78" spans="1:8" ht="13.7" customHeight="1" x14ac:dyDescent="0.2">
      <c r="G78" s="6"/>
    </row>
    <row r="79" spans="1:8" ht="13.7" customHeight="1" x14ac:dyDescent="0.2">
      <c r="G79" s="6"/>
    </row>
    <row r="80" spans="1:8" ht="13.7" customHeight="1" x14ac:dyDescent="0.2">
      <c r="G80" s="6"/>
    </row>
    <row r="81" spans="2:7" ht="13.7" customHeight="1" x14ac:dyDescent="0.2">
      <c r="G81" s="6"/>
    </row>
    <row r="82" spans="2:7" ht="13.7" customHeight="1" x14ac:dyDescent="0.2">
      <c r="G82" s="6"/>
    </row>
    <row r="83" spans="2:7" ht="13.7" customHeight="1" x14ac:dyDescent="0.2">
      <c r="G83" s="6"/>
    </row>
    <row r="84" spans="2:7" ht="13.7" customHeight="1" x14ac:dyDescent="0.2">
      <c r="G84" s="6"/>
    </row>
    <row r="87" spans="2:7" ht="13.7" customHeight="1" x14ac:dyDescent="0.2">
      <c r="B87" s="36"/>
    </row>
  </sheetData>
  <sortState ref="A52:H59">
    <sortCondition ref="A52:A59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M77"/>
  <sheetViews>
    <sheetView topLeftCell="A58" zoomScaleNormal="100" workbookViewId="0">
      <selection activeCell="C81" sqref="C81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1.5703125" style="6" customWidth="1"/>
    <col min="8" max="8" width="11.42578125" style="6"/>
    <col min="9" max="9" width="11.42578125" style="15"/>
    <col min="10" max="16384" width="11.42578125" style="6"/>
  </cols>
  <sheetData>
    <row r="1" spans="1:13" ht="13.7" customHeight="1" x14ac:dyDescent="0.2">
      <c r="A1" s="1128" t="s">
        <v>220</v>
      </c>
      <c r="B1" s="1128"/>
      <c r="C1" s="1128"/>
      <c r="D1" s="1128"/>
      <c r="E1" s="1128"/>
      <c r="F1" s="1128"/>
      <c r="G1" s="15"/>
      <c r="H1" s="15"/>
    </row>
    <row r="2" spans="1:13" ht="13.7" customHeight="1" x14ac:dyDescent="0.2">
      <c r="A2" s="1133"/>
      <c r="B2" s="1133"/>
      <c r="C2" s="1133"/>
      <c r="D2" s="1133"/>
      <c r="E2" s="1133"/>
      <c r="F2" s="1133"/>
      <c r="G2" s="15"/>
      <c r="H2" s="17" t="s">
        <v>582</v>
      </c>
    </row>
    <row r="3" spans="1:13" ht="13.7" customHeight="1" x14ac:dyDescent="0.2">
      <c r="A3" s="18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24" t="s">
        <v>198</v>
      </c>
      <c r="H3" s="1126" t="s">
        <v>747</v>
      </c>
      <c r="I3" s="19"/>
    </row>
    <row r="4" spans="1:13" ht="13.7" customHeight="1" x14ac:dyDescent="0.2">
      <c r="A4" s="25"/>
      <c r="B4" s="1134"/>
      <c r="C4" s="1134"/>
      <c r="D4" s="1134"/>
      <c r="E4" s="1134"/>
      <c r="F4" s="1134"/>
      <c r="G4" s="1135"/>
      <c r="H4" s="1127"/>
      <c r="I4" s="19"/>
    </row>
    <row r="5" spans="1:13" ht="13.7" customHeight="1" x14ac:dyDescent="0.2">
      <c r="A5" s="21" t="s">
        <v>152</v>
      </c>
      <c r="B5" s="59">
        <v>48463</v>
      </c>
      <c r="C5" s="59">
        <v>54962</v>
      </c>
      <c r="D5" s="59">
        <v>47986.999999999993</v>
      </c>
      <c r="E5" s="59">
        <v>49966.000000000007</v>
      </c>
      <c r="F5" s="97">
        <v>49966.000000000007</v>
      </c>
      <c r="G5" s="1073">
        <v>2.9450591556299326</v>
      </c>
      <c r="H5" s="1060">
        <v>0</v>
      </c>
      <c r="I5" s="19"/>
    </row>
    <row r="6" spans="1:13" ht="13.7" customHeight="1" x14ac:dyDescent="0.2">
      <c r="A6" s="25" t="s">
        <v>153</v>
      </c>
      <c r="B6" s="61">
        <v>173037.53671758628</v>
      </c>
      <c r="C6" s="61">
        <v>172155.99458259271</v>
      </c>
      <c r="D6" s="61">
        <v>171512.30793068861</v>
      </c>
      <c r="E6" s="61">
        <v>170553.33237509659</v>
      </c>
      <c r="F6" s="98">
        <v>168921.5097260538</v>
      </c>
      <c r="G6" s="1073">
        <v>9.9564760574654656</v>
      </c>
      <c r="H6" s="1060">
        <v>-0.95630097389081126</v>
      </c>
      <c r="I6" s="19"/>
    </row>
    <row r="7" spans="1:13" ht="13.7" customHeight="1" x14ac:dyDescent="0.2">
      <c r="A7" s="25" t="s">
        <v>154</v>
      </c>
      <c r="B7" s="61">
        <v>11078.800000000001</v>
      </c>
      <c r="C7" s="61">
        <v>10816.4</v>
      </c>
      <c r="D7" s="61">
        <v>7976.5</v>
      </c>
      <c r="E7" s="61">
        <v>7218.9</v>
      </c>
      <c r="F7" s="98">
        <v>7218.9</v>
      </c>
      <c r="G7" s="1073">
        <v>0.42549108470914054</v>
      </c>
      <c r="H7" s="1060">
        <v>0</v>
      </c>
      <c r="I7" s="19"/>
    </row>
    <row r="8" spans="1:13" ht="13.7" customHeight="1" x14ac:dyDescent="0.2">
      <c r="A8" s="88" t="s">
        <v>155</v>
      </c>
      <c r="B8" s="89">
        <v>232579.33671758627</v>
      </c>
      <c r="C8" s="89">
        <v>237934.39458259271</v>
      </c>
      <c r="D8" s="89">
        <v>227475.80793068864</v>
      </c>
      <c r="E8" s="89">
        <v>227738.23237509659</v>
      </c>
      <c r="F8" s="121">
        <v>226106.40972605383</v>
      </c>
      <c r="G8" s="90">
        <v>13.326973250667685</v>
      </c>
      <c r="H8" s="925">
        <v>-0.71661294996882008</v>
      </c>
      <c r="I8" s="19"/>
      <c r="J8" s="19"/>
      <c r="K8" s="19"/>
      <c r="L8" s="19"/>
      <c r="M8" s="19"/>
    </row>
    <row r="9" spans="1:13" ht="13.7" customHeight="1" x14ac:dyDescent="0.2">
      <c r="A9" s="25" t="s">
        <v>0</v>
      </c>
      <c r="B9" s="63">
        <v>2329.5841414789447</v>
      </c>
      <c r="C9" s="63">
        <v>2379.7089482677047</v>
      </c>
      <c r="D9" s="63">
        <v>2394.7239844754235</v>
      </c>
      <c r="E9" s="63">
        <v>2162.2090538923808</v>
      </c>
      <c r="F9" s="97">
        <v>2162.2090538923808</v>
      </c>
      <c r="G9" s="1073">
        <v>0.12744338864216859</v>
      </c>
      <c r="H9" s="1060">
        <v>0</v>
      </c>
      <c r="I9" s="19"/>
    </row>
    <row r="10" spans="1:13" ht="13.7" customHeight="1" x14ac:dyDescent="0.2">
      <c r="A10" s="25" t="s">
        <v>156</v>
      </c>
      <c r="B10" s="63">
        <v>15592.740946689197</v>
      </c>
      <c r="C10" s="63">
        <v>16184.112294000002</v>
      </c>
      <c r="D10" s="63">
        <v>12999.7812901084</v>
      </c>
      <c r="E10" s="63">
        <v>12633.719559850002</v>
      </c>
      <c r="F10" s="98">
        <v>12793.92480461</v>
      </c>
      <c r="G10" s="1073">
        <v>0.75408862689056144</v>
      </c>
      <c r="H10" s="1060">
        <v>1.2680370754410752</v>
      </c>
      <c r="I10" s="19"/>
    </row>
    <row r="11" spans="1:13" ht="13.7" customHeight="1" x14ac:dyDescent="0.2">
      <c r="A11" s="25" t="s">
        <v>1</v>
      </c>
      <c r="B11" s="63">
        <v>2377</v>
      </c>
      <c r="C11" s="63">
        <v>2445</v>
      </c>
      <c r="D11" s="63">
        <v>2308</v>
      </c>
      <c r="E11" s="63">
        <v>2001.9999999999998</v>
      </c>
      <c r="F11" s="98">
        <v>1665.49</v>
      </c>
      <c r="G11" s="1073">
        <v>9.8166084399593664E-2</v>
      </c>
      <c r="H11" s="1060">
        <v>-16.808691308691305</v>
      </c>
      <c r="I11" s="19"/>
    </row>
    <row r="12" spans="1:13" ht="13.7" customHeight="1" x14ac:dyDescent="0.2">
      <c r="A12" s="25" t="s">
        <v>3</v>
      </c>
      <c r="B12" s="63">
        <v>8832</v>
      </c>
      <c r="C12" s="63">
        <v>8273</v>
      </c>
      <c r="D12" s="63">
        <v>8273</v>
      </c>
      <c r="E12" s="63">
        <v>8273</v>
      </c>
      <c r="F12" s="98">
        <v>8273</v>
      </c>
      <c r="G12" s="1073">
        <v>0.48762107021827711</v>
      </c>
      <c r="H12" s="1060">
        <v>0</v>
      </c>
      <c r="I12" s="19"/>
    </row>
    <row r="13" spans="1:13" ht="13.7" customHeight="1" x14ac:dyDescent="0.2">
      <c r="A13" s="25" t="s">
        <v>157</v>
      </c>
      <c r="B13" s="63">
        <v>1616.952</v>
      </c>
      <c r="C13" s="63">
        <v>1409.846</v>
      </c>
      <c r="D13" s="63">
        <v>1187.2849999999999</v>
      </c>
      <c r="E13" s="63">
        <v>1224.6010000000001</v>
      </c>
      <c r="F13" s="98">
        <v>1224.6010000000001</v>
      </c>
      <c r="G13" s="1073">
        <v>7.2179470879886631E-2</v>
      </c>
      <c r="H13" s="1060">
        <v>0</v>
      </c>
      <c r="I13" s="19"/>
    </row>
    <row r="14" spans="1:13" ht="13.7" customHeight="1" x14ac:dyDescent="0.2">
      <c r="A14" s="25" t="s">
        <v>158</v>
      </c>
      <c r="B14" s="63">
        <v>830</v>
      </c>
      <c r="C14" s="63">
        <v>830</v>
      </c>
      <c r="D14" s="63">
        <v>728.3</v>
      </c>
      <c r="E14" s="63">
        <v>242.982</v>
      </c>
      <c r="F14" s="98">
        <v>242.982</v>
      </c>
      <c r="G14" s="1073">
        <v>1.4321666007950851E-4</v>
      </c>
      <c r="H14" s="1060">
        <v>0</v>
      </c>
      <c r="I14" s="19"/>
    </row>
    <row r="15" spans="1:13" ht="13.7" customHeight="1" x14ac:dyDescent="0.2">
      <c r="A15" s="25" t="s">
        <v>4</v>
      </c>
      <c r="B15" s="63">
        <v>298350</v>
      </c>
      <c r="C15" s="63">
        <v>299953</v>
      </c>
      <c r="D15" s="63">
        <v>300878</v>
      </c>
      <c r="E15" s="63">
        <v>301805.85253023013</v>
      </c>
      <c r="F15" s="98">
        <v>303182.08352641948</v>
      </c>
      <c r="G15" s="1073">
        <v>17.86993005087848</v>
      </c>
      <c r="H15" s="1060">
        <v>0.45592201612956185</v>
      </c>
      <c r="I15" s="19"/>
    </row>
    <row r="16" spans="1:13" ht="13.7" customHeight="1" x14ac:dyDescent="0.2">
      <c r="A16" s="20" t="s">
        <v>828</v>
      </c>
      <c r="B16" s="63">
        <v>527.80999999999995</v>
      </c>
      <c r="C16" s="63">
        <v>529.14599999999996</v>
      </c>
      <c r="D16" s="63">
        <v>536.375</v>
      </c>
      <c r="E16" s="63">
        <v>520.18200000000002</v>
      </c>
      <c r="F16" s="98">
        <v>520.85399999999993</v>
      </c>
      <c r="G16" s="1073">
        <v>3.069979268795727E-4</v>
      </c>
      <c r="H16" s="1060">
        <v>0.12918555428678147</v>
      </c>
      <c r="I16" s="19"/>
    </row>
    <row r="17" spans="1:13" ht="13.7" customHeight="1" x14ac:dyDescent="0.2">
      <c r="A17" s="88" t="s">
        <v>159</v>
      </c>
      <c r="B17" s="89">
        <v>330456.08708816819</v>
      </c>
      <c r="C17" s="89">
        <v>332003.8132422677</v>
      </c>
      <c r="D17" s="89">
        <v>329305.46527458384</v>
      </c>
      <c r="E17" s="89">
        <v>328864.54614397255</v>
      </c>
      <c r="F17" s="121">
        <v>330065.14438492194</v>
      </c>
      <c r="G17" s="90">
        <v>19.454448028719401</v>
      </c>
      <c r="H17" s="925">
        <v>0.36489136879873652</v>
      </c>
      <c r="I17" s="19"/>
      <c r="J17" s="19"/>
      <c r="K17" s="19"/>
      <c r="L17" s="19"/>
      <c r="M17" s="19"/>
    </row>
    <row r="18" spans="1:13" ht="13.7" customHeight="1" x14ac:dyDescent="0.2">
      <c r="A18" s="21" t="s">
        <v>201</v>
      </c>
      <c r="B18" s="59">
        <v>7000</v>
      </c>
      <c r="C18" s="59">
        <v>7000</v>
      </c>
      <c r="D18" s="59">
        <v>7000</v>
      </c>
      <c r="E18" s="59">
        <v>7000</v>
      </c>
      <c r="F18" s="97">
        <v>7000</v>
      </c>
      <c r="G18" s="1073">
        <v>0.41258884220088715</v>
      </c>
      <c r="H18" s="1060">
        <v>0</v>
      </c>
      <c r="I18" s="19"/>
    </row>
    <row r="19" spans="1:13" ht="13.7" customHeight="1" x14ac:dyDescent="0.2">
      <c r="A19" s="25" t="s">
        <v>161</v>
      </c>
      <c r="B19" s="61">
        <v>673.00974959195003</v>
      </c>
      <c r="C19" s="61">
        <v>610.11164215345002</v>
      </c>
      <c r="D19" s="64">
        <v>490.60523802029996</v>
      </c>
      <c r="E19" s="64">
        <v>440.28675206949998</v>
      </c>
      <c r="F19" s="98">
        <v>440.28675206949998</v>
      </c>
      <c r="G19" s="1073">
        <v>2.5951071938014569E-4</v>
      </c>
      <c r="H19" s="1060">
        <v>0</v>
      </c>
      <c r="I19" s="19"/>
    </row>
    <row r="20" spans="1:13" ht="13.7" customHeight="1" x14ac:dyDescent="0.2">
      <c r="A20" s="25" t="s">
        <v>167</v>
      </c>
      <c r="B20" s="61">
        <v>603.43852499999991</v>
      </c>
      <c r="C20" s="61">
        <v>641.90418299999999</v>
      </c>
      <c r="D20" s="61">
        <v>616.95675899999992</v>
      </c>
      <c r="E20" s="61">
        <v>540.57041099999992</v>
      </c>
      <c r="F20" s="98">
        <v>592.228836</v>
      </c>
      <c r="G20" s="1073">
        <v>3.490672534682703E-4</v>
      </c>
      <c r="H20" s="1060">
        <v>9.5563941765173688</v>
      </c>
      <c r="I20" s="19"/>
    </row>
    <row r="21" spans="1:13" ht="13.7" customHeight="1" x14ac:dyDescent="0.2">
      <c r="A21" s="25" t="s">
        <v>202</v>
      </c>
      <c r="B21" s="61">
        <v>30000</v>
      </c>
      <c r="C21" s="61">
        <v>30000</v>
      </c>
      <c r="D21" s="61">
        <v>30000</v>
      </c>
      <c r="E21" s="61">
        <v>30000</v>
      </c>
      <c r="F21" s="98">
        <v>30000</v>
      </c>
      <c r="G21" s="1073">
        <v>1.7682378951466591</v>
      </c>
      <c r="H21" s="1060">
        <v>0</v>
      </c>
      <c r="I21" s="19"/>
    </row>
    <row r="22" spans="1:13" ht="13.7" customHeight="1" x14ac:dyDescent="0.2">
      <c r="A22" s="25" t="s">
        <v>170</v>
      </c>
      <c r="B22" s="61">
        <v>7047.4897080206747</v>
      </c>
      <c r="C22" s="61">
        <v>6539.2239224565574</v>
      </c>
      <c r="D22" s="61">
        <v>8005.0412256682275</v>
      </c>
      <c r="E22" s="61">
        <v>7601.2196522795202</v>
      </c>
      <c r="F22" s="98">
        <v>7917.9968880012284</v>
      </c>
      <c r="G22" s="1073">
        <v>0.46669692179237493</v>
      </c>
      <c r="H22" s="1060">
        <v>4.1674889030971274</v>
      </c>
      <c r="I22" s="19"/>
    </row>
    <row r="23" spans="1:13" ht="13.7" customHeight="1" x14ac:dyDescent="0.2">
      <c r="A23" s="25" t="s">
        <v>172</v>
      </c>
      <c r="B23" s="61">
        <v>600.00002384185791</v>
      </c>
      <c r="C23" s="61">
        <v>600.00002384185791</v>
      </c>
      <c r="D23" s="61">
        <v>600.00002384185791</v>
      </c>
      <c r="E23" s="61">
        <v>600.00002384185791</v>
      </c>
      <c r="F23" s="98">
        <v>600.00002384185791</v>
      </c>
      <c r="G23" s="1073">
        <v>3.5156182358573804E-2</v>
      </c>
      <c r="H23" s="1060" t="s">
        <v>8</v>
      </c>
      <c r="I23" s="19"/>
    </row>
    <row r="24" spans="1:13" ht="13.7" customHeight="1" x14ac:dyDescent="0.2">
      <c r="A24" s="25" t="s">
        <v>620</v>
      </c>
      <c r="B24" s="61">
        <v>105016.4164</v>
      </c>
      <c r="C24" s="61">
        <v>103163.89199999999</v>
      </c>
      <c r="D24" s="61">
        <v>102375.2</v>
      </c>
      <c r="E24" s="61">
        <v>106171.00011139999</v>
      </c>
      <c r="F24" s="98">
        <v>106187.29298870001</v>
      </c>
      <c r="G24" s="1073">
        <v>6.258795912397944</v>
      </c>
      <c r="H24" s="1060">
        <v>1.5070028538866076E-2</v>
      </c>
      <c r="I24" s="19"/>
    </row>
    <row r="25" spans="1:13" ht="13.7" customHeight="1" x14ac:dyDescent="0.2">
      <c r="A25" s="25" t="s">
        <v>203</v>
      </c>
      <c r="B25" s="61">
        <v>600.00002384185791</v>
      </c>
      <c r="C25" s="61">
        <v>600.00002384185791</v>
      </c>
      <c r="D25" s="61">
        <v>600.00002384185791</v>
      </c>
      <c r="E25" s="61">
        <v>600.00002384185791</v>
      </c>
      <c r="F25" s="98">
        <v>600.00002384185791</v>
      </c>
      <c r="G25" s="1073">
        <v>3.5364759308202404E-4</v>
      </c>
      <c r="H25" s="1060">
        <v>0</v>
      </c>
      <c r="I25" s="19"/>
    </row>
    <row r="26" spans="1:13" ht="13.7" customHeight="1" x14ac:dyDescent="0.2">
      <c r="A26" s="25" t="s">
        <v>618</v>
      </c>
      <c r="B26" s="61">
        <v>3030</v>
      </c>
      <c r="C26" s="61">
        <v>2805</v>
      </c>
      <c r="D26" s="61">
        <v>2542.3575000000001</v>
      </c>
      <c r="E26" s="61">
        <v>2313.2758171378091</v>
      </c>
      <c r="F26" s="98">
        <v>2313.2758171378127</v>
      </c>
      <c r="G26" s="1073">
        <v>0.13634764526949547</v>
      </c>
      <c r="H26" s="1060">
        <v>0</v>
      </c>
      <c r="I26" s="19"/>
    </row>
    <row r="27" spans="1:13" ht="13.7" customHeight="1" x14ac:dyDescent="0.2">
      <c r="A27" s="25" t="s">
        <v>204</v>
      </c>
      <c r="B27" s="61">
        <v>593.99998188018799</v>
      </c>
      <c r="C27" s="61">
        <v>593.99998188018799</v>
      </c>
      <c r="D27" s="61">
        <v>593.99998188018799</v>
      </c>
      <c r="E27" s="61">
        <v>593.99998188018799</v>
      </c>
      <c r="F27" s="98">
        <v>593.99998188018799</v>
      </c>
      <c r="G27" s="1073">
        <v>3.5011109255899244E-4</v>
      </c>
      <c r="H27" s="1060">
        <v>0</v>
      </c>
      <c r="I27" s="19"/>
    </row>
    <row r="28" spans="1:13" ht="13.7" customHeight="1" x14ac:dyDescent="0.2">
      <c r="A28" s="25" t="s">
        <v>829</v>
      </c>
      <c r="B28" s="61">
        <v>2007.51</v>
      </c>
      <c r="C28" s="61">
        <v>2057.81</v>
      </c>
      <c r="D28" s="61">
        <v>2013.9</v>
      </c>
      <c r="E28" s="61">
        <v>2071.8200000000002</v>
      </c>
      <c r="F28" s="98">
        <v>1980.26</v>
      </c>
      <c r="G28" s="1073">
        <v>0.11671902580810412</v>
      </c>
      <c r="H28" s="1060">
        <v>-4.4193028351883878</v>
      </c>
      <c r="I28" s="19"/>
    </row>
    <row r="29" spans="1:13" ht="13.7" customHeight="1" x14ac:dyDescent="0.2">
      <c r="A29" s="88" t="s">
        <v>179</v>
      </c>
      <c r="B29" s="89">
        <v>157171.86441217654</v>
      </c>
      <c r="C29" s="89">
        <v>154611.9417771739</v>
      </c>
      <c r="D29" s="89">
        <v>154838.06075225244</v>
      </c>
      <c r="E29" s="89">
        <v>157932.17277345076</v>
      </c>
      <c r="F29" s="89">
        <v>158225.34131147247</v>
      </c>
      <c r="G29" s="90">
        <v>9.3259846677726106</v>
      </c>
      <c r="H29" s="925">
        <v>0.18544606014336829</v>
      </c>
      <c r="I29" s="19"/>
      <c r="J29" s="19"/>
      <c r="K29" s="19"/>
      <c r="L29" s="19"/>
      <c r="M29" s="19"/>
    </row>
    <row r="30" spans="1:13" ht="13.7" customHeight="1" x14ac:dyDescent="0.2">
      <c r="A30" s="25" t="s">
        <v>180</v>
      </c>
      <c r="B30" s="59">
        <v>157800</v>
      </c>
      <c r="C30" s="59">
        <v>157530</v>
      </c>
      <c r="D30" s="59">
        <v>158400</v>
      </c>
      <c r="E30" s="59">
        <v>157200</v>
      </c>
      <c r="F30" s="97">
        <v>157200</v>
      </c>
      <c r="G30" s="1073">
        <v>9.2655665705684935</v>
      </c>
      <c r="H30" s="1060">
        <v>0</v>
      </c>
      <c r="I30" s="19"/>
    </row>
    <row r="31" spans="1:13" ht="13.7" customHeight="1" x14ac:dyDescent="0.2">
      <c r="A31" s="25" t="s">
        <v>615</v>
      </c>
      <c r="B31" s="61">
        <v>144211</v>
      </c>
      <c r="C31" s="61">
        <v>143069</v>
      </c>
      <c r="D31" s="61">
        <v>142503</v>
      </c>
      <c r="E31" s="61">
        <v>148766</v>
      </c>
      <c r="F31" s="98">
        <v>148766</v>
      </c>
      <c r="G31" s="1073">
        <v>8.7684559569795972</v>
      </c>
      <c r="H31" s="1060">
        <v>0</v>
      </c>
      <c r="I31" s="19"/>
    </row>
    <row r="32" spans="1:13" ht="13.7" customHeight="1" x14ac:dyDescent="0.2">
      <c r="A32" s="25" t="s">
        <v>10</v>
      </c>
      <c r="B32" s="61">
        <v>101500</v>
      </c>
      <c r="C32" s="61">
        <v>101500</v>
      </c>
      <c r="D32" s="61">
        <v>101500</v>
      </c>
      <c r="E32" s="61">
        <v>101500</v>
      </c>
      <c r="F32" s="98">
        <v>101500</v>
      </c>
      <c r="G32" s="1073">
        <v>5.9825382119128632</v>
      </c>
      <c r="H32" s="1060">
        <v>0</v>
      </c>
      <c r="I32" s="19"/>
    </row>
    <row r="33" spans="1:13" ht="13.7" customHeight="1" x14ac:dyDescent="0.2">
      <c r="A33" s="25" t="s">
        <v>205</v>
      </c>
      <c r="B33" s="61">
        <v>4974.3</v>
      </c>
      <c r="C33" s="61">
        <v>5151</v>
      </c>
      <c r="D33" s="61">
        <v>5306</v>
      </c>
      <c r="E33" s="61">
        <v>5373</v>
      </c>
      <c r="F33" s="98">
        <v>5373</v>
      </c>
      <c r="G33" s="1073">
        <v>0.3166914070207667</v>
      </c>
      <c r="H33" s="1060">
        <v>0</v>
      </c>
      <c r="I33" s="19"/>
    </row>
    <row r="34" spans="1:13" ht="13.7" customHeight="1" x14ac:dyDescent="0.2">
      <c r="A34" s="25" t="s">
        <v>11</v>
      </c>
      <c r="B34" s="61">
        <v>25063.000000000004</v>
      </c>
      <c r="C34" s="61">
        <v>25705</v>
      </c>
      <c r="D34" s="61">
        <v>25243.999999999996</v>
      </c>
      <c r="E34" s="61">
        <v>25243.999999999996</v>
      </c>
      <c r="F34" s="98">
        <v>25243.999999999996</v>
      </c>
      <c r="G34" s="1073">
        <v>1.4879132475027421</v>
      </c>
      <c r="H34" s="1060">
        <v>0</v>
      </c>
      <c r="I34" s="19"/>
    </row>
    <row r="35" spans="1:13" ht="13.7" customHeight="1" x14ac:dyDescent="0.2">
      <c r="A35" s="25" t="s">
        <v>181</v>
      </c>
      <c r="B35" s="61">
        <v>265789</v>
      </c>
      <c r="C35" s="61">
        <v>266578</v>
      </c>
      <c r="D35" s="61">
        <v>266455</v>
      </c>
      <c r="E35" s="61">
        <v>266208</v>
      </c>
      <c r="F35" s="98">
        <v>266208</v>
      </c>
      <c r="G35" s="1073">
        <v>15.690635786373393</v>
      </c>
      <c r="H35" s="1060">
        <v>0</v>
      </c>
      <c r="I35" s="19"/>
    </row>
    <row r="36" spans="1:13" ht="13.7" customHeight="1" x14ac:dyDescent="0.2">
      <c r="A36" s="25" t="s">
        <v>206</v>
      </c>
      <c r="B36" s="61">
        <v>2500</v>
      </c>
      <c r="C36" s="61">
        <v>2500</v>
      </c>
      <c r="D36" s="61">
        <v>2500</v>
      </c>
      <c r="E36" s="61">
        <v>2500</v>
      </c>
      <c r="F36" s="98">
        <v>2500</v>
      </c>
      <c r="G36" s="1073">
        <v>0.14735315792888826</v>
      </c>
      <c r="H36" s="1060">
        <v>0</v>
      </c>
      <c r="I36" s="19"/>
    </row>
    <row r="37" spans="1:13" ht="13.7" customHeight="1" x14ac:dyDescent="0.2">
      <c r="A37" s="25" t="s">
        <v>182</v>
      </c>
      <c r="B37" s="61">
        <v>97800</v>
      </c>
      <c r="C37" s="61">
        <v>97800</v>
      </c>
      <c r="D37" s="61">
        <v>97800</v>
      </c>
      <c r="E37" s="61">
        <v>97800</v>
      </c>
      <c r="F37" s="98">
        <v>97800</v>
      </c>
      <c r="G37" s="1073">
        <v>5.7644557180525693</v>
      </c>
      <c r="H37" s="1060">
        <v>0</v>
      </c>
      <c r="I37" s="19"/>
    </row>
    <row r="38" spans="1:13" ht="13.7" customHeight="1" x14ac:dyDescent="0.2">
      <c r="A38" s="25" t="s">
        <v>19</v>
      </c>
      <c r="B38" s="61">
        <v>3000</v>
      </c>
      <c r="C38" s="61">
        <v>3000</v>
      </c>
      <c r="D38" s="61">
        <v>3000</v>
      </c>
      <c r="E38" s="61">
        <v>3000</v>
      </c>
      <c r="F38" s="98">
        <v>3000</v>
      </c>
      <c r="G38" s="1073">
        <v>0.17682378951466593</v>
      </c>
      <c r="H38" s="1060">
        <v>0</v>
      </c>
      <c r="I38" s="19"/>
    </row>
    <row r="39" spans="1:13" ht="13.7" customHeight="1" x14ac:dyDescent="0.2">
      <c r="A39" s="20" t="s">
        <v>661</v>
      </c>
      <c r="B39" s="61">
        <v>260.685</v>
      </c>
      <c r="C39" s="61">
        <v>239.25299999999999</v>
      </c>
      <c r="D39" s="61">
        <v>217.053</v>
      </c>
      <c r="E39" s="61">
        <v>146.91004999999998</v>
      </c>
      <c r="F39" s="98">
        <v>126.29109760340614</v>
      </c>
      <c r="G39" s="1075">
        <v>7.4437510671988914E-5</v>
      </c>
      <c r="H39" s="1062">
        <v>-14.035123545027572</v>
      </c>
      <c r="I39" s="19"/>
    </row>
    <row r="40" spans="1:13" ht="13.7" customHeight="1" x14ac:dyDescent="0.2">
      <c r="A40" s="88" t="s">
        <v>183</v>
      </c>
      <c r="B40" s="89">
        <v>802897.98499999999</v>
      </c>
      <c r="C40" s="89">
        <v>803072.25299999991</v>
      </c>
      <c r="D40" s="89">
        <v>802925.05299999996</v>
      </c>
      <c r="E40" s="89">
        <v>807737.91004999995</v>
      </c>
      <c r="F40" s="89">
        <v>807717.29109760351</v>
      </c>
      <c r="G40" s="1074">
        <v>47.607860265139138</v>
      </c>
      <c r="H40" s="1064">
        <v>-2.5998529226023415E-5</v>
      </c>
      <c r="I40" s="19"/>
      <c r="J40" s="19"/>
      <c r="K40" s="19"/>
      <c r="L40" s="19"/>
      <c r="M40" s="19"/>
    </row>
    <row r="41" spans="1:13" ht="13.7" customHeight="1" x14ac:dyDescent="0.2">
      <c r="A41" s="25" t="s">
        <v>184</v>
      </c>
      <c r="B41" s="66">
        <v>12200</v>
      </c>
      <c r="C41" s="66">
        <v>12200</v>
      </c>
      <c r="D41" s="63">
        <v>12200</v>
      </c>
      <c r="E41" s="63">
        <v>12200</v>
      </c>
      <c r="F41" s="97">
        <v>12200</v>
      </c>
      <c r="G41" s="1073">
        <v>0.71908341069297477</v>
      </c>
      <c r="H41" s="1060">
        <v>0</v>
      </c>
      <c r="I41" s="19"/>
    </row>
    <row r="42" spans="1:13" ht="13.7" customHeight="1" x14ac:dyDescent="0.2">
      <c r="A42" s="25" t="s">
        <v>20</v>
      </c>
      <c r="B42" s="66">
        <v>9011</v>
      </c>
      <c r="C42" s="66">
        <v>8423</v>
      </c>
      <c r="D42" s="63">
        <v>9524</v>
      </c>
      <c r="E42" s="63">
        <v>9523</v>
      </c>
      <c r="F42" s="98">
        <v>9523</v>
      </c>
      <c r="G42" s="1073">
        <v>0.56129764918272118</v>
      </c>
      <c r="H42" s="1060">
        <v>0</v>
      </c>
      <c r="I42" s="19"/>
    </row>
    <row r="43" spans="1:13" ht="13.7" customHeight="1" x14ac:dyDescent="0.2">
      <c r="A43" s="25" t="s">
        <v>23</v>
      </c>
      <c r="B43" s="66">
        <v>1500</v>
      </c>
      <c r="C43" s="66">
        <v>1500</v>
      </c>
      <c r="D43" s="63">
        <v>1500</v>
      </c>
      <c r="E43" s="63">
        <v>1500</v>
      </c>
      <c r="F43" s="98">
        <v>1500</v>
      </c>
      <c r="G43" s="1073">
        <v>8.8411894757332965E-2</v>
      </c>
      <c r="H43" s="1060">
        <v>0</v>
      </c>
      <c r="I43" s="19"/>
    </row>
    <row r="44" spans="1:13" ht="13.7" customHeight="1" x14ac:dyDescent="0.2">
      <c r="A44" s="25" t="s">
        <v>185</v>
      </c>
      <c r="B44" s="66">
        <v>3900</v>
      </c>
      <c r="C44" s="66">
        <v>3681</v>
      </c>
      <c r="D44" s="63">
        <v>3473</v>
      </c>
      <c r="E44" s="63">
        <v>3384</v>
      </c>
      <c r="F44" s="98">
        <v>3325</v>
      </c>
      <c r="G44" s="1073">
        <v>0.1959797000454214</v>
      </c>
      <c r="H44" s="1060">
        <v>-1.7434988179669042</v>
      </c>
      <c r="I44" s="19"/>
    </row>
    <row r="45" spans="1:13" ht="13.7" customHeight="1" x14ac:dyDescent="0.2">
      <c r="A45" s="25" t="s">
        <v>215</v>
      </c>
      <c r="B45" s="66">
        <v>1705</v>
      </c>
      <c r="C45" s="66">
        <v>1100</v>
      </c>
      <c r="D45" s="66">
        <v>1100</v>
      </c>
      <c r="E45" s="66">
        <v>1100</v>
      </c>
      <c r="F45" s="98">
        <v>1100</v>
      </c>
      <c r="G45" s="1073">
        <v>6.4835389488710843E-2</v>
      </c>
      <c r="H45" s="1060">
        <v>0</v>
      </c>
      <c r="I45" s="19"/>
    </row>
    <row r="46" spans="1:13" ht="13.7" customHeight="1" x14ac:dyDescent="0.2">
      <c r="A46" s="25" t="s">
        <v>207</v>
      </c>
      <c r="B46" s="66">
        <v>2000</v>
      </c>
      <c r="C46" s="66">
        <v>2000</v>
      </c>
      <c r="D46" s="63">
        <v>2000</v>
      </c>
      <c r="E46" s="63">
        <v>2000</v>
      </c>
      <c r="F46" s="98">
        <v>2000</v>
      </c>
      <c r="G46" s="1073">
        <v>0.11788252634311062</v>
      </c>
      <c r="H46" s="1060">
        <v>0</v>
      </c>
      <c r="I46" s="19"/>
    </row>
    <row r="47" spans="1:13" ht="13.7" customHeight="1" x14ac:dyDescent="0.2">
      <c r="A47" s="25" t="s">
        <v>208</v>
      </c>
      <c r="B47" s="66">
        <v>48363</v>
      </c>
      <c r="C47" s="66">
        <v>48363</v>
      </c>
      <c r="D47" s="66">
        <v>48363</v>
      </c>
      <c r="E47" s="66">
        <v>48363</v>
      </c>
      <c r="F47" s="98">
        <v>48363</v>
      </c>
      <c r="G47" s="1073">
        <v>2.8505763107659297</v>
      </c>
      <c r="H47" s="1060">
        <v>0</v>
      </c>
      <c r="I47" s="19"/>
    </row>
    <row r="48" spans="1:13" ht="13.7" customHeight="1" x14ac:dyDescent="0.2">
      <c r="A48" s="25" t="s">
        <v>21</v>
      </c>
      <c r="B48" s="66">
        <v>37071</v>
      </c>
      <c r="C48" s="66">
        <v>37448</v>
      </c>
      <c r="D48" s="66">
        <v>37062</v>
      </c>
      <c r="E48" s="66">
        <v>37453</v>
      </c>
      <c r="F48" s="98">
        <v>37453</v>
      </c>
      <c r="G48" s="1073">
        <v>2.2075271295642609</v>
      </c>
      <c r="H48" s="1060">
        <v>0</v>
      </c>
      <c r="I48" s="19"/>
    </row>
    <row r="49" spans="1:13" ht="13.7" customHeight="1" x14ac:dyDescent="0.2">
      <c r="A49" s="25" t="s">
        <v>209</v>
      </c>
      <c r="B49" s="66">
        <v>1600.0000238418579</v>
      </c>
      <c r="C49" s="66">
        <v>1600.0000238418579</v>
      </c>
      <c r="D49" s="63">
        <v>1600.0000238418579</v>
      </c>
      <c r="E49" s="63">
        <v>1600.0000238418579</v>
      </c>
      <c r="F49" s="98">
        <v>1600.0000238418579</v>
      </c>
      <c r="G49" s="1073">
        <v>9.4306022479757723E-2</v>
      </c>
      <c r="H49" s="1060">
        <v>0</v>
      </c>
      <c r="I49" s="19"/>
    </row>
    <row r="50" spans="1:13" ht="13.7" customHeight="1" x14ac:dyDescent="0.2">
      <c r="A50" s="25" t="s">
        <v>216</v>
      </c>
      <c r="B50" s="66">
        <v>3500</v>
      </c>
      <c r="C50" s="66">
        <v>3500</v>
      </c>
      <c r="D50" s="66">
        <v>3500</v>
      </c>
      <c r="E50" s="66">
        <v>3500</v>
      </c>
      <c r="F50" s="98">
        <v>3500</v>
      </c>
      <c r="G50" s="1073">
        <v>0.20629442110044358</v>
      </c>
      <c r="H50" s="1060">
        <v>0</v>
      </c>
      <c r="I50" s="19"/>
    </row>
    <row r="51" spans="1:13" ht="13.7" customHeight="1" x14ac:dyDescent="0.2">
      <c r="A51" s="25" t="s">
        <v>210</v>
      </c>
      <c r="B51" s="924">
        <v>1500</v>
      </c>
      <c r="C51" s="924">
        <v>1500</v>
      </c>
      <c r="D51" s="834">
        <v>1500</v>
      </c>
      <c r="E51" s="834">
        <v>1500</v>
      </c>
      <c r="F51" s="98">
        <v>1500</v>
      </c>
      <c r="G51" s="1073">
        <v>8.8411894757332965E-2</v>
      </c>
      <c r="H51" s="1060">
        <v>0</v>
      </c>
      <c r="I51" s="19"/>
    </row>
    <row r="52" spans="1:13" ht="13.7" customHeight="1" x14ac:dyDescent="0.2">
      <c r="A52" s="25" t="s">
        <v>211</v>
      </c>
      <c r="B52" s="66">
        <v>425</v>
      </c>
      <c r="C52" s="66">
        <v>425</v>
      </c>
      <c r="D52" s="66">
        <v>425</v>
      </c>
      <c r="E52" s="66">
        <v>425</v>
      </c>
      <c r="F52" s="98">
        <v>425</v>
      </c>
      <c r="G52" s="1073">
        <v>2.4902294847794819E-2</v>
      </c>
      <c r="H52" s="1060" t="s">
        <v>8</v>
      </c>
      <c r="I52" s="19"/>
    </row>
    <row r="53" spans="1:13" ht="13.7" customHeight="1" x14ac:dyDescent="0.2">
      <c r="A53" s="25" t="s">
        <v>658</v>
      </c>
      <c r="B53" s="66">
        <v>3685.8120000000004</v>
      </c>
      <c r="C53" s="66">
        <v>3762.482</v>
      </c>
      <c r="D53" s="66">
        <v>4012.2419999999997</v>
      </c>
      <c r="E53" s="66">
        <v>3965.2719999999999</v>
      </c>
      <c r="F53" s="98">
        <v>3965.0719999999997</v>
      </c>
      <c r="G53" s="1073">
        <v>0.23232798126290705</v>
      </c>
      <c r="H53" s="1060" t="s">
        <v>8</v>
      </c>
      <c r="I53" s="19"/>
    </row>
    <row r="54" spans="1:13" ht="13.7" customHeight="1" x14ac:dyDescent="0.2">
      <c r="A54" s="88" t="s">
        <v>212</v>
      </c>
      <c r="B54" s="89">
        <v>126461</v>
      </c>
      <c r="C54" s="89">
        <v>125502</v>
      </c>
      <c r="D54" s="89">
        <v>126259</v>
      </c>
      <c r="E54" s="89">
        <v>126513</v>
      </c>
      <c r="F54" s="89">
        <v>126454</v>
      </c>
      <c r="G54" s="1071">
        <v>7.4533584930958545</v>
      </c>
      <c r="H54" s="1072">
        <v>-4.6635523622073904E-4</v>
      </c>
      <c r="I54" s="19"/>
      <c r="J54" s="19"/>
      <c r="K54" s="19"/>
      <c r="L54" s="19"/>
      <c r="M54" s="19"/>
    </row>
    <row r="55" spans="1:13" ht="13.7" customHeight="1" x14ac:dyDescent="0.2">
      <c r="A55" s="21" t="s">
        <v>12</v>
      </c>
      <c r="B55" s="67">
        <v>3957.4986015444701</v>
      </c>
      <c r="C55" s="67">
        <v>3982.0351240933833</v>
      </c>
      <c r="D55" s="67">
        <v>3984.5506607416837</v>
      </c>
      <c r="E55" s="67">
        <v>3984.5506607416837</v>
      </c>
      <c r="F55" s="97">
        <v>3994.8929097155915</v>
      </c>
      <c r="G55" s="1073">
        <v>0.23546403433372698</v>
      </c>
      <c r="H55" s="1060">
        <v>0.25955872705563099</v>
      </c>
      <c r="I55" s="19"/>
    </row>
    <row r="56" spans="1:13" ht="13.7" customHeight="1" x14ac:dyDescent="0.2">
      <c r="A56" s="25" t="s">
        <v>22</v>
      </c>
      <c r="B56" s="66">
        <v>1100.0000238418579</v>
      </c>
      <c r="C56" s="66">
        <v>1100.0000238418579</v>
      </c>
      <c r="D56" s="66">
        <v>1100.0000238418579</v>
      </c>
      <c r="E56" s="66">
        <v>1100.0000238418579</v>
      </c>
      <c r="F56" s="98">
        <v>1100.0000238418579</v>
      </c>
      <c r="G56" s="1073">
        <v>6.4835390893980049E-2</v>
      </c>
      <c r="H56" s="1060">
        <v>0</v>
      </c>
      <c r="I56" s="19"/>
    </row>
    <row r="57" spans="1:13" ht="13.7" customHeight="1" x14ac:dyDescent="0.2">
      <c r="A57" s="25" t="s">
        <v>14</v>
      </c>
      <c r="B57" s="66">
        <v>24682.514973000001</v>
      </c>
      <c r="C57" s="66">
        <v>25166.4555</v>
      </c>
      <c r="D57" s="66">
        <v>25626.464309999999</v>
      </c>
      <c r="E57" s="66">
        <v>25663.81799</v>
      </c>
      <c r="F57" s="98">
        <v>25663.81799</v>
      </c>
      <c r="G57" s="1073">
        <v>1.5126578501354855</v>
      </c>
      <c r="H57" s="1060">
        <v>0</v>
      </c>
      <c r="I57" s="19"/>
    </row>
    <row r="58" spans="1:13" ht="13.7" customHeight="1" x14ac:dyDescent="0.2">
      <c r="A58" s="25" t="s">
        <v>16</v>
      </c>
      <c r="B58" s="66">
        <v>5711.0306100000007</v>
      </c>
      <c r="C58" s="66">
        <v>5743.4096099999997</v>
      </c>
      <c r="D58" s="66">
        <v>4786.0680000000002</v>
      </c>
      <c r="E58" s="66">
        <v>4678.2384000000002</v>
      </c>
      <c r="F58" s="98">
        <v>4548.8730000000005</v>
      </c>
      <c r="G58" s="1073">
        <v>0.26811632062698232</v>
      </c>
      <c r="H58" s="1060">
        <v>-2.7652588204996054</v>
      </c>
      <c r="I58" s="19"/>
    </row>
    <row r="59" spans="1:13" ht="13.7" customHeight="1" x14ac:dyDescent="0.2">
      <c r="A59" s="25" t="s">
        <v>17</v>
      </c>
      <c r="B59" s="66">
        <v>3692.5</v>
      </c>
      <c r="C59" s="66">
        <v>3624.5</v>
      </c>
      <c r="D59" s="66">
        <v>3602.53</v>
      </c>
      <c r="E59" s="66">
        <v>3306.9</v>
      </c>
      <c r="F59" s="98">
        <v>3170.9</v>
      </c>
      <c r="G59" s="1073">
        <v>0.18689685139068474</v>
      </c>
      <c r="H59" s="1060">
        <v>-4.1126130212585821</v>
      </c>
      <c r="I59" s="19"/>
    </row>
    <row r="60" spans="1:13" ht="13.7" customHeight="1" x14ac:dyDescent="0.2">
      <c r="A60" s="25" t="s">
        <v>188</v>
      </c>
      <c r="B60" s="66">
        <v>3750</v>
      </c>
      <c r="C60" s="66">
        <v>3600</v>
      </c>
      <c r="D60" s="66">
        <v>3600</v>
      </c>
      <c r="E60" s="66">
        <v>3600</v>
      </c>
      <c r="F60" s="98">
        <v>3600</v>
      </c>
      <c r="G60" s="1073">
        <v>0.21218854741759899</v>
      </c>
      <c r="H60" s="1060">
        <v>0</v>
      </c>
      <c r="I60" s="19"/>
    </row>
    <row r="61" spans="1:13" ht="13.7" customHeight="1" x14ac:dyDescent="0.2">
      <c r="A61" s="25" t="s">
        <v>572</v>
      </c>
      <c r="B61" s="66">
        <v>461.8</v>
      </c>
      <c r="C61" s="66">
        <v>404.83</v>
      </c>
      <c r="D61" s="66">
        <v>396.36</v>
      </c>
      <c r="E61" s="66">
        <v>349.39</v>
      </c>
      <c r="F61" s="98">
        <v>349.39</v>
      </c>
      <c r="G61" s="1073">
        <v>2.0593487939509709E-4</v>
      </c>
      <c r="H61" s="1060">
        <v>0</v>
      </c>
      <c r="I61" s="19"/>
    </row>
    <row r="62" spans="1:13" ht="13.7" customHeight="1" x14ac:dyDescent="0.2">
      <c r="A62" s="25" t="s">
        <v>18</v>
      </c>
      <c r="B62" s="66">
        <v>4400.0000953674316</v>
      </c>
      <c r="C62" s="66">
        <v>4400.0000953674316</v>
      </c>
      <c r="D62" s="66">
        <v>4400.0000953674316</v>
      </c>
      <c r="E62" s="66">
        <v>4400.0000953674316</v>
      </c>
      <c r="F62" s="98">
        <v>4400.0000953674316</v>
      </c>
      <c r="G62" s="1073">
        <v>0.2593415635759202</v>
      </c>
      <c r="H62" s="1060">
        <v>0</v>
      </c>
      <c r="I62" s="19"/>
    </row>
    <row r="63" spans="1:13" ht="13.7" customHeight="1" x14ac:dyDescent="0.2">
      <c r="A63" s="20" t="s">
        <v>830</v>
      </c>
      <c r="B63" s="66">
        <v>1345.3323383938405</v>
      </c>
      <c r="C63" s="66">
        <v>1283.0313014828832</v>
      </c>
      <c r="D63" s="66">
        <v>1289.735137832469</v>
      </c>
      <c r="E63" s="66">
        <v>1213.7164986678549</v>
      </c>
      <c r="F63" s="98">
        <v>1208.1585712359401</v>
      </c>
      <c r="G63" s="1073">
        <v>7.1210392300187803E-2</v>
      </c>
      <c r="H63" s="1060">
        <v>-0.4579263310678372</v>
      </c>
      <c r="I63" s="19"/>
    </row>
    <row r="64" spans="1:13" ht="13.7" customHeight="1" x14ac:dyDescent="0.2">
      <c r="A64" s="88" t="s">
        <v>193</v>
      </c>
      <c r="B64" s="89">
        <v>49100.676522938309</v>
      </c>
      <c r="C64" s="89">
        <v>49304.261535576275</v>
      </c>
      <c r="D64" s="89">
        <v>48785.708108574152</v>
      </c>
      <c r="E64" s="89">
        <v>48296.613549409543</v>
      </c>
      <c r="F64" s="89">
        <v>48036.032470951533</v>
      </c>
      <c r="G64" s="1071">
        <v>2.8313044315877307</v>
      </c>
      <c r="H64" s="1072">
        <v>-0.53954316733081376</v>
      </c>
      <c r="I64" s="19"/>
      <c r="J64" s="19"/>
      <c r="K64" s="19"/>
      <c r="L64" s="19"/>
      <c r="M64" s="19"/>
    </row>
    <row r="65" spans="1:9" ht="13.7" customHeight="1" x14ac:dyDescent="0.2">
      <c r="A65" s="10" t="s">
        <v>608</v>
      </c>
      <c r="B65" s="11">
        <v>1698666.7632375921</v>
      </c>
      <c r="C65" s="11">
        <v>1702429.149973575</v>
      </c>
      <c r="D65" s="11">
        <v>1689643.3334235311</v>
      </c>
      <c r="E65" s="11">
        <v>1697082.7498656567</v>
      </c>
      <c r="F65" s="11">
        <v>1696604.2907655123</v>
      </c>
      <c r="G65" s="160">
        <v>100</v>
      </c>
      <c r="H65" s="1076">
        <v>-2.8193033025780689E-4</v>
      </c>
      <c r="I65" s="132"/>
    </row>
    <row r="66" spans="1:9" ht="13.7" customHeight="1" x14ac:dyDescent="0.2">
      <c r="A66" s="21" t="s">
        <v>194</v>
      </c>
      <c r="B66" s="67"/>
      <c r="C66" s="67"/>
      <c r="D66" s="67"/>
      <c r="E66" s="67"/>
      <c r="F66" s="67"/>
      <c r="G66" s="62"/>
      <c r="H66" s="62"/>
      <c r="I66" s="19"/>
    </row>
    <row r="67" spans="1:9" ht="13.7" customHeight="1" x14ac:dyDescent="0.2">
      <c r="A67" s="28" t="s">
        <v>213</v>
      </c>
      <c r="B67" s="66">
        <v>1209695</v>
      </c>
      <c r="C67" s="66">
        <v>1209942</v>
      </c>
      <c r="D67" s="66">
        <v>1211302</v>
      </c>
      <c r="E67" s="66">
        <v>1217436</v>
      </c>
      <c r="F67" s="66">
        <v>1218812</v>
      </c>
      <c r="G67" s="62">
        <v>71.838318848649664</v>
      </c>
      <c r="H67" s="62">
        <v>0.11302442181766459</v>
      </c>
      <c r="I67" s="132"/>
    </row>
    <row r="68" spans="1:9" ht="13.7" customHeight="1" x14ac:dyDescent="0.2">
      <c r="A68" s="28" t="s">
        <v>214</v>
      </c>
      <c r="B68" s="66">
        <v>488971.76323759195</v>
      </c>
      <c r="C68" s="66">
        <v>492487.14997357485</v>
      </c>
      <c r="D68" s="66">
        <v>478341.33342353121</v>
      </c>
      <c r="E68" s="66">
        <v>479646.89733542624</v>
      </c>
      <c r="F68" s="66">
        <v>477792.20723909262</v>
      </c>
      <c r="G68" s="24">
        <v>28.161664013263753</v>
      </c>
      <c r="H68" s="62">
        <v>-0.38674275039768391</v>
      </c>
      <c r="I68" s="132"/>
    </row>
    <row r="69" spans="1:9" ht="13.7" customHeight="1" x14ac:dyDescent="0.2">
      <c r="A69" s="922" t="s">
        <v>195</v>
      </c>
      <c r="B69" s="78">
        <v>249210</v>
      </c>
      <c r="C69" s="78">
        <v>253886</v>
      </c>
      <c r="D69" s="78">
        <v>244479</v>
      </c>
      <c r="E69" s="78">
        <v>243977</v>
      </c>
      <c r="F69" s="78">
        <v>242632</v>
      </c>
      <c r="G69" s="86">
        <v>14.301036565840807</v>
      </c>
      <c r="H69" s="86">
        <v>-0.55128147325362864</v>
      </c>
      <c r="I69" s="139"/>
    </row>
    <row r="70" spans="1:9" ht="13.7" customHeight="1" x14ac:dyDescent="0.2">
      <c r="A70" s="926" t="s">
        <v>217</v>
      </c>
      <c r="B70" s="78">
        <v>1449457</v>
      </c>
      <c r="C70" s="78">
        <v>1448543</v>
      </c>
      <c r="D70" s="78">
        <v>1445164</v>
      </c>
      <c r="E70" s="78">
        <v>1453106</v>
      </c>
      <c r="F70" s="78">
        <v>1453972</v>
      </c>
      <c r="G70" s="86">
        <v>85.698946296072606</v>
      </c>
      <c r="H70" s="86">
        <v>5.9596478164714028E-2</v>
      </c>
      <c r="I70" s="139"/>
    </row>
    <row r="71" spans="1:9" ht="13.7" customHeight="1" x14ac:dyDescent="0.2">
      <c r="A71" s="31" t="s">
        <v>218</v>
      </c>
      <c r="B71" s="68">
        <v>5845.3</v>
      </c>
      <c r="C71" s="68">
        <v>5645</v>
      </c>
      <c r="D71" s="68">
        <v>5231.9799999999996</v>
      </c>
      <c r="E71" s="68">
        <v>4803.62</v>
      </c>
      <c r="F71" s="68">
        <v>4810.62</v>
      </c>
      <c r="G71" s="69">
        <v>0.28354401943834739</v>
      </c>
      <c r="H71" s="69">
        <v>0.14572343357717177</v>
      </c>
      <c r="I71" s="132"/>
    </row>
    <row r="72" spans="1:9" ht="13.7" customHeight="1" x14ac:dyDescent="0.2">
      <c r="A72" s="70" t="s">
        <v>876</v>
      </c>
      <c r="H72" s="47" t="s">
        <v>619</v>
      </c>
    </row>
    <row r="73" spans="1:9" ht="13.7" customHeight="1" x14ac:dyDescent="0.2">
      <c r="A73" s="70" t="s">
        <v>877</v>
      </c>
    </row>
    <row r="74" spans="1:9" ht="13.7" customHeight="1" x14ac:dyDescent="0.2">
      <c r="A74" s="979" t="s">
        <v>704</v>
      </c>
    </row>
    <row r="75" spans="1:9" ht="13.7" customHeight="1" x14ac:dyDescent="0.2">
      <c r="B75" s="46"/>
      <c r="C75" s="46"/>
      <c r="D75" s="46"/>
      <c r="E75" s="46"/>
      <c r="F75" s="46"/>
    </row>
    <row r="76" spans="1:9" ht="13.7" customHeight="1" x14ac:dyDescent="0.2">
      <c r="A76" s="70"/>
      <c r="B76" s="964"/>
      <c r="C76" s="964"/>
      <c r="D76" s="964"/>
      <c r="E76" s="964"/>
      <c r="F76" s="964"/>
    </row>
    <row r="77" spans="1:9" ht="13.7" customHeight="1" x14ac:dyDescent="0.2">
      <c r="A77" s="70"/>
      <c r="B77" s="66"/>
      <c r="C77" s="66"/>
      <c r="D77" s="66"/>
      <c r="E77" s="66"/>
      <c r="F77" s="66"/>
    </row>
  </sheetData>
  <sortState ref="A55:H62">
    <sortCondition ref="A55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4">
    <cfRule type="cellIs" dxfId="277" priority="80" operator="equal">
      <formula>0</formula>
    </cfRule>
    <cfRule type="cellIs" dxfId="276" priority="81" operator="between">
      <formula>-0.000001</formula>
      <formula>-0.049</formula>
    </cfRule>
    <cfRule type="cellIs" dxfId="275" priority="82" operator="between">
      <formula>0.000001</formula>
      <formula>0.049</formula>
    </cfRule>
  </conditionalFormatting>
  <conditionalFormatting sqref="H54">
    <cfRule type="cellIs" dxfId="274" priority="77" operator="equal">
      <formula>0</formula>
    </cfRule>
    <cfRule type="cellIs" dxfId="273" priority="78" operator="between">
      <formula>-0.000001</formula>
      <formula>-0.049</formula>
    </cfRule>
    <cfRule type="cellIs" dxfId="272" priority="79" operator="between">
      <formula>0.000001</formula>
      <formula>0.049</formula>
    </cfRule>
  </conditionalFormatting>
  <conditionalFormatting sqref="G54">
    <cfRule type="cellIs" dxfId="271" priority="76" operator="between">
      <formula>0.00001</formula>
      <formula>0.099</formula>
    </cfRule>
  </conditionalFormatting>
  <conditionalFormatting sqref="H41">
    <cfRule type="cellIs" dxfId="270" priority="73" operator="equal">
      <formula>0</formula>
    </cfRule>
    <cfRule type="cellIs" dxfId="269" priority="74" operator="between">
      <formula>-0.000001</formula>
      <formula>-0.049</formula>
    </cfRule>
    <cfRule type="cellIs" dxfId="268" priority="75" operator="between">
      <formula>0.000001</formula>
      <formula>0.049</formula>
    </cfRule>
  </conditionalFormatting>
  <conditionalFormatting sqref="H43">
    <cfRule type="cellIs" dxfId="267" priority="70" operator="equal">
      <formula>0</formula>
    </cfRule>
    <cfRule type="cellIs" dxfId="266" priority="71" operator="between">
      <formula>-0.000001</formula>
      <formula>-0.049</formula>
    </cfRule>
    <cfRule type="cellIs" dxfId="265" priority="72" operator="between">
      <formula>0.000001</formula>
      <formula>0.049</formula>
    </cfRule>
  </conditionalFormatting>
  <conditionalFormatting sqref="H45:H52">
    <cfRule type="cellIs" dxfId="264" priority="67" operator="equal">
      <formula>0</formula>
    </cfRule>
    <cfRule type="cellIs" dxfId="263" priority="68" operator="between">
      <formula>-0.000001</formula>
      <formula>-0.049</formula>
    </cfRule>
    <cfRule type="cellIs" dxfId="262" priority="69" operator="between">
      <formula>0.000001</formula>
      <formula>0.049</formula>
    </cfRule>
  </conditionalFormatting>
  <conditionalFormatting sqref="H41:H53">
    <cfRule type="cellIs" dxfId="261" priority="64" operator="equal">
      <formula>0</formula>
    </cfRule>
    <cfRule type="cellIs" dxfId="260" priority="65" operator="between">
      <formula>-0.000001</formula>
      <formula>-0.049</formula>
    </cfRule>
    <cfRule type="cellIs" dxfId="259" priority="66" operator="between">
      <formula>0.000001</formula>
      <formula>0.049</formula>
    </cfRule>
  </conditionalFormatting>
  <conditionalFormatting sqref="G41:G53">
    <cfRule type="cellIs" dxfId="258" priority="63" operator="between">
      <formula>0.00001</formula>
      <formula>0.099</formula>
    </cfRule>
  </conditionalFormatting>
  <conditionalFormatting sqref="H30">
    <cfRule type="cellIs" dxfId="257" priority="60" operator="equal">
      <formula>0</formula>
    </cfRule>
    <cfRule type="cellIs" dxfId="256" priority="61" operator="between">
      <formula>-0.000001</formula>
      <formula>-0.049</formula>
    </cfRule>
    <cfRule type="cellIs" dxfId="255" priority="62" operator="between">
      <formula>0.000001</formula>
      <formula>0.049</formula>
    </cfRule>
  </conditionalFormatting>
  <conditionalFormatting sqref="H32">
    <cfRule type="cellIs" dxfId="254" priority="57" operator="equal">
      <formula>0</formula>
    </cfRule>
    <cfRule type="cellIs" dxfId="253" priority="58" operator="between">
      <formula>-0.000001</formula>
      <formula>-0.049</formula>
    </cfRule>
    <cfRule type="cellIs" dxfId="252" priority="59" operator="between">
      <formula>0.000001</formula>
      <formula>0.049</formula>
    </cfRule>
  </conditionalFormatting>
  <conditionalFormatting sqref="H34:H39">
    <cfRule type="cellIs" dxfId="251" priority="54" operator="equal">
      <formula>0</formula>
    </cfRule>
    <cfRule type="cellIs" dxfId="250" priority="55" operator="between">
      <formula>-0.000001</formula>
      <formula>-0.049</formula>
    </cfRule>
    <cfRule type="cellIs" dxfId="249" priority="56" operator="between">
      <formula>0.000001</formula>
      <formula>0.049</formula>
    </cfRule>
  </conditionalFormatting>
  <conditionalFormatting sqref="H30:H39">
    <cfRule type="cellIs" dxfId="248" priority="51" operator="equal">
      <formula>0</formula>
    </cfRule>
    <cfRule type="cellIs" dxfId="247" priority="52" operator="between">
      <formula>-0.000001</formula>
      <formula>-0.049</formula>
    </cfRule>
    <cfRule type="cellIs" dxfId="246" priority="53" operator="between">
      <formula>0.000001</formula>
      <formula>0.049</formula>
    </cfRule>
  </conditionalFormatting>
  <conditionalFormatting sqref="G30:G39">
    <cfRule type="cellIs" dxfId="245" priority="50" operator="between">
      <formula>0.00001</formula>
      <formula>0.099</formula>
    </cfRule>
  </conditionalFormatting>
  <conditionalFormatting sqref="H40">
    <cfRule type="cellIs" dxfId="244" priority="47" operator="equal">
      <formula>0</formula>
    </cfRule>
    <cfRule type="cellIs" dxfId="243" priority="48" operator="between">
      <formula>-0.000001</formula>
      <formula>-0.049</formula>
    </cfRule>
    <cfRule type="cellIs" dxfId="242" priority="49" operator="between">
      <formula>0.000001</formula>
      <formula>0.049</formula>
    </cfRule>
  </conditionalFormatting>
  <conditionalFormatting sqref="H40">
    <cfRule type="cellIs" dxfId="241" priority="44" operator="equal">
      <formula>0</formula>
    </cfRule>
    <cfRule type="cellIs" dxfId="240" priority="45" operator="between">
      <formula>-0.000001</formula>
      <formula>-0.049</formula>
    </cfRule>
    <cfRule type="cellIs" dxfId="239" priority="46" operator="between">
      <formula>0.000001</formula>
      <formula>0.049</formula>
    </cfRule>
  </conditionalFormatting>
  <conditionalFormatting sqref="G40">
    <cfRule type="cellIs" dxfId="238" priority="43" operator="between">
      <formula>0.00001</formula>
      <formula>0.099</formula>
    </cfRule>
  </conditionalFormatting>
  <conditionalFormatting sqref="H19:H21 H23:H25 H27:H28">
    <cfRule type="cellIs" dxfId="237" priority="40" operator="equal">
      <formula>0</formula>
    </cfRule>
    <cfRule type="cellIs" dxfId="236" priority="41" operator="between">
      <formula>-0.000001</formula>
      <formula>-0.049</formula>
    </cfRule>
    <cfRule type="cellIs" dxfId="235" priority="42" operator="between">
      <formula>0.000001</formula>
      <formula>0.049</formula>
    </cfRule>
  </conditionalFormatting>
  <conditionalFormatting sqref="H18:H28">
    <cfRule type="cellIs" dxfId="234" priority="37" operator="equal">
      <formula>0</formula>
    </cfRule>
    <cfRule type="cellIs" dxfId="233" priority="38" operator="between">
      <formula>-0.000001</formula>
      <formula>-0.049</formula>
    </cfRule>
    <cfRule type="cellIs" dxfId="232" priority="39" operator="between">
      <formula>0.000001</formula>
      <formula>0.049</formula>
    </cfRule>
  </conditionalFormatting>
  <conditionalFormatting sqref="G18:G28">
    <cfRule type="cellIs" dxfId="231" priority="36" operator="between">
      <formula>0.00001</formula>
      <formula>0.099</formula>
    </cfRule>
  </conditionalFormatting>
  <conditionalFormatting sqref="H10:H12 H14:H16">
    <cfRule type="cellIs" dxfId="230" priority="33" operator="equal">
      <formula>0</formula>
    </cfRule>
    <cfRule type="cellIs" dxfId="229" priority="34" operator="between">
      <formula>-0.000001</formula>
      <formula>-0.049</formula>
    </cfRule>
    <cfRule type="cellIs" dxfId="228" priority="35" operator="between">
      <formula>0.000001</formula>
      <formula>0.049</formula>
    </cfRule>
  </conditionalFormatting>
  <conditionalFormatting sqref="H9:H16">
    <cfRule type="cellIs" dxfId="227" priority="30" operator="equal">
      <formula>0</formula>
    </cfRule>
    <cfRule type="cellIs" dxfId="226" priority="31" operator="between">
      <formula>-0.000001</formula>
      <formula>-0.049</formula>
    </cfRule>
    <cfRule type="cellIs" dxfId="225" priority="32" operator="between">
      <formula>0.000001</formula>
      <formula>0.049</formula>
    </cfRule>
  </conditionalFormatting>
  <conditionalFormatting sqref="G9:G16">
    <cfRule type="cellIs" dxfId="224" priority="29" operator="between">
      <formula>0.00001</formula>
      <formula>0.099</formula>
    </cfRule>
  </conditionalFormatting>
  <conditionalFormatting sqref="H6:H7">
    <cfRule type="cellIs" dxfId="223" priority="26" operator="equal">
      <formula>0</formula>
    </cfRule>
    <cfRule type="cellIs" dxfId="222" priority="27" operator="between">
      <formula>-0.000001</formula>
      <formula>-0.049</formula>
    </cfRule>
    <cfRule type="cellIs" dxfId="221" priority="28" operator="between">
      <formula>0.000001</formula>
      <formula>0.049</formula>
    </cfRule>
  </conditionalFormatting>
  <conditionalFormatting sqref="H5:H7">
    <cfRule type="cellIs" dxfId="220" priority="23" operator="equal">
      <formula>0</formula>
    </cfRule>
    <cfRule type="cellIs" dxfId="219" priority="24" operator="between">
      <formula>-0.000001</formula>
      <formula>-0.049</formula>
    </cfRule>
    <cfRule type="cellIs" dxfId="218" priority="25" operator="between">
      <formula>0.000001</formula>
      <formula>0.049</formula>
    </cfRule>
  </conditionalFormatting>
  <conditionalFormatting sqref="G5:G7">
    <cfRule type="cellIs" dxfId="217" priority="22" operator="between">
      <formula>0.00001</formula>
      <formula>0.099</formula>
    </cfRule>
  </conditionalFormatting>
  <conditionalFormatting sqref="H56:H57 H59:H60 H62">
    <cfRule type="cellIs" dxfId="216" priority="19" operator="equal">
      <formula>0</formula>
    </cfRule>
    <cfRule type="cellIs" dxfId="215" priority="20" operator="between">
      <formula>-0.000001</formula>
      <formula>-0.049</formula>
    </cfRule>
    <cfRule type="cellIs" dxfId="214" priority="21" operator="between">
      <formula>0.000001</formula>
      <formula>0.049</formula>
    </cfRule>
  </conditionalFormatting>
  <conditionalFormatting sqref="H55:H62">
    <cfRule type="cellIs" dxfId="213" priority="16" operator="equal">
      <formula>0</formula>
    </cfRule>
    <cfRule type="cellIs" dxfId="212" priority="17" operator="between">
      <formula>-0.000001</formula>
      <formula>-0.049</formula>
    </cfRule>
    <cfRule type="cellIs" dxfId="211" priority="18" operator="between">
      <formula>0.000001</formula>
      <formula>0.049</formula>
    </cfRule>
  </conditionalFormatting>
  <conditionalFormatting sqref="G55:G62">
    <cfRule type="cellIs" dxfId="210" priority="15" operator="between">
      <formula>0.00001</formula>
      <formula>0.099</formula>
    </cfRule>
  </conditionalFormatting>
  <conditionalFormatting sqref="H64">
    <cfRule type="cellIs" dxfId="209" priority="12" operator="equal">
      <formula>0</formula>
    </cfRule>
    <cfRule type="cellIs" dxfId="208" priority="13" operator="between">
      <formula>-0.000001</formula>
      <formula>-0.049</formula>
    </cfRule>
    <cfRule type="cellIs" dxfId="207" priority="14" operator="between">
      <formula>0.000001</formula>
      <formula>0.049</formula>
    </cfRule>
  </conditionalFormatting>
  <conditionalFormatting sqref="H64">
    <cfRule type="cellIs" dxfId="206" priority="9" operator="equal">
      <formula>0</formula>
    </cfRule>
    <cfRule type="cellIs" dxfId="205" priority="10" operator="between">
      <formula>-0.000001</formula>
      <formula>-0.049</formula>
    </cfRule>
    <cfRule type="cellIs" dxfId="204" priority="11" operator="between">
      <formula>0.000001</formula>
      <formula>0.049</formula>
    </cfRule>
  </conditionalFormatting>
  <conditionalFormatting sqref="G64">
    <cfRule type="cellIs" dxfId="203" priority="8" operator="between">
      <formula>0.00001</formula>
      <formula>0.099</formula>
    </cfRule>
  </conditionalFormatting>
  <conditionalFormatting sqref="H63">
    <cfRule type="cellIs" dxfId="202" priority="5" operator="equal">
      <formula>0</formula>
    </cfRule>
    <cfRule type="cellIs" dxfId="201" priority="6" operator="between">
      <formula>-0.000001</formula>
      <formula>-0.049</formula>
    </cfRule>
    <cfRule type="cellIs" dxfId="200" priority="7" operator="between">
      <formula>0.000001</formula>
      <formula>0.049</formula>
    </cfRule>
  </conditionalFormatting>
  <conditionalFormatting sqref="G63">
    <cfRule type="cellIs" dxfId="199" priority="4" operator="between">
      <formula>0.00001</formula>
      <formula>0.099</formula>
    </cfRule>
  </conditionalFormatting>
  <conditionalFormatting sqref="H65">
    <cfRule type="cellIs" dxfId="198" priority="1" operator="equal">
      <formula>0</formula>
    </cfRule>
    <cfRule type="cellIs" dxfId="197" priority="2" operator="between">
      <formula>-0.000001</formula>
      <formula>-0.049</formula>
    </cfRule>
    <cfRule type="cellIs" dxfId="196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M57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56"/>
    <col min="10" max="16384" width="11.42578125" style="2"/>
  </cols>
  <sheetData>
    <row r="1" spans="1:13" ht="13.7" customHeight="1" x14ac:dyDescent="0.2">
      <c r="A1" s="1128" t="s">
        <v>225</v>
      </c>
      <c r="B1" s="1128"/>
      <c r="C1" s="1128"/>
      <c r="D1" s="1128"/>
      <c r="E1" s="1128"/>
      <c r="F1" s="13"/>
      <c r="G1" s="56"/>
      <c r="H1" s="56"/>
    </row>
    <row r="2" spans="1:13" ht="13.7" customHeight="1" x14ac:dyDescent="0.2">
      <c r="A2" s="1133"/>
      <c r="B2" s="1133"/>
      <c r="C2" s="1133"/>
      <c r="D2" s="1133"/>
      <c r="E2" s="1133"/>
      <c r="F2" s="16"/>
      <c r="G2" s="56"/>
      <c r="H2" s="17" t="s">
        <v>199</v>
      </c>
    </row>
    <row r="3" spans="1:13" ht="13.7" customHeight="1" x14ac:dyDescent="0.2">
      <c r="A3" s="124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24" t="s">
        <v>198</v>
      </c>
      <c r="H3" s="1126" t="s">
        <v>747</v>
      </c>
      <c r="I3" s="57"/>
    </row>
    <row r="4" spans="1:13" ht="13.7" customHeight="1" x14ac:dyDescent="0.2">
      <c r="A4" s="125"/>
      <c r="B4" s="1130"/>
      <c r="C4" s="1130"/>
      <c r="D4" s="1130"/>
      <c r="E4" s="1130"/>
      <c r="F4" s="1130"/>
      <c r="G4" s="1125"/>
      <c r="H4" s="1127"/>
      <c r="I4" s="57"/>
    </row>
    <row r="5" spans="1:13" ht="13.7" customHeight="1" x14ac:dyDescent="0.2">
      <c r="A5" s="126" t="s">
        <v>152</v>
      </c>
      <c r="B5" s="58">
        <v>17924.63</v>
      </c>
      <c r="C5" s="59">
        <v>17889</v>
      </c>
      <c r="D5" s="59">
        <v>18315</v>
      </c>
      <c r="E5" s="59">
        <v>18621</v>
      </c>
      <c r="F5" s="97">
        <v>18567</v>
      </c>
      <c r="G5" s="62">
        <v>18.919005429010898</v>
      </c>
      <c r="H5" s="109">
        <v>-0.28999516674722559</v>
      </c>
      <c r="I5" s="19"/>
      <c r="J5" s="114"/>
    </row>
    <row r="6" spans="1:13" ht="13.7" customHeight="1" x14ac:dyDescent="0.2">
      <c r="A6" s="19" t="s">
        <v>153</v>
      </c>
      <c r="B6" s="60">
        <v>1929.4415544089643</v>
      </c>
      <c r="C6" s="61">
        <v>1929.4415544089643</v>
      </c>
      <c r="D6" s="61">
        <v>1930.7894938503782</v>
      </c>
      <c r="E6" s="61">
        <v>1933.7079660355246</v>
      </c>
      <c r="F6" s="98">
        <v>1968.327084369675</v>
      </c>
      <c r="G6" s="1073">
        <v>2.0056439271427302</v>
      </c>
      <c r="H6" s="1060">
        <v>1.7902971359799569</v>
      </c>
      <c r="I6" s="19"/>
      <c r="J6" s="114"/>
    </row>
    <row r="7" spans="1:13" ht="13.7" customHeight="1" x14ac:dyDescent="0.2">
      <c r="A7" s="19" t="s">
        <v>154</v>
      </c>
      <c r="B7" s="60">
        <v>1605.5</v>
      </c>
      <c r="C7" s="61">
        <v>1521.8999999999999</v>
      </c>
      <c r="D7" s="61">
        <v>1521.8999999999999</v>
      </c>
      <c r="E7" s="61">
        <v>1521.8999999999999</v>
      </c>
      <c r="F7" s="98">
        <v>1545.6499999999999</v>
      </c>
      <c r="G7" s="1075">
        <v>1.5749534518958739</v>
      </c>
      <c r="H7" s="1062">
        <v>1.5605493133582948</v>
      </c>
      <c r="I7" s="19"/>
      <c r="J7" s="114"/>
    </row>
    <row r="8" spans="1:13" ht="13.7" customHeight="1" x14ac:dyDescent="0.2">
      <c r="A8" s="127" t="s">
        <v>155</v>
      </c>
      <c r="B8" s="121">
        <v>21459.571554408965</v>
      </c>
      <c r="C8" s="121">
        <v>21340.341554408966</v>
      </c>
      <c r="D8" s="121">
        <v>21767.689493850379</v>
      </c>
      <c r="E8" s="121">
        <v>22076.607966035524</v>
      </c>
      <c r="F8" s="121">
        <v>22080.977084369675</v>
      </c>
      <c r="G8" s="1074">
        <v>22.499602808049506</v>
      </c>
      <c r="H8" s="1064">
        <v>1.9790713957834605E-2</v>
      </c>
      <c r="I8" s="19"/>
      <c r="J8" s="19"/>
      <c r="K8" s="19"/>
      <c r="L8" s="19"/>
      <c r="M8" s="19"/>
    </row>
    <row r="9" spans="1:13" ht="13.7" customHeight="1" x14ac:dyDescent="0.2">
      <c r="A9" s="128" t="s">
        <v>0</v>
      </c>
      <c r="B9" s="58">
        <v>657</v>
      </c>
      <c r="C9" s="115">
        <v>657</v>
      </c>
      <c r="D9" s="115">
        <v>657</v>
      </c>
      <c r="E9" s="115">
        <v>657</v>
      </c>
      <c r="F9" s="120">
        <v>657</v>
      </c>
      <c r="G9" s="1073">
        <v>0.66945583922336183</v>
      </c>
      <c r="H9" s="1060">
        <v>0</v>
      </c>
      <c r="I9" s="57"/>
      <c r="J9" s="114"/>
    </row>
    <row r="10" spans="1:13" ht="13.7" customHeight="1" x14ac:dyDescent="0.2">
      <c r="A10" s="117" t="s">
        <v>156</v>
      </c>
      <c r="B10" s="60">
        <v>2096.8519999999999</v>
      </c>
      <c r="C10" s="63">
        <v>2238.3780000000002</v>
      </c>
      <c r="D10" s="63">
        <v>2281.4</v>
      </c>
      <c r="E10" s="63">
        <v>2288.8690000000001</v>
      </c>
      <c r="F10" s="99">
        <v>2285.0756636192173</v>
      </c>
      <c r="G10" s="1073">
        <v>2.3283976348205231</v>
      </c>
      <c r="H10" s="1060">
        <v>-0.16572972855951607</v>
      </c>
      <c r="I10" s="117"/>
      <c r="J10" s="114"/>
    </row>
    <row r="11" spans="1:13" ht="13.7" customHeight="1" x14ac:dyDescent="0.2">
      <c r="A11" s="19" t="s">
        <v>1</v>
      </c>
      <c r="B11" s="60">
        <v>336</v>
      </c>
      <c r="C11" s="63">
        <v>336</v>
      </c>
      <c r="D11" s="63">
        <v>421</v>
      </c>
      <c r="E11" s="63">
        <v>421</v>
      </c>
      <c r="F11" s="99">
        <v>421</v>
      </c>
      <c r="G11" s="1073">
        <v>0.42898159560583771</v>
      </c>
      <c r="H11" s="1060">
        <v>0</v>
      </c>
      <c r="I11" s="117"/>
      <c r="J11" s="114"/>
    </row>
    <row r="12" spans="1:13" ht="13.7" customHeight="1" x14ac:dyDescent="0.2">
      <c r="A12" s="117" t="s">
        <v>4</v>
      </c>
      <c r="B12" s="60">
        <v>1303</v>
      </c>
      <c r="C12" s="63">
        <v>1303</v>
      </c>
      <c r="D12" s="63">
        <v>1303</v>
      </c>
      <c r="E12" s="63">
        <v>1303</v>
      </c>
      <c r="F12" s="99">
        <v>1303</v>
      </c>
      <c r="G12" s="1073">
        <v>1.3277031331933646</v>
      </c>
      <c r="H12" s="1060">
        <v>0</v>
      </c>
      <c r="I12" s="117"/>
      <c r="J12" s="114"/>
    </row>
    <row r="13" spans="1:13" ht="13.7" customHeight="1" x14ac:dyDescent="0.2">
      <c r="A13" s="129" t="s">
        <v>832</v>
      </c>
      <c r="B13" s="104">
        <v>1528</v>
      </c>
      <c r="C13" s="107">
        <v>1547</v>
      </c>
      <c r="D13" s="107">
        <v>1555</v>
      </c>
      <c r="E13" s="107">
        <v>1555</v>
      </c>
      <c r="F13" s="108">
        <v>1555</v>
      </c>
      <c r="G13" s="1075">
        <v>1.5844807153612295</v>
      </c>
      <c r="H13" s="1062">
        <v>0</v>
      </c>
      <c r="I13" s="19"/>
      <c r="J13" s="114"/>
    </row>
    <row r="14" spans="1:13" ht="13.7" customHeight="1" x14ac:dyDescent="0.2">
      <c r="A14" s="130" t="s">
        <v>159</v>
      </c>
      <c r="B14" s="32">
        <v>5920.8519999999999</v>
      </c>
      <c r="C14" s="32">
        <v>6081.3780000000006</v>
      </c>
      <c r="D14" s="32">
        <v>6217.4</v>
      </c>
      <c r="E14" s="32">
        <v>6224.8690000000006</v>
      </c>
      <c r="F14" s="32">
        <v>6221.0756636192173</v>
      </c>
      <c r="G14" s="33">
        <v>6.3390189182043173</v>
      </c>
      <c r="H14" s="110">
        <v>-6.0938413013722492E-2</v>
      </c>
      <c r="I14" s="19"/>
      <c r="J14" s="19"/>
      <c r="K14" s="19"/>
      <c r="L14" s="19"/>
      <c r="M14" s="19"/>
    </row>
    <row r="15" spans="1:13" ht="13.7" customHeight="1" x14ac:dyDescent="0.2">
      <c r="A15" s="57" t="s">
        <v>240</v>
      </c>
      <c r="B15" s="60">
        <v>460</v>
      </c>
      <c r="C15" s="61">
        <v>460</v>
      </c>
      <c r="D15" s="61">
        <v>460</v>
      </c>
      <c r="E15" s="61">
        <v>460</v>
      </c>
      <c r="F15" s="98">
        <v>470</v>
      </c>
      <c r="G15" s="1073">
        <v>0.47891056991625586</v>
      </c>
      <c r="H15" s="1060">
        <v>2.1739130434782705</v>
      </c>
      <c r="I15" s="57"/>
    </row>
    <row r="16" spans="1:13" ht="13.7" customHeight="1" x14ac:dyDescent="0.2">
      <c r="A16" s="57" t="s">
        <v>160</v>
      </c>
      <c r="B16" s="60">
        <v>776</v>
      </c>
      <c r="C16" s="61">
        <v>776</v>
      </c>
      <c r="D16" s="61">
        <v>776</v>
      </c>
      <c r="E16" s="61">
        <v>776</v>
      </c>
      <c r="F16" s="98">
        <v>776</v>
      </c>
      <c r="G16" s="1073">
        <v>0.79071191969152033</v>
      </c>
      <c r="H16" s="1060">
        <v>0</v>
      </c>
      <c r="I16" s="57"/>
    </row>
    <row r="17" spans="1:13" ht="13.7" customHeight="1" x14ac:dyDescent="0.2">
      <c r="A17" s="57" t="s">
        <v>163</v>
      </c>
      <c r="B17" s="61">
        <v>1374.9272602739727</v>
      </c>
      <c r="C17" s="61">
        <v>1374.9272602739727</v>
      </c>
      <c r="D17" s="61">
        <v>1374.9272602739727</v>
      </c>
      <c r="E17" s="61">
        <v>1245.0958904109589</v>
      </c>
      <c r="F17" s="98">
        <v>1245.0958904109589</v>
      </c>
      <c r="G17" s="1073">
        <v>1.2687012393129795</v>
      </c>
      <c r="H17" s="1060">
        <v>0</v>
      </c>
      <c r="I17" s="57"/>
    </row>
    <row r="18" spans="1:13" ht="13.7" customHeight="1" x14ac:dyDescent="0.2">
      <c r="A18" s="57" t="s">
        <v>164</v>
      </c>
      <c r="B18" s="60">
        <v>2061.1357534246577</v>
      </c>
      <c r="C18" s="61">
        <v>2076.6191232876713</v>
      </c>
      <c r="D18" s="61">
        <v>2049.4880821917809</v>
      </c>
      <c r="E18" s="61">
        <v>2051.496301369863</v>
      </c>
      <c r="F18" s="98">
        <v>2068.8673972602737</v>
      </c>
      <c r="G18" s="1073">
        <v>2.1080903495810182</v>
      </c>
      <c r="H18" s="1060">
        <v>0.84675248397043656</v>
      </c>
      <c r="I18" s="57"/>
    </row>
    <row r="19" spans="1:13" ht="13.7" customHeight="1" x14ac:dyDescent="0.2">
      <c r="A19" s="57" t="s">
        <v>165</v>
      </c>
      <c r="B19" s="60">
        <v>498</v>
      </c>
      <c r="C19" s="61">
        <v>498</v>
      </c>
      <c r="D19" s="61">
        <v>528</v>
      </c>
      <c r="E19" s="61">
        <v>528</v>
      </c>
      <c r="F19" s="98">
        <v>528</v>
      </c>
      <c r="G19" s="1073">
        <v>0.53801017216124059</v>
      </c>
      <c r="H19" s="1060">
        <v>0</v>
      </c>
      <c r="I19" s="57"/>
    </row>
    <row r="20" spans="1:13" ht="13.7" customHeight="1" x14ac:dyDescent="0.2">
      <c r="A20" s="57" t="s">
        <v>167</v>
      </c>
      <c r="B20" s="61">
        <v>1861</v>
      </c>
      <c r="C20" s="61">
        <v>1900</v>
      </c>
      <c r="D20" s="61">
        <v>1900</v>
      </c>
      <c r="E20" s="61">
        <v>1900</v>
      </c>
      <c r="F20" s="98">
        <v>1900</v>
      </c>
      <c r="G20" s="1073">
        <v>1.9360214528529491</v>
      </c>
      <c r="H20" s="1060">
        <v>0</v>
      </c>
      <c r="I20" s="57"/>
    </row>
    <row r="21" spans="1:13" ht="13.7" customHeight="1" x14ac:dyDescent="0.2">
      <c r="A21" s="57" t="s">
        <v>169</v>
      </c>
      <c r="B21" s="61">
        <v>1274.3309999999999</v>
      </c>
      <c r="C21" s="61">
        <v>1274.3309999999999</v>
      </c>
      <c r="D21" s="61">
        <v>1292.75</v>
      </c>
      <c r="E21" s="61">
        <v>1292.75</v>
      </c>
      <c r="F21" s="98">
        <v>1293.75</v>
      </c>
      <c r="G21" s="1073">
        <v>1.318277765593949</v>
      </c>
      <c r="H21" s="1060">
        <v>7.735447689034558E-2</v>
      </c>
      <c r="I21" s="57"/>
    </row>
    <row r="22" spans="1:13" ht="13.7" customHeight="1" x14ac:dyDescent="0.2">
      <c r="A22" s="57" t="s">
        <v>171</v>
      </c>
      <c r="B22" s="60">
        <v>581.76101369863011</v>
      </c>
      <c r="C22" s="61">
        <v>581.76101369863011</v>
      </c>
      <c r="D22" s="61">
        <v>581.37945205479457</v>
      </c>
      <c r="E22" s="61">
        <v>581.37945205479457</v>
      </c>
      <c r="F22" s="98">
        <v>559.12838356164389</v>
      </c>
      <c r="G22" s="1073">
        <v>0.56972870814438681</v>
      </c>
      <c r="H22" s="1060">
        <v>-3.8272884283246933</v>
      </c>
      <c r="I22" s="57"/>
    </row>
    <row r="23" spans="1:13" ht="13.7" customHeight="1" x14ac:dyDescent="0.2">
      <c r="A23" s="57" t="s">
        <v>173</v>
      </c>
      <c r="B23" s="61">
        <v>6279</v>
      </c>
      <c r="C23" s="61">
        <v>6407</v>
      </c>
      <c r="D23" s="61">
        <v>6513</v>
      </c>
      <c r="E23" s="61">
        <v>6583</v>
      </c>
      <c r="F23" s="98">
        <v>6584</v>
      </c>
      <c r="G23" s="1073">
        <v>6.708823813465167</v>
      </c>
      <c r="H23" s="1060">
        <v>1.5190642564189005E-2</v>
      </c>
      <c r="I23" s="57"/>
    </row>
    <row r="24" spans="1:13" ht="13.7" customHeight="1" x14ac:dyDescent="0.2">
      <c r="A24" s="57" t="s">
        <v>175</v>
      </c>
      <c r="B24" s="60">
        <v>1546.3287671232877</v>
      </c>
      <c r="C24" s="61">
        <v>1546.3287671232877</v>
      </c>
      <c r="D24" s="61">
        <v>1562.3945205479451</v>
      </c>
      <c r="E24" s="61">
        <v>1562.3945205479451</v>
      </c>
      <c r="F24" s="98">
        <v>1562.3945205479451</v>
      </c>
      <c r="G24" s="1073">
        <v>1.5920154261056418</v>
      </c>
      <c r="H24" s="1060">
        <v>0</v>
      </c>
      <c r="I24" s="57"/>
    </row>
    <row r="25" spans="1:13" ht="13.7" customHeight="1" x14ac:dyDescent="0.2">
      <c r="A25" s="57" t="s">
        <v>178</v>
      </c>
      <c r="B25" s="60">
        <v>596</v>
      </c>
      <c r="C25" s="61">
        <v>596</v>
      </c>
      <c r="D25" s="61">
        <v>596</v>
      </c>
      <c r="E25" s="61">
        <v>596</v>
      </c>
      <c r="F25" s="98">
        <v>596</v>
      </c>
      <c r="G25" s="1073">
        <v>0.60729936100018833</v>
      </c>
      <c r="H25" s="1060">
        <v>0</v>
      </c>
      <c r="I25" s="57"/>
    </row>
    <row r="26" spans="1:13" ht="13.7" customHeight="1" x14ac:dyDescent="0.2">
      <c r="A26" s="57" t="s">
        <v>618</v>
      </c>
      <c r="B26" s="60">
        <v>1498.1315068493154</v>
      </c>
      <c r="C26" s="61">
        <v>1337.4739726027397</v>
      </c>
      <c r="D26" s="61">
        <v>1337.4739726027397</v>
      </c>
      <c r="E26" s="61">
        <v>1227.0219178082191</v>
      </c>
      <c r="F26" s="98">
        <v>1227.0219178082191</v>
      </c>
      <c r="G26" s="1073">
        <v>1.2502846084197266</v>
      </c>
      <c r="H26" s="1060">
        <v>0</v>
      </c>
      <c r="I26" s="57"/>
    </row>
    <row r="27" spans="1:13" ht="13.7" customHeight="1" x14ac:dyDescent="0.2">
      <c r="A27" s="56" t="s">
        <v>829</v>
      </c>
      <c r="B27" s="61">
        <v>4795.7696438356161</v>
      </c>
      <c r="C27" s="61">
        <v>4783.0413150684935</v>
      </c>
      <c r="D27" s="61">
        <v>4750.6465753424654</v>
      </c>
      <c r="E27" s="61">
        <v>4767.5959452054794</v>
      </c>
      <c r="F27" s="98">
        <v>4767.5959452054794</v>
      </c>
      <c r="G27" s="1075">
        <v>4.8579831728697584</v>
      </c>
      <c r="H27" s="1062">
        <v>0</v>
      </c>
      <c r="J27" s="114"/>
      <c r="L27" s="834"/>
    </row>
    <row r="28" spans="1:13" ht="13.7" customHeight="1" x14ac:dyDescent="0.2">
      <c r="A28" s="127" t="s">
        <v>179</v>
      </c>
      <c r="B28" s="121">
        <v>23602.384945205482</v>
      </c>
      <c r="C28" s="121">
        <v>23611.482452054795</v>
      </c>
      <c r="D28" s="121">
        <v>23722.059863013703</v>
      </c>
      <c r="E28" s="121">
        <v>23570.734027397262</v>
      </c>
      <c r="F28" s="121">
        <v>23579.043698630136</v>
      </c>
      <c r="G28" s="1074">
        <v>24.026070757002678</v>
      </c>
      <c r="H28" s="1064">
        <v>3.5254189467393005E-2</v>
      </c>
      <c r="I28" s="19"/>
      <c r="J28" s="19"/>
      <c r="K28" s="19"/>
      <c r="L28" s="19"/>
      <c r="M28" s="19"/>
    </row>
    <row r="29" spans="1:13" ht="13.7" customHeight="1" x14ac:dyDescent="0.2">
      <c r="A29" s="126" t="s">
        <v>180</v>
      </c>
      <c r="B29" s="58">
        <v>1985</v>
      </c>
      <c r="C29" s="59">
        <v>1985</v>
      </c>
      <c r="D29" s="59">
        <v>1985</v>
      </c>
      <c r="E29" s="59">
        <v>1985</v>
      </c>
      <c r="F29" s="97">
        <v>2105</v>
      </c>
      <c r="G29" s="1073">
        <v>2.1449079780291882</v>
      </c>
      <c r="H29" s="1060">
        <v>6.0453400503778232</v>
      </c>
      <c r="I29" s="117"/>
    </row>
    <row r="30" spans="1:13" ht="13.7" customHeight="1" x14ac:dyDescent="0.2">
      <c r="A30" s="19" t="s">
        <v>615</v>
      </c>
      <c r="B30" s="60">
        <v>823</v>
      </c>
      <c r="C30" s="61">
        <v>931</v>
      </c>
      <c r="D30" s="61">
        <v>903</v>
      </c>
      <c r="E30" s="61">
        <v>919</v>
      </c>
      <c r="F30" s="98">
        <v>919</v>
      </c>
      <c r="G30" s="1073">
        <v>0.93642300798518974</v>
      </c>
      <c r="H30" s="1060">
        <v>0</v>
      </c>
      <c r="I30" s="117"/>
    </row>
    <row r="31" spans="1:13" ht="13.7" customHeight="1" x14ac:dyDescent="0.2">
      <c r="A31" s="19" t="s">
        <v>10</v>
      </c>
      <c r="B31" s="60">
        <v>936</v>
      </c>
      <c r="C31" s="61">
        <v>936</v>
      </c>
      <c r="D31" s="61">
        <v>936</v>
      </c>
      <c r="E31" s="61">
        <v>936</v>
      </c>
      <c r="F31" s="98">
        <v>736</v>
      </c>
      <c r="G31" s="1073">
        <v>0.7499535733156687</v>
      </c>
      <c r="H31" s="1060">
        <v>-21.36752136752137</v>
      </c>
      <c r="I31" s="117"/>
    </row>
    <row r="32" spans="1:13" ht="13.7" customHeight="1" x14ac:dyDescent="0.2">
      <c r="A32" s="117" t="s">
        <v>181</v>
      </c>
      <c r="B32" s="60">
        <v>2507</v>
      </c>
      <c r="C32" s="61">
        <v>2899</v>
      </c>
      <c r="D32" s="61">
        <v>2899</v>
      </c>
      <c r="E32" s="61">
        <v>2899</v>
      </c>
      <c r="F32" s="98">
        <v>2821</v>
      </c>
      <c r="G32" s="1073">
        <v>2.8744823781569315</v>
      </c>
      <c r="H32" s="1060">
        <v>-2.6905829596412523</v>
      </c>
      <c r="I32" s="117"/>
    </row>
    <row r="33" spans="1:13" ht="13.7" customHeight="1" x14ac:dyDescent="0.2">
      <c r="A33" s="19" t="s">
        <v>182</v>
      </c>
      <c r="B33" s="60">
        <v>710</v>
      </c>
      <c r="C33" s="61">
        <v>726</v>
      </c>
      <c r="D33" s="61">
        <v>1147</v>
      </c>
      <c r="E33" s="61">
        <v>1147</v>
      </c>
      <c r="F33" s="98">
        <v>1147</v>
      </c>
      <c r="G33" s="1073">
        <v>1.1687455823275434</v>
      </c>
      <c r="H33" s="1060">
        <v>0</v>
      </c>
      <c r="I33" s="117"/>
    </row>
    <row r="34" spans="1:13" ht="13.7" customHeight="1" x14ac:dyDescent="0.2">
      <c r="A34" s="129" t="s">
        <v>661</v>
      </c>
      <c r="B34" s="104">
        <v>1441</v>
      </c>
      <c r="C34" s="105">
        <v>1448</v>
      </c>
      <c r="D34" s="105">
        <v>1448</v>
      </c>
      <c r="E34" s="105">
        <v>1594</v>
      </c>
      <c r="F34" s="106">
        <v>1790</v>
      </c>
      <c r="G34" s="1075">
        <v>1.8239360003193574</v>
      </c>
      <c r="H34" s="1062">
        <v>12.296110414052697</v>
      </c>
      <c r="I34" s="117"/>
    </row>
    <row r="35" spans="1:13" ht="13.7" customHeight="1" x14ac:dyDescent="0.2">
      <c r="A35" s="130" t="s">
        <v>183</v>
      </c>
      <c r="B35" s="32">
        <v>8402</v>
      </c>
      <c r="C35" s="32">
        <v>8925</v>
      </c>
      <c r="D35" s="32">
        <v>9318</v>
      </c>
      <c r="E35" s="32">
        <v>9480</v>
      </c>
      <c r="F35" s="32">
        <v>9518</v>
      </c>
      <c r="G35" s="1074">
        <v>9.6984485201338781</v>
      </c>
      <c r="H35" s="1064">
        <v>0.40084388185654962</v>
      </c>
      <c r="I35" s="19"/>
      <c r="J35" s="19"/>
      <c r="K35" s="19"/>
      <c r="L35" s="19"/>
      <c r="M35" s="19"/>
    </row>
    <row r="36" spans="1:13" ht="13.7" customHeight="1" x14ac:dyDescent="0.2">
      <c r="A36" s="130" t="s">
        <v>212</v>
      </c>
      <c r="B36" s="41">
        <v>3449.372917808219</v>
      </c>
      <c r="C36" s="41">
        <v>3456.6799178082192</v>
      </c>
      <c r="D36" s="41">
        <v>3456.6799178082192</v>
      </c>
      <c r="E36" s="41">
        <v>3456.6799178082192</v>
      </c>
      <c r="F36" s="41">
        <v>3436.821917808219</v>
      </c>
      <c r="G36" s="33">
        <v>3.5019794539536457</v>
      </c>
      <c r="H36" s="111">
        <v>-0.57448188643950404</v>
      </c>
      <c r="I36" s="132"/>
    </row>
    <row r="37" spans="1:13" ht="13.7" customHeight="1" x14ac:dyDescent="0.2">
      <c r="A37" s="131" t="s">
        <v>12</v>
      </c>
      <c r="B37" s="67">
        <v>662.4</v>
      </c>
      <c r="C37" s="67">
        <v>536.15</v>
      </c>
      <c r="D37" s="67">
        <v>443.09999999999997</v>
      </c>
      <c r="E37" s="67">
        <v>451.75</v>
      </c>
      <c r="F37" s="102">
        <v>453.95000000000005</v>
      </c>
      <c r="G37" s="1073">
        <v>0.46255628343294541</v>
      </c>
      <c r="H37" s="1060">
        <v>0.4869950193691297</v>
      </c>
      <c r="I37" s="117"/>
    </row>
    <row r="38" spans="1:13" ht="13.7" customHeight="1" x14ac:dyDescent="0.2">
      <c r="A38" s="57" t="s">
        <v>14</v>
      </c>
      <c r="B38" s="61">
        <v>13593.705904109589</v>
      </c>
      <c r="C38" s="66">
        <v>14534.255356164384</v>
      </c>
      <c r="D38" s="66">
        <v>14305.890712328766</v>
      </c>
      <c r="E38" s="66">
        <v>14176.922876712328</v>
      </c>
      <c r="F38" s="101">
        <v>14512.697123287669</v>
      </c>
      <c r="G38" s="1073">
        <v>14.787838404969584</v>
      </c>
      <c r="H38" s="1060">
        <v>2.3684564661552887</v>
      </c>
      <c r="I38" s="57"/>
    </row>
    <row r="39" spans="1:13" ht="13.7" customHeight="1" x14ac:dyDescent="0.2">
      <c r="A39" s="19" t="s">
        <v>16</v>
      </c>
      <c r="B39" s="66">
        <v>4319.0251541643838</v>
      </c>
      <c r="C39" s="66">
        <v>4319.0251541643838</v>
      </c>
      <c r="D39" s="66">
        <v>4307.202580645162</v>
      </c>
      <c r="E39" s="66">
        <v>4620.2645161290329</v>
      </c>
      <c r="F39" s="101">
        <v>4971.6316129032257</v>
      </c>
      <c r="G39" s="1073">
        <v>5.0658870832960812</v>
      </c>
      <c r="H39" s="1060">
        <v>7.6049129989764319</v>
      </c>
      <c r="I39" s="117"/>
    </row>
    <row r="40" spans="1:13" ht="13.7" customHeight="1" x14ac:dyDescent="0.2">
      <c r="A40" s="57" t="s">
        <v>17</v>
      </c>
      <c r="B40" s="66">
        <v>1099.2449999999999</v>
      </c>
      <c r="C40" s="66">
        <v>1099.2449999999999</v>
      </c>
      <c r="D40" s="66">
        <v>1110.6449999999998</v>
      </c>
      <c r="E40" s="66">
        <v>1110.6449999999998</v>
      </c>
      <c r="F40" s="101">
        <v>1110.6449999999998</v>
      </c>
      <c r="G40" s="1073">
        <v>1.1317013402651912</v>
      </c>
      <c r="H40" s="1060">
        <v>0</v>
      </c>
      <c r="I40" s="117"/>
    </row>
    <row r="41" spans="1:13" ht="13.7" customHeight="1" x14ac:dyDescent="0.2">
      <c r="A41" s="57" t="s">
        <v>187</v>
      </c>
      <c r="B41" s="66">
        <v>4122.7149999999992</v>
      </c>
      <c r="C41" s="66">
        <v>3749.3649999999998</v>
      </c>
      <c r="D41" s="66">
        <v>3720.8649999999998</v>
      </c>
      <c r="E41" s="66">
        <v>3600.2149999999997</v>
      </c>
      <c r="F41" s="101">
        <v>3342.86</v>
      </c>
      <c r="G41" s="1073">
        <v>3.4062361441494793</v>
      </c>
      <c r="H41" s="1060">
        <v>-7.1483230862601115</v>
      </c>
      <c r="I41" s="117"/>
    </row>
    <row r="42" spans="1:13" ht="13.7" customHeight="1" x14ac:dyDescent="0.2">
      <c r="A42" s="57" t="s">
        <v>188</v>
      </c>
      <c r="B42" s="61">
        <v>612</v>
      </c>
      <c r="C42" s="66">
        <v>612</v>
      </c>
      <c r="D42" s="66">
        <v>612</v>
      </c>
      <c r="E42" s="66">
        <v>618</v>
      </c>
      <c r="F42" s="101">
        <v>625</v>
      </c>
      <c r="G42" s="1073">
        <v>0.63684916212268061</v>
      </c>
      <c r="H42" s="1060">
        <v>1.1326860841423869</v>
      </c>
      <c r="I42" s="57"/>
    </row>
    <row r="43" spans="1:13" ht="13.7" customHeight="1" x14ac:dyDescent="0.2">
      <c r="A43" s="57" t="s">
        <v>192</v>
      </c>
      <c r="B43" s="66">
        <v>1414</v>
      </c>
      <c r="C43" s="66">
        <v>1514</v>
      </c>
      <c r="D43" s="66">
        <v>1514</v>
      </c>
      <c r="E43" s="66">
        <v>1514</v>
      </c>
      <c r="F43" s="101">
        <v>1514</v>
      </c>
      <c r="G43" s="1073">
        <v>1.5427034103259816</v>
      </c>
      <c r="H43" s="1060">
        <v>0</v>
      </c>
      <c r="I43" s="57"/>
    </row>
    <row r="44" spans="1:13" ht="13.7" customHeight="1" x14ac:dyDescent="0.2">
      <c r="A44" s="19" t="s">
        <v>221</v>
      </c>
      <c r="B44" s="66">
        <v>2877.5499999999997</v>
      </c>
      <c r="C44" s="66">
        <v>3123</v>
      </c>
      <c r="D44" s="66">
        <v>3123</v>
      </c>
      <c r="E44" s="66">
        <v>3246</v>
      </c>
      <c r="F44" s="101">
        <v>3246</v>
      </c>
      <c r="G44" s="1073">
        <v>3.307539808400354</v>
      </c>
      <c r="H44" s="1060">
        <v>0</v>
      </c>
      <c r="I44" s="57"/>
    </row>
    <row r="45" spans="1:13" ht="13.7" customHeight="1" x14ac:dyDescent="0.2">
      <c r="A45" s="57" t="s">
        <v>24</v>
      </c>
      <c r="B45" s="61">
        <v>1197</v>
      </c>
      <c r="C45" s="66">
        <v>1197</v>
      </c>
      <c r="D45" s="66">
        <v>988</v>
      </c>
      <c r="E45" s="66">
        <v>988</v>
      </c>
      <c r="F45" s="101">
        <v>1083</v>
      </c>
      <c r="G45" s="1073">
        <v>1.103532228126181</v>
      </c>
      <c r="H45" s="1060">
        <v>9.6153846153846256</v>
      </c>
      <c r="I45" s="57"/>
    </row>
    <row r="46" spans="1:13" ht="13.7" customHeight="1" x14ac:dyDescent="0.2">
      <c r="A46" s="57" t="s">
        <v>572</v>
      </c>
      <c r="B46" s="61">
        <v>1236.5</v>
      </c>
      <c r="C46" s="66">
        <v>1251.5</v>
      </c>
      <c r="D46" s="66">
        <v>1251.5</v>
      </c>
      <c r="E46" s="66">
        <v>1234.5</v>
      </c>
      <c r="F46" s="101">
        <v>1234.5</v>
      </c>
      <c r="G46" s="1073">
        <v>1.2579044650247189</v>
      </c>
      <c r="H46" s="1060">
        <v>0</v>
      </c>
      <c r="I46" s="57"/>
    </row>
    <row r="47" spans="1:13" ht="13.7" customHeight="1" x14ac:dyDescent="0.2">
      <c r="A47" s="129" t="s">
        <v>830</v>
      </c>
      <c r="B47" s="68">
        <v>1181.5401024109588</v>
      </c>
      <c r="C47" s="68">
        <v>1189.490102410959</v>
      </c>
      <c r="D47" s="68">
        <v>1188.3999205479454</v>
      </c>
      <c r="E47" s="68">
        <v>1192.95198</v>
      </c>
      <c r="F47" s="103">
        <v>1209.0562824931508</v>
      </c>
      <c r="G47" s="1075">
        <v>1.2319783687438819</v>
      </c>
      <c r="H47" s="1062">
        <v>1.3499539598526678</v>
      </c>
      <c r="I47" s="117"/>
      <c r="J47" s="114"/>
    </row>
    <row r="48" spans="1:13" ht="13.7" customHeight="1" x14ac:dyDescent="0.2">
      <c r="A48" s="132" t="s">
        <v>193</v>
      </c>
      <c r="B48" s="42">
        <v>32315.681160684933</v>
      </c>
      <c r="C48" s="42">
        <v>33124.680612739729</v>
      </c>
      <c r="D48" s="42">
        <v>32564.253213521872</v>
      </c>
      <c r="E48" s="42">
        <v>32753.399372841362</v>
      </c>
      <c r="F48" s="42">
        <v>33303.490018684046</v>
      </c>
      <c r="G48" s="29">
        <v>33.934879542655985</v>
      </c>
      <c r="H48" s="111">
        <v>1.6794917668875975</v>
      </c>
      <c r="I48" s="19"/>
      <c r="J48" s="19"/>
      <c r="K48" s="19"/>
      <c r="L48" s="19"/>
      <c r="M48" s="19"/>
    </row>
    <row r="49" spans="1:9" ht="13.7" customHeight="1" x14ac:dyDescent="0.2">
      <c r="A49" s="133" t="s">
        <v>609</v>
      </c>
      <c r="B49" s="11">
        <v>95149.862578107597</v>
      </c>
      <c r="C49" s="11">
        <v>96539.56253701169</v>
      </c>
      <c r="D49" s="11">
        <v>97046.082488194152</v>
      </c>
      <c r="E49" s="11">
        <v>97562.290284082352</v>
      </c>
      <c r="F49" s="11">
        <v>98139.40838311128</v>
      </c>
      <c r="G49" s="12">
        <v>100</v>
      </c>
      <c r="H49" s="123">
        <v>0.59153808028540311</v>
      </c>
      <c r="I49" s="977"/>
    </row>
    <row r="50" spans="1:9" ht="13.7" customHeight="1" x14ac:dyDescent="0.2">
      <c r="A50" s="117" t="s">
        <v>194</v>
      </c>
      <c r="B50" s="66"/>
      <c r="C50" s="66"/>
      <c r="D50" s="66"/>
      <c r="E50" s="66"/>
      <c r="F50" s="66"/>
      <c r="G50" s="116"/>
      <c r="H50" s="62"/>
      <c r="I50" s="117"/>
    </row>
    <row r="51" spans="1:9" ht="13.7" customHeight="1" x14ac:dyDescent="0.2">
      <c r="A51" s="119" t="s">
        <v>222</v>
      </c>
      <c r="B51" s="78">
        <v>44310.769184545949</v>
      </c>
      <c r="C51" s="78">
        <v>43841.125294134989</v>
      </c>
      <c r="D51" s="78">
        <v>44111.895384261341</v>
      </c>
      <c r="E51" s="78">
        <v>44194.038650967035</v>
      </c>
      <c r="F51" s="78">
        <v>43939.920741903923</v>
      </c>
      <c r="G51" s="86">
        <v>44.772962733149612</v>
      </c>
      <c r="H51" s="86">
        <v>-0.57500494822405601</v>
      </c>
      <c r="I51" s="978"/>
    </row>
    <row r="52" spans="1:9" ht="13.7" customHeight="1" x14ac:dyDescent="0.2">
      <c r="A52" s="119" t="s">
        <v>223</v>
      </c>
      <c r="B52" s="78">
        <v>50839.093393561598</v>
      </c>
      <c r="C52" s="78">
        <v>52698.437242876724</v>
      </c>
      <c r="D52" s="78">
        <v>52934.187103932833</v>
      </c>
      <c r="E52" s="78">
        <v>53368.251633115331</v>
      </c>
      <c r="F52" s="78">
        <v>54199.487641207372</v>
      </c>
      <c r="G52" s="86">
        <v>55.227037266850395</v>
      </c>
      <c r="H52" s="86">
        <v>1.557547760429645</v>
      </c>
      <c r="I52" s="978"/>
    </row>
    <row r="53" spans="1:9" ht="13.7" customHeight="1" x14ac:dyDescent="0.2">
      <c r="A53" s="118" t="s">
        <v>224</v>
      </c>
      <c r="B53" s="41">
        <v>14270.357547945207</v>
      </c>
      <c r="C53" s="41">
        <v>14156.455054794522</v>
      </c>
      <c r="D53" s="41">
        <v>14203.950273972603</v>
      </c>
      <c r="E53" s="41">
        <v>13982.624438356164</v>
      </c>
      <c r="F53" s="41">
        <v>13969.93410958904</v>
      </c>
      <c r="G53" s="33">
        <v>14.234785332161337</v>
      </c>
      <c r="H53" s="33">
        <v>-9.075784609013926E-2</v>
      </c>
      <c r="I53" s="978"/>
    </row>
    <row r="54" spans="1:9" ht="13.7" customHeight="1" x14ac:dyDescent="0.2">
      <c r="A54" s="71" t="s">
        <v>705</v>
      </c>
      <c r="H54" s="47" t="s">
        <v>219</v>
      </c>
    </row>
    <row r="55" spans="1:9" ht="13.7" customHeight="1" x14ac:dyDescent="0.2">
      <c r="A55" s="48"/>
    </row>
    <row r="57" spans="1:9" ht="13.7" customHeight="1" x14ac:dyDescent="0.2">
      <c r="A57" s="71"/>
    </row>
  </sheetData>
  <sortState ref="A37:H46">
    <sortCondition ref="A37:A46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7:H47">
    <cfRule type="cellIs" dxfId="195" priority="47" operator="equal">
      <formula>0</formula>
    </cfRule>
    <cfRule type="cellIs" dxfId="194" priority="48" operator="between">
      <formula>-0.000001</formula>
      <formula>-0.049</formula>
    </cfRule>
    <cfRule type="cellIs" dxfId="193" priority="49" operator="between">
      <formula>0.000001</formula>
      <formula>0.049</formula>
    </cfRule>
  </conditionalFormatting>
  <conditionalFormatting sqref="H37:H47">
    <cfRule type="cellIs" dxfId="192" priority="44" operator="equal">
      <formula>0</formula>
    </cfRule>
    <cfRule type="cellIs" dxfId="191" priority="45" operator="between">
      <formula>-0.000001</formula>
      <formula>-0.049</formula>
    </cfRule>
    <cfRule type="cellIs" dxfId="190" priority="46" operator="between">
      <formula>0.000001</formula>
      <formula>0.049</formula>
    </cfRule>
  </conditionalFormatting>
  <conditionalFormatting sqref="G37:G47">
    <cfRule type="cellIs" dxfId="189" priority="43" operator="between">
      <formula>0.00001</formula>
      <formula>0.099</formula>
    </cfRule>
  </conditionalFormatting>
  <conditionalFormatting sqref="H29:H33">
    <cfRule type="cellIs" dxfId="188" priority="40" operator="equal">
      <formula>0</formula>
    </cfRule>
    <cfRule type="cellIs" dxfId="187" priority="41" operator="between">
      <formula>-0.000001</formula>
      <formula>-0.049</formula>
    </cfRule>
    <cfRule type="cellIs" dxfId="186" priority="42" operator="between">
      <formula>0.000001</formula>
      <formula>0.049</formula>
    </cfRule>
  </conditionalFormatting>
  <conditionalFormatting sqref="H29:H33">
    <cfRule type="cellIs" dxfId="185" priority="37" operator="equal">
      <formula>0</formula>
    </cfRule>
    <cfRule type="cellIs" dxfId="184" priority="38" operator="between">
      <formula>-0.000001</formula>
      <formula>-0.049</formula>
    </cfRule>
    <cfRule type="cellIs" dxfId="183" priority="39" operator="between">
      <formula>0.000001</formula>
      <formula>0.049</formula>
    </cfRule>
  </conditionalFormatting>
  <conditionalFormatting sqref="G29:G33">
    <cfRule type="cellIs" dxfId="182" priority="36" operator="between">
      <formula>0.00001</formula>
      <formula>0.099</formula>
    </cfRule>
  </conditionalFormatting>
  <conditionalFormatting sqref="H15:H28">
    <cfRule type="cellIs" dxfId="181" priority="33" operator="equal">
      <formula>0</formula>
    </cfRule>
    <cfRule type="cellIs" dxfId="180" priority="34" operator="between">
      <formula>-0.000001</formula>
      <formula>-0.049</formula>
    </cfRule>
    <cfRule type="cellIs" dxfId="179" priority="35" operator="between">
      <formula>0.000001</formula>
      <formula>0.049</formula>
    </cfRule>
  </conditionalFormatting>
  <conditionalFormatting sqref="H15:H28">
    <cfRule type="cellIs" dxfId="178" priority="30" operator="equal">
      <formula>0</formula>
    </cfRule>
    <cfRule type="cellIs" dxfId="177" priority="31" operator="between">
      <formula>-0.000001</formula>
      <formula>-0.049</formula>
    </cfRule>
    <cfRule type="cellIs" dxfId="176" priority="32" operator="between">
      <formula>0.000001</formula>
      <formula>0.049</formula>
    </cfRule>
  </conditionalFormatting>
  <conditionalFormatting sqref="G15:G28">
    <cfRule type="cellIs" dxfId="175" priority="29" operator="between">
      <formula>0.00001</formula>
      <formula>0.099</formula>
    </cfRule>
  </conditionalFormatting>
  <conditionalFormatting sqref="H34">
    <cfRule type="cellIs" dxfId="174" priority="26" operator="equal">
      <formula>0</formula>
    </cfRule>
    <cfRule type="cellIs" dxfId="173" priority="27" operator="between">
      <formula>-0.000001</formula>
      <formula>-0.049</formula>
    </cfRule>
    <cfRule type="cellIs" dxfId="172" priority="28" operator="between">
      <formula>0.000001</formula>
      <formula>0.049</formula>
    </cfRule>
  </conditionalFormatting>
  <conditionalFormatting sqref="H34">
    <cfRule type="cellIs" dxfId="171" priority="23" operator="equal">
      <formula>0</formula>
    </cfRule>
    <cfRule type="cellIs" dxfId="170" priority="24" operator="between">
      <formula>-0.000001</formula>
      <formula>-0.049</formula>
    </cfRule>
    <cfRule type="cellIs" dxfId="169" priority="25" operator="between">
      <formula>0.000001</formula>
      <formula>0.049</formula>
    </cfRule>
  </conditionalFormatting>
  <conditionalFormatting sqref="G34">
    <cfRule type="cellIs" dxfId="168" priority="22" operator="between">
      <formula>0.00001</formula>
      <formula>0.099</formula>
    </cfRule>
  </conditionalFormatting>
  <conditionalFormatting sqref="H35">
    <cfRule type="cellIs" dxfId="167" priority="19" operator="equal">
      <formula>0</formula>
    </cfRule>
    <cfRule type="cellIs" dxfId="166" priority="20" operator="between">
      <formula>-0.000001</formula>
      <formula>-0.049</formula>
    </cfRule>
    <cfRule type="cellIs" dxfId="165" priority="21" operator="between">
      <formula>0.000001</formula>
      <formula>0.049</formula>
    </cfRule>
  </conditionalFormatting>
  <conditionalFormatting sqref="H35">
    <cfRule type="cellIs" dxfId="164" priority="16" operator="equal">
      <formula>0</formula>
    </cfRule>
    <cfRule type="cellIs" dxfId="163" priority="17" operator="between">
      <formula>-0.000001</formula>
      <formula>-0.049</formula>
    </cfRule>
    <cfRule type="cellIs" dxfId="162" priority="18" operator="between">
      <formula>0.000001</formula>
      <formula>0.049</formula>
    </cfRule>
  </conditionalFormatting>
  <conditionalFormatting sqref="G35">
    <cfRule type="cellIs" dxfId="161" priority="15" operator="between">
      <formula>0.00001</formula>
      <formula>0.099</formula>
    </cfRule>
  </conditionalFormatting>
  <conditionalFormatting sqref="H9:H13">
    <cfRule type="cellIs" dxfId="160" priority="12" operator="equal">
      <formula>0</formula>
    </cfRule>
    <cfRule type="cellIs" dxfId="159" priority="13" operator="between">
      <formula>-0.000001</formula>
      <formula>-0.049</formula>
    </cfRule>
    <cfRule type="cellIs" dxfId="158" priority="14" operator="between">
      <formula>0.000001</formula>
      <formula>0.049</formula>
    </cfRule>
  </conditionalFormatting>
  <conditionalFormatting sqref="H9:H13">
    <cfRule type="cellIs" dxfId="157" priority="9" operator="equal">
      <formula>0</formula>
    </cfRule>
    <cfRule type="cellIs" dxfId="156" priority="10" operator="between">
      <formula>-0.000001</formula>
      <formula>-0.049</formula>
    </cfRule>
    <cfRule type="cellIs" dxfId="155" priority="11" operator="between">
      <formula>0.000001</formula>
      <formula>0.049</formula>
    </cfRule>
  </conditionalFormatting>
  <conditionalFormatting sqref="G9:G13">
    <cfRule type="cellIs" dxfId="154" priority="8" operator="between">
      <formula>0.00001</formula>
      <formula>0.099</formula>
    </cfRule>
  </conditionalFormatting>
  <conditionalFormatting sqref="H6:H8">
    <cfRule type="cellIs" dxfId="153" priority="5" operator="equal">
      <formula>0</formula>
    </cfRule>
    <cfRule type="cellIs" dxfId="152" priority="6" operator="between">
      <formula>-0.000001</formula>
      <formula>-0.049</formula>
    </cfRule>
    <cfRule type="cellIs" dxfId="151" priority="7" operator="between">
      <formula>0.000001</formula>
      <formula>0.049</formula>
    </cfRule>
  </conditionalFormatting>
  <conditionalFormatting sqref="H6:H8">
    <cfRule type="cellIs" dxfId="150" priority="2" operator="equal">
      <formula>0</formula>
    </cfRule>
    <cfRule type="cellIs" dxfId="149" priority="3" operator="between">
      <formula>-0.000001</formula>
      <formula>-0.049</formula>
    </cfRule>
    <cfRule type="cellIs" dxfId="148" priority="4" operator="between">
      <formula>0.000001</formula>
      <formula>0.049</formula>
    </cfRule>
  </conditionalFormatting>
  <conditionalFormatting sqref="G6:G8">
    <cfRule type="cellIs" dxfId="147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I31"/>
  <sheetViews>
    <sheetView zoomScaleNormal="100" workbookViewId="0">
      <selection activeCell="K41" sqref="K41"/>
    </sheetView>
  </sheetViews>
  <sheetFormatPr baseColWidth="10" defaultColWidth="11.42578125" defaultRowHeight="13.7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56" customWidth="1"/>
    <col min="10" max="16384" width="11.42578125" style="2"/>
  </cols>
  <sheetData>
    <row r="1" spans="1:9" ht="13.7" customHeight="1" x14ac:dyDescent="0.2">
      <c r="A1" s="1128" t="s">
        <v>234</v>
      </c>
      <c r="B1" s="1128"/>
      <c r="C1" s="1128"/>
      <c r="D1" s="1128"/>
      <c r="E1" s="1128"/>
      <c r="F1" s="1128"/>
      <c r="G1" s="56"/>
      <c r="H1" s="56"/>
    </row>
    <row r="2" spans="1:9" ht="13.7" customHeight="1" x14ac:dyDescent="0.2">
      <c r="A2" s="1133"/>
      <c r="B2" s="1133"/>
      <c r="C2" s="1133"/>
      <c r="D2" s="1133"/>
      <c r="E2" s="1133"/>
      <c r="F2" s="1133"/>
      <c r="G2" s="56"/>
      <c r="H2" s="56"/>
    </row>
    <row r="3" spans="1:9" s="135" customFormat="1" ht="13.7" customHeight="1" x14ac:dyDescent="0.2">
      <c r="A3" s="124"/>
      <c r="B3" s="124"/>
      <c r="C3" s="1136" t="s">
        <v>232</v>
      </c>
      <c r="D3" s="1136"/>
      <c r="E3" s="1136"/>
      <c r="F3" s="1136" t="s">
        <v>233</v>
      </c>
      <c r="G3" s="1136"/>
      <c r="H3" s="1136"/>
      <c r="I3" s="134"/>
    </row>
    <row r="4" spans="1:9" s="135" customFormat="1" ht="13.7" customHeight="1" x14ac:dyDescent="0.2">
      <c r="A4" s="125"/>
      <c r="B4" s="125"/>
      <c r="C4" s="150" t="s">
        <v>25</v>
      </c>
      <c r="D4" s="150" t="s">
        <v>230</v>
      </c>
      <c r="E4" s="151" t="s">
        <v>231</v>
      </c>
      <c r="F4" s="150" t="s">
        <v>25</v>
      </c>
      <c r="G4" s="150" t="s">
        <v>230</v>
      </c>
      <c r="H4" s="151" t="s">
        <v>231</v>
      </c>
      <c r="I4" s="134"/>
    </row>
    <row r="5" spans="1:9" s="135" customFormat="1" ht="14.25" customHeight="1" x14ac:dyDescent="0.2">
      <c r="A5" s="143">
        <v>2013</v>
      </c>
      <c r="B5" s="144" t="s">
        <v>226</v>
      </c>
      <c r="C5" s="152">
        <v>4233.7420000000002</v>
      </c>
      <c r="D5" s="136">
        <v>1581.52</v>
      </c>
      <c r="E5" s="136">
        <v>2652.2220000000002</v>
      </c>
      <c r="F5" s="152">
        <v>92.739463769385793</v>
      </c>
      <c r="G5" s="136">
        <v>34.642951020765793</v>
      </c>
      <c r="H5" s="136">
        <v>58.09651274862</v>
      </c>
      <c r="I5" s="134"/>
    </row>
    <row r="6" spans="1:9" s="135" customFormat="1" ht="13.7" customHeight="1" x14ac:dyDescent="0.2">
      <c r="A6" s="145"/>
      <c r="B6" s="144" t="s">
        <v>227</v>
      </c>
      <c r="C6" s="100">
        <v>4226.8490000000002</v>
      </c>
      <c r="D6" s="64">
        <v>1577.9169999999999</v>
      </c>
      <c r="E6" s="64">
        <v>2648.9319999999998</v>
      </c>
      <c r="F6" s="100">
        <v>91.137131029129577</v>
      </c>
      <c r="G6" s="64">
        <v>34.022229888527136</v>
      </c>
      <c r="H6" s="64">
        <v>57.114901140602427</v>
      </c>
      <c r="I6" s="134"/>
    </row>
    <row r="7" spans="1:9" s="135" customFormat="1" ht="13.7" customHeight="1" x14ac:dyDescent="0.2">
      <c r="A7" s="145"/>
      <c r="B7" s="144" t="s">
        <v>228</v>
      </c>
      <c r="C7" s="100">
        <v>4270.5619999999999</v>
      </c>
      <c r="D7" s="64">
        <v>1583.2370000000001</v>
      </c>
      <c r="E7" s="64">
        <v>2687.3249999999998</v>
      </c>
      <c r="F7" s="100">
        <v>91.658696771978029</v>
      </c>
      <c r="G7" s="64">
        <v>33.980876545329672</v>
      </c>
      <c r="H7" s="64">
        <v>57.677820226648358</v>
      </c>
      <c r="I7" s="134"/>
    </row>
    <row r="8" spans="1:9" s="135" customFormat="1" ht="13.7" customHeight="1" x14ac:dyDescent="0.2">
      <c r="A8" s="145"/>
      <c r="B8" s="144" t="s">
        <v>229</v>
      </c>
      <c r="C8" s="100">
        <v>4148.1559999999999</v>
      </c>
      <c r="D8" s="64">
        <v>1586.0060000000001</v>
      </c>
      <c r="E8" s="64">
        <v>2562.15</v>
      </c>
      <c r="F8" s="100">
        <v>90.434847064466197</v>
      </c>
      <c r="G8" s="64">
        <v>34.576860188798534</v>
      </c>
      <c r="H8" s="64">
        <v>55.857986875667663</v>
      </c>
      <c r="I8" s="134"/>
    </row>
    <row r="9" spans="1:9" s="135" customFormat="1" ht="13.7" customHeight="1" x14ac:dyDescent="0.2">
      <c r="A9" s="143">
        <v>2014</v>
      </c>
      <c r="B9" s="146" t="s">
        <v>226</v>
      </c>
      <c r="C9" s="152">
        <v>4167.8119999999999</v>
      </c>
      <c r="D9" s="136">
        <v>1586.8579999999999</v>
      </c>
      <c r="E9" s="136">
        <v>2580.9540000000002</v>
      </c>
      <c r="F9" s="152">
        <v>92.942309836540815</v>
      </c>
      <c r="G9" s="136">
        <v>35.386972325669561</v>
      </c>
      <c r="H9" s="136">
        <v>57.555337510871269</v>
      </c>
      <c r="I9" s="134"/>
    </row>
    <row r="10" spans="1:9" s="135" customFormat="1" ht="13.7" customHeight="1" x14ac:dyDescent="0.2">
      <c r="A10" s="145"/>
      <c r="B10" s="144" t="s">
        <v>227</v>
      </c>
      <c r="C10" s="100">
        <v>4232.4979999999996</v>
      </c>
      <c r="D10" s="64">
        <v>1581.231</v>
      </c>
      <c r="E10" s="64">
        <v>2651.2669999999998</v>
      </c>
      <c r="F10" s="100">
        <v>92.133002459783611</v>
      </c>
      <c r="G10" s="64">
        <v>34.420231176124858</v>
      </c>
      <c r="H10" s="64">
        <v>57.712771283658761</v>
      </c>
      <c r="I10" s="134"/>
    </row>
    <row r="11" spans="1:9" s="135" customFormat="1" ht="13.7" customHeight="1" x14ac:dyDescent="0.2">
      <c r="A11" s="145"/>
      <c r="B11" s="144" t="s">
        <v>228</v>
      </c>
      <c r="C11" s="100">
        <v>4299.6220000000003</v>
      </c>
      <c r="D11" s="64">
        <v>1580.3150000000001</v>
      </c>
      <c r="E11" s="64">
        <v>2719.3069999999998</v>
      </c>
      <c r="F11" s="100">
        <v>92.73221757322176</v>
      </c>
      <c r="G11" s="64">
        <v>34.083487900616831</v>
      </c>
      <c r="H11" s="64">
        <v>58.648729672604922</v>
      </c>
      <c r="I11" s="134"/>
    </row>
    <row r="12" spans="1:9" s="135" customFormat="1" ht="13.7" customHeight="1" x14ac:dyDescent="0.2">
      <c r="A12" s="145"/>
      <c r="B12" s="144" t="s">
        <v>229</v>
      </c>
      <c r="C12" s="100">
        <v>4288.4949999999999</v>
      </c>
      <c r="D12" s="64">
        <v>1582.0889999999999</v>
      </c>
      <c r="E12" s="64">
        <v>2706.4059999999999</v>
      </c>
      <c r="F12" s="100">
        <v>91.996203020422172</v>
      </c>
      <c r="G12" s="64">
        <v>33.938754933928266</v>
      </c>
      <c r="H12" s="64">
        <v>58.057448086493906</v>
      </c>
      <c r="I12" s="134"/>
    </row>
    <row r="13" spans="1:9" s="135" customFormat="1" ht="13.7" customHeight="1" x14ac:dyDescent="0.2">
      <c r="A13" s="143">
        <v>2015</v>
      </c>
      <c r="B13" s="146" t="s">
        <v>226</v>
      </c>
      <c r="C13" s="152">
        <v>4376.66</v>
      </c>
      <c r="D13" s="136">
        <v>1584.402</v>
      </c>
      <c r="E13" s="136">
        <v>2792.2579999999998</v>
      </c>
      <c r="F13" s="152">
        <v>95.89316623211586</v>
      </c>
      <c r="G13" s="136">
        <v>34.714445345194015</v>
      </c>
      <c r="H13" s="136">
        <v>61.178720886921838</v>
      </c>
      <c r="I13" s="134"/>
    </row>
    <row r="14" spans="1:9" s="135" customFormat="1" ht="13.7" customHeight="1" x14ac:dyDescent="0.2">
      <c r="A14" s="145"/>
      <c r="B14" s="144" t="s">
        <v>227</v>
      </c>
      <c r="C14" s="100">
        <v>4467.1409999999996</v>
      </c>
      <c r="D14" s="64">
        <v>1586.8109999999999</v>
      </c>
      <c r="E14" s="64">
        <v>2880.33</v>
      </c>
      <c r="F14" s="100">
        <v>95.106259314456025</v>
      </c>
      <c r="G14" s="64">
        <v>33.783500106450923</v>
      </c>
      <c r="H14" s="64">
        <v>61.322759208005102</v>
      </c>
      <c r="I14" s="134"/>
    </row>
    <row r="15" spans="1:9" s="135" customFormat="1" ht="13.7" customHeight="1" x14ac:dyDescent="0.2">
      <c r="A15" s="145"/>
      <c r="B15" s="144" t="s">
        <v>228</v>
      </c>
      <c r="C15" s="100">
        <v>4537.518</v>
      </c>
      <c r="D15" s="64">
        <v>1580.826</v>
      </c>
      <c r="E15" s="64">
        <v>2956.692</v>
      </c>
      <c r="F15" s="100">
        <v>97.509734817552754</v>
      </c>
      <c r="G15" s="64">
        <v>33.971418747582412</v>
      </c>
      <c r="H15" s="64">
        <v>63.538316069970342</v>
      </c>
      <c r="I15" s="57"/>
    </row>
    <row r="16" spans="1:9" s="135" customFormat="1" ht="13.7" customHeight="1" x14ac:dyDescent="0.2">
      <c r="A16" s="147"/>
      <c r="B16" s="148" t="s">
        <v>229</v>
      </c>
      <c r="C16" s="153">
        <v>4576.8770000000004</v>
      </c>
      <c r="D16" s="137">
        <v>1588.16</v>
      </c>
      <c r="E16" s="137">
        <v>2988.7170000000001</v>
      </c>
      <c r="F16" s="153">
        <v>97.878082162485839</v>
      </c>
      <c r="G16" s="137">
        <v>33.96334552297855</v>
      </c>
      <c r="H16" s="137">
        <v>63.914736639507275</v>
      </c>
      <c r="I16" s="57"/>
    </row>
    <row r="17" spans="1:9" s="135" customFormat="1" ht="13.7" customHeight="1" x14ac:dyDescent="0.2">
      <c r="A17" s="145">
        <v>2016</v>
      </c>
      <c r="B17" s="146" t="s">
        <v>226</v>
      </c>
      <c r="C17" s="98">
        <v>4633.4970000000003</v>
      </c>
      <c r="D17" s="61">
        <v>1594.7570000000001</v>
      </c>
      <c r="E17" s="61">
        <v>3038.74</v>
      </c>
      <c r="F17" s="98">
        <v>100.50097605413848</v>
      </c>
      <c r="G17" s="61">
        <v>34.590425993406214</v>
      </c>
      <c r="H17" s="61">
        <v>65.910550060732248</v>
      </c>
      <c r="I17" s="57"/>
    </row>
    <row r="18" spans="1:9" s="135" customFormat="1" ht="13.7" customHeight="1" x14ac:dyDescent="0.2">
      <c r="A18" s="145"/>
      <c r="B18" s="144" t="s">
        <v>227</v>
      </c>
      <c r="C18" s="100">
        <v>4668.0969999999998</v>
      </c>
      <c r="D18" s="64">
        <v>1592.403</v>
      </c>
      <c r="E18" s="64">
        <v>3075.694</v>
      </c>
      <c r="F18" s="100">
        <v>98.624545761852445</v>
      </c>
      <c r="G18" s="64">
        <v>33.643264599002791</v>
      </c>
      <c r="H18" s="64">
        <v>64.981281162849655</v>
      </c>
      <c r="I18" s="57"/>
    </row>
    <row r="19" spans="1:9" s="135" customFormat="1" ht="13.7" customHeight="1" x14ac:dyDescent="0.2">
      <c r="A19" s="145"/>
      <c r="B19" s="144" t="s">
        <v>228</v>
      </c>
      <c r="C19" s="100">
        <v>4679.3109999999997</v>
      </c>
      <c r="D19" s="64">
        <v>1595.671</v>
      </c>
      <c r="E19" s="64">
        <v>3083.64</v>
      </c>
      <c r="F19" s="100">
        <v>98.684248265390039</v>
      </c>
      <c r="G19" s="64">
        <v>33.651875909483941</v>
      </c>
      <c r="H19" s="64">
        <v>65.032372355906105</v>
      </c>
      <c r="I19" s="65"/>
    </row>
    <row r="20" spans="1:9" ht="13.7" customHeight="1" x14ac:dyDescent="0.2">
      <c r="A20" s="147"/>
      <c r="B20" s="148" t="s">
        <v>229</v>
      </c>
      <c r="C20" s="153">
        <v>4602.1109999999999</v>
      </c>
      <c r="D20" s="137">
        <v>1599.769</v>
      </c>
      <c r="E20" s="137">
        <v>3002.3420000000001</v>
      </c>
      <c r="F20" s="153">
        <v>98.134403787103366</v>
      </c>
      <c r="G20" s="137">
        <v>34.113122654384163</v>
      </c>
      <c r="H20" s="137">
        <v>64.02128113271921</v>
      </c>
    </row>
    <row r="21" spans="1:9" ht="13.7" customHeight="1" x14ac:dyDescent="0.2">
      <c r="A21" s="143">
        <v>2017</v>
      </c>
      <c r="B21" s="146" t="s">
        <v>226</v>
      </c>
      <c r="C21" s="97">
        <v>4632.3900000000003</v>
      </c>
      <c r="D21" s="59">
        <v>1599.5329999999999</v>
      </c>
      <c r="E21" s="59">
        <v>3032.857</v>
      </c>
      <c r="F21" s="97">
        <v>98.53213936274301</v>
      </c>
      <c r="G21" s="59">
        <v>34.022482664738156</v>
      </c>
      <c r="H21" s="59">
        <v>64.509656698004832</v>
      </c>
      <c r="I21" s="37"/>
    </row>
    <row r="22" spans="1:9" ht="13.7" customHeight="1" x14ac:dyDescent="0.2">
      <c r="A22" s="145"/>
      <c r="B22" s="144" t="s">
        <v>227</v>
      </c>
      <c r="C22" s="100">
        <v>4606.9219999999996</v>
      </c>
      <c r="D22" s="64">
        <v>1588.454</v>
      </c>
      <c r="E22" s="64">
        <v>3018.4679999999998</v>
      </c>
      <c r="F22" s="100">
        <v>96.741395602780273</v>
      </c>
      <c r="G22" s="64">
        <v>33.356166397177716</v>
      </c>
      <c r="H22" s="64">
        <v>63.385229205602563</v>
      </c>
      <c r="I22" s="37"/>
    </row>
    <row r="23" spans="1:9" ht="13.7" customHeight="1" x14ac:dyDescent="0.2">
      <c r="A23" s="145"/>
      <c r="B23" s="144" t="s">
        <v>228</v>
      </c>
      <c r="C23" s="98">
        <v>4547.5950000000003</v>
      </c>
      <c r="D23" s="61">
        <v>1577.6559999999999</v>
      </c>
      <c r="E23" s="61">
        <v>2969.9389999999999</v>
      </c>
      <c r="F23" s="98">
        <v>94.820579649708094</v>
      </c>
      <c r="G23" s="61">
        <v>32.8952460383653</v>
      </c>
      <c r="H23" s="61">
        <v>61.925333611342786</v>
      </c>
      <c r="I23" s="37"/>
    </row>
    <row r="24" spans="1:9" ht="13.7" customHeight="1" x14ac:dyDescent="0.2">
      <c r="A24" s="149"/>
      <c r="B24" s="148" t="s">
        <v>229</v>
      </c>
      <c r="C24" s="153">
        <v>4421.1409999999996</v>
      </c>
      <c r="D24" s="137">
        <v>1567.6210000000001</v>
      </c>
      <c r="E24" s="137">
        <v>2853.52</v>
      </c>
      <c r="F24" s="153">
        <v>92.361097183922439</v>
      </c>
      <c r="G24" s="137">
        <v>32.748830116152753</v>
      </c>
      <c r="H24" s="137">
        <v>59.612267067769693</v>
      </c>
      <c r="I24" s="37"/>
    </row>
    <row r="25" spans="1:9" ht="13.7" customHeight="1" x14ac:dyDescent="0.2">
      <c r="A25" s="70" t="s">
        <v>236</v>
      </c>
      <c r="B25" s="70"/>
      <c r="C25" s="57"/>
      <c r="D25" s="57"/>
      <c r="E25" s="57"/>
      <c r="F25" s="48"/>
      <c r="G25" s="48"/>
      <c r="H25" s="47" t="s">
        <v>235</v>
      </c>
    </row>
    <row r="26" spans="1:9" ht="13.7" customHeight="1" x14ac:dyDescent="0.2">
      <c r="A26" s="70" t="s">
        <v>237</v>
      </c>
      <c r="B26" s="70"/>
      <c r="C26" s="70"/>
      <c r="D26" s="138"/>
      <c r="E26" s="70"/>
      <c r="F26" s="70"/>
      <c r="G26" s="56"/>
      <c r="H26" s="56"/>
    </row>
    <row r="27" spans="1:9" ht="13.7" customHeight="1" x14ac:dyDescent="0.2">
      <c r="B27" s="70"/>
      <c r="C27" s="70"/>
      <c r="D27" s="138"/>
      <c r="E27" s="70"/>
      <c r="F27" s="70"/>
      <c r="G27" s="56"/>
      <c r="H27" s="56"/>
    </row>
    <row r="28" spans="1:9" ht="13.7" customHeight="1" x14ac:dyDescent="0.2">
      <c r="B28" s="70"/>
      <c r="C28" s="70"/>
      <c r="D28" s="70"/>
      <c r="E28" s="138"/>
      <c r="F28" s="70"/>
      <c r="G28" s="70"/>
      <c r="H28" s="56"/>
    </row>
    <row r="29" spans="1:9" ht="13.7" customHeight="1" x14ac:dyDescent="0.2">
      <c r="B29" s="70"/>
      <c r="C29" s="70"/>
      <c r="D29" s="70"/>
      <c r="E29" s="70"/>
      <c r="F29" s="70"/>
      <c r="G29" s="70"/>
      <c r="H29" s="56"/>
    </row>
    <row r="30" spans="1:9" ht="13.7" customHeight="1" x14ac:dyDescent="0.2">
      <c r="A30" s="70"/>
      <c r="B30" s="56"/>
      <c r="C30" s="56"/>
      <c r="D30" s="56"/>
      <c r="E30" s="66"/>
      <c r="F30" s="66"/>
      <c r="G30" s="56"/>
      <c r="H30" s="56"/>
    </row>
    <row r="31" spans="1:9" ht="13.7" customHeight="1" x14ac:dyDescent="0.2">
      <c r="A31" s="56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0"/>
  <dimension ref="A1:I198"/>
  <sheetViews>
    <sheetView topLeftCell="A3" zoomScaleNormal="100" workbookViewId="0">
      <selection activeCell="G40" sqref="G40"/>
    </sheetView>
  </sheetViews>
  <sheetFormatPr baseColWidth="10" defaultRowHeight="12.75" x14ac:dyDescent="0.2"/>
  <cols>
    <col min="1" max="1" width="29" style="2" customWidth="1"/>
    <col min="2" max="16384" width="11.42578125" style="2"/>
  </cols>
  <sheetData>
    <row r="1" spans="1:9" ht="13.5" customHeight="1" x14ac:dyDescent="0.2">
      <c r="A1" s="1128" t="s">
        <v>614</v>
      </c>
      <c r="B1" s="1128"/>
      <c r="C1" s="1128"/>
      <c r="D1" s="1128"/>
      <c r="E1" s="1128"/>
      <c r="F1" s="377"/>
      <c r="G1" s="377"/>
      <c r="H1" s="56"/>
      <c r="I1" s="56"/>
    </row>
    <row r="2" spans="1:9" ht="13.5" customHeight="1" x14ac:dyDescent="0.2">
      <c r="A2" s="1133"/>
      <c r="B2" s="1133"/>
      <c r="C2" s="1133"/>
      <c r="D2" s="1133"/>
      <c r="E2" s="1133"/>
      <c r="F2" s="516"/>
      <c r="G2" s="516"/>
      <c r="H2" s="17" t="s">
        <v>199</v>
      </c>
      <c r="I2" s="66"/>
    </row>
    <row r="3" spans="1:9" ht="13.5" customHeight="1" x14ac:dyDescent="0.2">
      <c r="A3" s="825"/>
      <c r="B3" s="1139">
        <v>2013</v>
      </c>
      <c r="C3" s="1139">
        <v>2014</v>
      </c>
      <c r="D3" s="1139">
        <v>2015</v>
      </c>
      <c r="E3" s="1139">
        <v>2016</v>
      </c>
      <c r="F3" s="1139">
        <v>2017</v>
      </c>
      <c r="G3" s="1124" t="s">
        <v>357</v>
      </c>
      <c r="H3" s="1137" t="s">
        <v>747</v>
      </c>
      <c r="I3" s="56"/>
    </row>
    <row r="4" spans="1:9" ht="18" customHeight="1" x14ac:dyDescent="0.2">
      <c r="A4" s="31" t="s">
        <v>621</v>
      </c>
      <c r="B4" s="1140"/>
      <c r="C4" s="1140"/>
      <c r="D4" s="1140"/>
      <c r="E4" s="1140"/>
      <c r="F4" s="1140"/>
      <c r="G4" s="1125"/>
      <c r="H4" s="1138"/>
      <c r="I4" s="56"/>
    </row>
    <row r="5" spans="1:9" ht="13.5" customHeight="1" x14ac:dyDescent="0.2">
      <c r="A5" s="966" t="s">
        <v>163</v>
      </c>
      <c r="B5" s="66">
        <v>160</v>
      </c>
      <c r="C5" s="66">
        <v>162</v>
      </c>
      <c r="D5" s="66">
        <v>164</v>
      </c>
      <c r="E5" s="66">
        <v>169</v>
      </c>
      <c r="F5" s="98">
        <v>183</v>
      </c>
      <c r="G5" s="964">
        <v>9.5711297071129717</v>
      </c>
      <c r="H5" s="965">
        <v>8.2840236686390547</v>
      </c>
      <c r="I5" s="56"/>
    </row>
    <row r="6" spans="1:9" ht="13.5" customHeight="1" x14ac:dyDescent="0.2">
      <c r="A6" s="25" t="s">
        <v>164</v>
      </c>
      <c r="B6" s="66">
        <v>427</v>
      </c>
      <c r="C6" s="66">
        <v>429</v>
      </c>
      <c r="D6" s="66">
        <v>422</v>
      </c>
      <c r="E6" s="66">
        <v>421</v>
      </c>
      <c r="F6" s="98">
        <v>427</v>
      </c>
      <c r="G6" s="964">
        <v>22.3326359832636</v>
      </c>
      <c r="H6" s="965">
        <v>1.4251781472684086</v>
      </c>
      <c r="I6" s="56"/>
    </row>
    <row r="7" spans="1:9" ht="13.5" customHeight="1" x14ac:dyDescent="0.2">
      <c r="A7" s="966" t="s">
        <v>167</v>
      </c>
      <c r="B7" s="66">
        <v>201</v>
      </c>
      <c r="C7" s="66">
        <v>205</v>
      </c>
      <c r="D7" s="66">
        <v>184</v>
      </c>
      <c r="E7" s="66">
        <v>181</v>
      </c>
      <c r="F7" s="98">
        <v>174</v>
      </c>
      <c r="G7" s="964">
        <v>9.1004184100418417</v>
      </c>
      <c r="H7" s="1023">
        <v>-3.867403314917127</v>
      </c>
      <c r="I7" s="56"/>
    </row>
    <row r="8" spans="1:9" ht="13.5" customHeight="1" x14ac:dyDescent="0.2">
      <c r="A8" s="966" t="s">
        <v>7</v>
      </c>
      <c r="B8" s="66">
        <v>25</v>
      </c>
      <c r="C8" s="66">
        <v>25</v>
      </c>
      <c r="D8" s="66">
        <v>25</v>
      </c>
      <c r="E8" s="66">
        <v>25</v>
      </c>
      <c r="F8" s="98">
        <v>24</v>
      </c>
      <c r="G8" s="964">
        <v>1.2552301255230125</v>
      </c>
      <c r="H8" s="965">
        <v>-4</v>
      </c>
      <c r="I8" s="56"/>
    </row>
    <row r="9" spans="1:9" ht="13.5" customHeight="1" x14ac:dyDescent="0.2">
      <c r="A9" s="966" t="s">
        <v>175</v>
      </c>
      <c r="B9" s="66">
        <v>108</v>
      </c>
      <c r="C9" s="66">
        <v>107</v>
      </c>
      <c r="D9" s="66">
        <v>108</v>
      </c>
      <c r="E9" s="66">
        <v>109</v>
      </c>
      <c r="F9" s="98">
        <v>112</v>
      </c>
      <c r="G9" s="964">
        <v>5.8577405857740583</v>
      </c>
      <c r="H9" s="965">
        <v>2.7522935779816518</v>
      </c>
      <c r="I9" s="56"/>
    </row>
    <row r="10" spans="1:9" ht="13.5" customHeight="1" x14ac:dyDescent="0.2">
      <c r="A10" s="966" t="s">
        <v>618</v>
      </c>
      <c r="B10" s="66">
        <v>306</v>
      </c>
      <c r="C10" s="66">
        <v>300</v>
      </c>
      <c r="D10" s="66">
        <v>294</v>
      </c>
      <c r="E10" s="66">
        <v>290</v>
      </c>
      <c r="F10" s="98">
        <v>286</v>
      </c>
      <c r="G10" s="964">
        <v>14.958158995815898</v>
      </c>
      <c r="H10" s="965">
        <v>-1.3793103448275863</v>
      </c>
      <c r="I10" s="56"/>
    </row>
    <row r="11" spans="1:9" ht="13.5" customHeight="1" x14ac:dyDescent="0.2">
      <c r="A11" s="966" t="s">
        <v>827</v>
      </c>
      <c r="B11" s="66">
        <v>703</v>
      </c>
      <c r="C11" s="66">
        <v>696</v>
      </c>
      <c r="D11" s="66">
        <v>692</v>
      </c>
      <c r="E11" s="66">
        <v>704</v>
      </c>
      <c r="F11" s="98">
        <v>706</v>
      </c>
      <c r="G11" s="964">
        <v>36.92468619246862</v>
      </c>
      <c r="H11" s="965">
        <v>0.28409090909090912</v>
      </c>
      <c r="I11" s="56"/>
    </row>
    <row r="12" spans="1:9" ht="13.5" customHeight="1" x14ac:dyDescent="0.2">
      <c r="A12" s="967" t="s">
        <v>25</v>
      </c>
      <c r="B12" s="968">
        <v>1930</v>
      </c>
      <c r="C12" s="968">
        <v>1924</v>
      </c>
      <c r="D12" s="968">
        <v>1889</v>
      </c>
      <c r="E12" s="968">
        <v>1899</v>
      </c>
      <c r="F12" s="92">
        <v>1912</v>
      </c>
      <c r="G12" s="156">
        <v>100</v>
      </c>
      <c r="H12" s="969">
        <v>0.68457082675092151</v>
      </c>
      <c r="I12" s="56"/>
    </row>
    <row r="13" spans="1:9" ht="18" customHeight="1" x14ac:dyDescent="0.2">
      <c r="A13" s="967" t="s">
        <v>414</v>
      </c>
      <c r="B13" s="968"/>
      <c r="C13" s="968"/>
      <c r="D13" s="968"/>
      <c r="E13" s="968"/>
      <c r="F13" s="98"/>
      <c r="G13" s="175"/>
      <c r="H13" s="931"/>
      <c r="I13" s="56"/>
    </row>
    <row r="14" spans="1:9" ht="13.5" customHeight="1" x14ac:dyDescent="0.2">
      <c r="A14" s="966" t="s">
        <v>163</v>
      </c>
      <c r="B14" s="66">
        <v>692</v>
      </c>
      <c r="C14" s="66">
        <v>699</v>
      </c>
      <c r="D14" s="66">
        <v>705</v>
      </c>
      <c r="E14" s="66">
        <v>704</v>
      </c>
      <c r="F14" s="98">
        <v>723</v>
      </c>
      <c r="G14" s="964">
        <v>14.434018766220802</v>
      </c>
      <c r="H14" s="965">
        <v>2.6988636363636362</v>
      </c>
      <c r="I14" s="56"/>
    </row>
    <row r="15" spans="1:9" ht="13.5" customHeight="1" x14ac:dyDescent="0.2">
      <c r="A15" s="966" t="s">
        <v>164</v>
      </c>
      <c r="B15" s="66">
        <v>699</v>
      </c>
      <c r="C15" s="66">
        <v>714</v>
      </c>
      <c r="D15" s="66">
        <v>738</v>
      </c>
      <c r="E15" s="66">
        <v>759</v>
      </c>
      <c r="F15" s="98">
        <v>762</v>
      </c>
      <c r="G15" s="964">
        <v>15.212617288880015</v>
      </c>
      <c r="H15" s="965">
        <v>0.39525691699604742</v>
      </c>
      <c r="I15" s="56"/>
    </row>
    <row r="16" spans="1:9" ht="13.5" customHeight="1" x14ac:dyDescent="0.2">
      <c r="A16" s="966" t="s">
        <v>167</v>
      </c>
      <c r="B16" s="66">
        <v>454</v>
      </c>
      <c r="C16" s="66">
        <v>478</v>
      </c>
      <c r="D16" s="66">
        <v>469</v>
      </c>
      <c r="E16" s="66">
        <v>459</v>
      </c>
      <c r="F16" s="98">
        <v>466</v>
      </c>
      <c r="G16" s="964">
        <v>9.3032541425434214</v>
      </c>
      <c r="H16" s="965">
        <v>1.5250544662309369</v>
      </c>
      <c r="I16" s="56"/>
    </row>
    <row r="17" spans="1:9" ht="13.5" customHeight="1" x14ac:dyDescent="0.2">
      <c r="A17" s="966" t="s">
        <v>7</v>
      </c>
      <c r="B17" s="66">
        <v>86</v>
      </c>
      <c r="C17" s="66">
        <v>88</v>
      </c>
      <c r="D17" s="66">
        <v>92</v>
      </c>
      <c r="E17" s="66">
        <v>91</v>
      </c>
      <c r="F17" s="98">
        <v>94</v>
      </c>
      <c r="G17" s="964">
        <v>1.87662208025554</v>
      </c>
      <c r="H17" s="965">
        <v>3.296703296703297</v>
      </c>
      <c r="I17" s="56"/>
    </row>
    <row r="18" spans="1:9" ht="13.5" customHeight="1" x14ac:dyDescent="0.2">
      <c r="A18" s="827" t="s">
        <v>175</v>
      </c>
      <c r="B18" s="66">
        <v>420</v>
      </c>
      <c r="C18" s="66">
        <v>428</v>
      </c>
      <c r="D18" s="66">
        <v>445</v>
      </c>
      <c r="E18" s="66">
        <v>458</v>
      </c>
      <c r="F18" s="98">
        <v>471</v>
      </c>
      <c r="G18" s="964">
        <v>9.4030744659612697</v>
      </c>
      <c r="H18" s="965">
        <v>2.8384279475982535</v>
      </c>
      <c r="I18" s="56"/>
    </row>
    <row r="19" spans="1:9" ht="13.5" customHeight="1" x14ac:dyDescent="0.2">
      <c r="A19" s="966" t="s">
        <v>618</v>
      </c>
      <c r="B19" s="66">
        <v>462</v>
      </c>
      <c r="C19" s="66">
        <v>481</v>
      </c>
      <c r="D19" s="66">
        <v>496</v>
      </c>
      <c r="E19" s="66">
        <v>515</v>
      </c>
      <c r="F19" s="98">
        <v>518</v>
      </c>
      <c r="G19" s="964">
        <v>10.34138550608904</v>
      </c>
      <c r="H19" s="965">
        <v>0.58252427184466016</v>
      </c>
      <c r="I19" s="56"/>
    </row>
    <row r="20" spans="1:9" ht="13.5" customHeight="1" x14ac:dyDescent="0.2">
      <c r="A20" s="25" t="s">
        <v>827</v>
      </c>
      <c r="B20" s="66">
        <v>1589</v>
      </c>
      <c r="C20" s="66">
        <v>1640</v>
      </c>
      <c r="D20" s="66">
        <v>1773</v>
      </c>
      <c r="E20" s="66">
        <v>1861</v>
      </c>
      <c r="F20" s="98">
        <v>1975</v>
      </c>
      <c r="G20" s="964">
        <v>39.429027750049912</v>
      </c>
      <c r="H20" s="965">
        <v>6.1257388500806016</v>
      </c>
      <c r="I20" s="56"/>
    </row>
    <row r="21" spans="1:9" ht="13.5" customHeight="1" x14ac:dyDescent="0.2">
      <c r="A21" s="88" t="s">
        <v>25</v>
      </c>
      <c r="B21" s="92">
        <v>4402</v>
      </c>
      <c r="C21" s="92">
        <v>4528</v>
      </c>
      <c r="D21" s="92">
        <v>4718</v>
      </c>
      <c r="E21" s="92">
        <v>4847</v>
      </c>
      <c r="F21" s="92">
        <v>5009</v>
      </c>
      <c r="G21" s="156">
        <v>100</v>
      </c>
      <c r="H21" s="969">
        <v>3.3422735712812046</v>
      </c>
      <c r="I21" s="56"/>
    </row>
    <row r="22" spans="1:9" ht="18" customHeight="1" x14ac:dyDescent="0.2">
      <c r="A22" s="967" t="s">
        <v>622</v>
      </c>
      <c r="B22" s="67"/>
      <c r="C22" s="67"/>
      <c r="D22" s="67"/>
      <c r="E22" s="67"/>
      <c r="F22" s="98"/>
      <c r="G22" s="970"/>
      <c r="H22" s="971"/>
      <c r="I22" s="56"/>
    </row>
    <row r="23" spans="1:9" ht="13.5" customHeight="1" x14ac:dyDescent="0.2">
      <c r="A23" s="966" t="s">
        <v>163</v>
      </c>
      <c r="B23" s="66">
        <v>852</v>
      </c>
      <c r="C23" s="66">
        <v>861</v>
      </c>
      <c r="D23" s="66">
        <v>869</v>
      </c>
      <c r="E23" s="66">
        <v>873</v>
      </c>
      <c r="F23" s="98">
        <v>906</v>
      </c>
      <c r="G23" s="964">
        <v>13.090593844820111</v>
      </c>
      <c r="H23" s="965">
        <v>3.7800687285223455</v>
      </c>
      <c r="I23" s="716"/>
    </row>
    <row r="24" spans="1:9" ht="13.5" customHeight="1" x14ac:dyDescent="0.2">
      <c r="A24" s="966" t="s">
        <v>164</v>
      </c>
      <c r="B24" s="66">
        <v>1126</v>
      </c>
      <c r="C24" s="66">
        <v>1143</v>
      </c>
      <c r="D24" s="66">
        <v>1160</v>
      </c>
      <c r="E24" s="66">
        <v>1180</v>
      </c>
      <c r="F24" s="98">
        <v>1189</v>
      </c>
      <c r="G24" s="964">
        <v>17.179598323941629</v>
      </c>
      <c r="H24" s="965">
        <v>0.76271186440677319</v>
      </c>
      <c r="I24" s="716"/>
    </row>
    <row r="25" spans="1:9" ht="13.5" customHeight="1" x14ac:dyDescent="0.2">
      <c r="A25" s="966" t="s">
        <v>167</v>
      </c>
      <c r="B25" s="66">
        <v>655</v>
      </c>
      <c r="C25" s="66">
        <v>683</v>
      </c>
      <c r="D25" s="66">
        <v>653</v>
      </c>
      <c r="E25" s="66">
        <v>640</v>
      </c>
      <c r="F25" s="98">
        <v>640</v>
      </c>
      <c r="G25" s="964">
        <v>9.2472186100274527</v>
      </c>
      <c r="H25" s="965">
        <v>0</v>
      </c>
      <c r="I25" s="716"/>
    </row>
    <row r="26" spans="1:9" ht="13.5" customHeight="1" x14ac:dyDescent="0.2">
      <c r="A26" s="966" t="s">
        <v>7</v>
      </c>
      <c r="B26" s="66">
        <v>111</v>
      </c>
      <c r="C26" s="66">
        <v>113</v>
      </c>
      <c r="D26" s="66">
        <v>117</v>
      </c>
      <c r="E26" s="66">
        <v>116</v>
      </c>
      <c r="F26" s="98">
        <v>118</v>
      </c>
      <c r="G26" s="964">
        <v>1.7049559312238116</v>
      </c>
      <c r="H26" s="972">
        <v>1.7241379310344751</v>
      </c>
      <c r="I26" s="716"/>
    </row>
    <row r="27" spans="1:9" ht="13.5" customHeight="1" x14ac:dyDescent="0.2">
      <c r="A27" s="25" t="s">
        <v>175</v>
      </c>
      <c r="B27" s="66">
        <v>528</v>
      </c>
      <c r="C27" s="66">
        <v>535</v>
      </c>
      <c r="D27" s="66">
        <v>553</v>
      </c>
      <c r="E27" s="66">
        <v>567</v>
      </c>
      <c r="F27" s="98">
        <v>583</v>
      </c>
      <c r="G27" s="964">
        <v>8.4236382025718832</v>
      </c>
      <c r="H27" s="965">
        <v>2.821869488536155</v>
      </c>
      <c r="I27" s="716"/>
    </row>
    <row r="28" spans="1:9" ht="13.5" customHeight="1" x14ac:dyDescent="0.2">
      <c r="A28" s="966" t="s">
        <v>618</v>
      </c>
      <c r="B28" s="66">
        <v>768</v>
      </c>
      <c r="C28" s="66">
        <v>781</v>
      </c>
      <c r="D28" s="66">
        <v>790</v>
      </c>
      <c r="E28" s="66">
        <v>805</v>
      </c>
      <c r="F28" s="98">
        <v>804</v>
      </c>
      <c r="G28" s="964">
        <v>11.616818378846988</v>
      </c>
      <c r="H28" s="965">
        <v>-0.1242236024844745</v>
      </c>
      <c r="I28" s="716"/>
    </row>
    <row r="29" spans="1:9" ht="13.5" customHeight="1" x14ac:dyDescent="0.2">
      <c r="A29" s="966" t="s">
        <v>827</v>
      </c>
      <c r="B29" s="66">
        <v>2292</v>
      </c>
      <c r="C29" s="66">
        <v>2336</v>
      </c>
      <c r="D29" s="66">
        <v>2465</v>
      </c>
      <c r="E29" s="66">
        <v>2565</v>
      </c>
      <c r="F29" s="98">
        <v>2681</v>
      </c>
      <c r="G29" s="964">
        <v>38.737176708568128</v>
      </c>
      <c r="H29" s="965">
        <v>4.5224171539961056</v>
      </c>
      <c r="I29" s="716"/>
    </row>
    <row r="30" spans="1:9" ht="13.5" customHeight="1" x14ac:dyDescent="0.2">
      <c r="A30" s="88" t="s">
        <v>25</v>
      </c>
      <c r="B30" s="92">
        <v>6332</v>
      </c>
      <c r="C30" s="92">
        <v>6452</v>
      </c>
      <c r="D30" s="92">
        <v>6607</v>
      </c>
      <c r="E30" s="92">
        <v>6746</v>
      </c>
      <c r="F30" s="92">
        <v>6921</v>
      </c>
      <c r="G30" s="156">
        <v>100</v>
      </c>
      <c r="H30" s="969">
        <v>2.5941298547287328</v>
      </c>
      <c r="I30" s="716"/>
    </row>
    <row r="31" spans="1:9" ht="13.5" customHeight="1" x14ac:dyDescent="0.2">
      <c r="A31" s="71" t="s">
        <v>197</v>
      </c>
      <c r="B31" s="66"/>
      <c r="C31" s="66"/>
      <c r="D31" s="66"/>
      <c r="E31" s="66"/>
      <c r="F31" s="66"/>
      <c r="G31" s="66"/>
      <c r="H31" s="47" t="s">
        <v>235</v>
      </c>
      <c r="I31" s="716"/>
    </row>
    <row r="32" spans="1:9" ht="13.5" customHeight="1" x14ac:dyDescent="0.2">
      <c r="B32" s="66"/>
      <c r="C32" s="66"/>
      <c r="D32" s="66"/>
      <c r="E32" s="66"/>
      <c r="F32" s="66"/>
      <c r="G32" s="964"/>
      <c r="H32" s="964"/>
      <c r="I32" s="56"/>
    </row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</sheetData>
  <sortState ref="A23:H28">
    <sortCondition ref="A23:A28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1"/>
  <dimension ref="A1:N33"/>
  <sheetViews>
    <sheetView zoomScaleNormal="100" workbookViewId="0">
      <selection sqref="A1:I2"/>
    </sheetView>
  </sheetViews>
  <sheetFormatPr baseColWidth="10" defaultRowHeight="12.75" x14ac:dyDescent="0.2"/>
  <cols>
    <col min="1" max="1" width="29.7109375" style="2" bestFit="1" customWidth="1"/>
    <col min="2" max="13" width="12.5703125" style="2" customWidth="1"/>
    <col min="14" max="16384" width="11.42578125" style="2"/>
  </cols>
  <sheetData>
    <row r="1" spans="1:14" ht="12.75" customHeight="1" x14ac:dyDescent="0.2">
      <c r="A1" s="1128" t="s">
        <v>748</v>
      </c>
      <c r="B1" s="1128"/>
      <c r="C1" s="1128"/>
      <c r="D1" s="1128"/>
      <c r="E1" s="1128"/>
      <c r="F1" s="1128"/>
      <c r="G1" s="1128"/>
      <c r="H1" s="1128"/>
      <c r="I1" s="1128"/>
      <c r="J1" s="56"/>
      <c r="K1" s="56"/>
      <c r="L1" s="56"/>
      <c r="M1" s="56"/>
      <c r="N1" s="56"/>
    </row>
    <row r="2" spans="1:14" ht="12.75" customHeight="1" x14ac:dyDescent="0.2">
      <c r="A2" s="1128"/>
      <c r="B2" s="1128"/>
      <c r="C2" s="1128"/>
      <c r="D2" s="1128"/>
      <c r="E2" s="1128"/>
      <c r="F2" s="1128"/>
      <c r="G2" s="1128"/>
      <c r="H2" s="1128"/>
      <c r="I2" s="1128"/>
      <c r="J2" s="56"/>
      <c r="K2" s="56"/>
      <c r="L2" s="56"/>
      <c r="M2" s="56"/>
      <c r="N2" s="56"/>
    </row>
    <row r="3" spans="1:14" x14ac:dyDescent="0.2">
      <c r="M3" s="17" t="s">
        <v>199</v>
      </c>
    </row>
    <row r="4" spans="1:14" x14ac:dyDescent="0.2">
      <c r="A4" s="825"/>
      <c r="B4" s="1141" t="s">
        <v>384</v>
      </c>
      <c r="C4" s="1141" t="s">
        <v>385</v>
      </c>
      <c r="D4" s="1141" t="s">
        <v>386</v>
      </c>
      <c r="E4" s="1141" t="s">
        <v>387</v>
      </c>
      <c r="F4" s="1141" t="s">
        <v>388</v>
      </c>
      <c r="G4" s="1124" t="s">
        <v>389</v>
      </c>
      <c r="H4" s="1124" t="s">
        <v>390</v>
      </c>
      <c r="I4" s="1124" t="s">
        <v>391</v>
      </c>
      <c r="J4" s="1141" t="s">
        <v>392</v>
      </c>
      <c r="K4" s="1141" t="s">
        <v>393</v>
      </c>
      <c r="L4" s="1141" t="s">
        <v>394</v>
      </c>
      <c r="M4" s="1141" t="s">
        <v>395</v>
      </c>
    </row>
    <row r="5" spans="1:14" ht="16.5" customHeight="1" x14ac:dyDescent="0.2">
      <c r="A5" s="31" t="s">
        <v>621</v>
      </c>
      <c r="B5" s="1130"/>
      <c r="C5" s="1130"/>
      <c r="D5" s="1130"/>
      <c r="E5" s="1130"/>
      <c r="F5" s="1130"/>
      <c r="G5" s="1135"/>
      <c r="H5" s="1135"/>
      <c r="I5" s="1135"/>
      <c r="J5" s="1130"/>
      <c r="K5" s="1130"/>
      <c r="L5" s="1130"/>
      <c r="M5" s="1130"/>
    </row>
    <row r="6" spans="1:14" ht="13.5" customHeight="1" x14ac:dyDescent="0.2">
      <c r="A6" s="980" t="s">
        <v>163</v>
      </c>
      <c r="B6" s="66">
        <v>151</v>
      </c>
      <c r="C6" s="66">
        <v>163</v>
      </c>
      <c r="D6" s="66">
        <v>179</v>
      </c>
      <c r="E6" s="66">
        <v>184</v>
      </c>
      <c r="F6" s="66">
        <v>188</v>
      </c>
      <c r="G6" s="66">
        <v>200</v>
      </c>
      <c r="H6" s="66">
        <v>191</v>
      </c>
      <c r="I6" s="66">
        <v>204</v>
      </c>
      <c r="J6" s="66">
        <v>200</v>
      </c>
      <c r="K6" s="66">
        <v>171</v>
      </c>
      <c r="L6" s="66">
        <v>177</v>
      </c>
      <c r="M6" s="66">
        <v>185</v>
      </c>
    </row>
    <row r="7" spans="1:14" ht="13.5" customHeight="1" x14ac:dyDescent="0.2">
      <c r="A7" s="980" t="s">
        <v>164</v>
      </c>
      <c r="B7" s="66">
        <v>386</v>
      </c>
      <c r="C7" s="66">
        <v>405</v>
      </c>
      <c r="D7" s="66">
        <v>441</v>
      </c>
      <c r="E7" s="66">
        <v>424</v>
      </c>
      <c r="F7" s="66">
        <v>439</v>
      </c>
      <c r="G7" s="66">
        <v>447</v>
      </c>
      <c r="H7" s="66">
        <v>432</v>
      </c>
      <c r="I7" s="66">
        <v>440</v>
      </c>
      <c r="J7" s="66">
        <v>438</v>
      </c>
      <c r="K7" s="66">
        <v>419</v>
      </c>
      <c r="L7" s="66">
        <v>447</v>
      </c>
      <c r="M7" s="66">
        <v>406</v>
      </c>
    </row>
    <row r="8" spans="1:14" ht="13.5" customHeight="1" x14ac:dyDescent="0.2">
      <c r="A8" s="980" t="s">
        <v>167</v>
      </c>
      <c r="B8" s="66">
        <v>149</v>
      </c>
      <c r="C8" s="66">
        <v>162</v>
      </c>
      <c r="D8" s="66">
        <v>176</v>
      </c>
      <c r="E8" s="66">
        <v>182</v>
      </c>
      <c r="F8" s="66">
        <v>171</v>
      </c>
      <c r="G8" s="66">
        <v>196</v>
      </c>
      <c r="H8" s="66">
        <v>190</v>
      </c>
      <c r="I8" s="66">
        <v>190</v>
      </c>
      <c r="J8" s="66">
        <v>169</v>
      </c>
      <c r="K8" s="66">
        <v>168</v>
      </c>
      <c r="L8" s="66">
        <v>163</v>
      </c>
      <c r="M8" s="66">
        <v>171</v>
      </c>
    </row>
    <row r="9" spans="1:14" ht="13.5" customHeight="1" x14ac:dyDescent="0.2">
      <c r="A9" s="980" t="s">
        <v>7</v>
      </c>
      <c r="B9" s="973">
        <v>21</v>
      </c>
      <c r="C9" s="973">
        <v>23</v>
      </c>
      <c r="D9" s="973">
        <v>23</v>
      </c>
      <c r="E9" s="973">
        <v>23</v>
      </c>
      <c r="F9" s="973">
        <v>24</v>
      </c>
      <c r="G9" s="973">
        <v>25</v>
      </c>
      <c r="H9" s="973">
        <v>26</v>
      </c>
      <c r="I9" s="973">
        <v>28</v>
      </c>
      <c r="J9" s="973">
        <v>25</v>
      </c>
      <c r="K9" s="973">
        <v>23</v>
      </c>
      <c r="L9" s="973">
        <v>22</v>
      </c>
      <c r="M9" s="973">
        <v>24</v>
      </c>
    </row>
    <row r="10" spans="1:14" ht="13.5" customHeight="1" x14ac:dyDescent="0.2">
      <c r="A10" s="980" t="s">
        <v>175</v>
      </c>
      <c r="B10" s="66">
        <v>94</v>
      </c>
      <c r="C10" s="66">
        <v>101</v>
      </c>
      <c r="D10" s="66">
        <v>108</v>
      </c>
      <c r="E10" s="66">
        <v>111</v>
      </c>
      <c r="F10" s="66">
        <v>110</v>
      </c>
      <c r="G10" s="66">
        <v>123</v>
      </c>
      <c r="H10" s="66">
        <v>123</v>
      </c>
      <c r="I10" s="66">
        <v>126</v>
      </c>
      <c r="J10" s="66">
        <v>116</v>
      </c>
      <c r="K10" s="66">
        <v>112</v>
      </c>
      <c r="L10" s="66">
        <v>105</v>
      </c>
      <c r="M10" s="66">
        <v>108</v>
      </c>
    </row>
    <row r="11" spans="1:14" ht="13.5" customHeight="1" x14ac:dyDescent="0.2">
      <c r="A11" s="980" t="s">
        <v>618</v>
      </c>
      <c r="B11" s="66">
        <v>271</v>
      </c>
      <c r="C11" s="66">
        <v>302</v>
      </c>
      <c r="D11" s="66">
        <v>257</v>
      </c>
      <c r="E11" s="66">
        <v>299</v>
      </c>
      <c r="F11" s="66">
        <v>286</v>
      </c>
      <c r="G11" s="66">
        <v>304</v>
      </c>
      <c r="H11" s="66">
        <v>280</v>
      </c>
      <c r="I11" s="66">
        <v>289</v>
      </c>
      <c r="J11" s="66">
        <v>298</v>
      </c>
      <c r="K11" s="66">
        <v>273</v>
      </c>
      <c r="L11" s="66">
        <v>300</v>
      </c>
      <c r="M11" s="66">
        <v>280</v>
      </c>
    </row>
    <row r="12" spans="1:14" ht="13.5" customHeight="1" x14ac:dyDescent="0.2">
      <c r="A12" s="981" t="s">
        <v>827</v>
      </c>
      <c r="B12" s="66">
        <v>613</v>
      </c>
      <c r="C12" s="66">
        <v>657</v>
      </c>
      <c r="D12" s="66">
        <v>682</v>
      </c>
      <c r="E12" s="66">
        <v>686</v>
      </c>
      <c r="F12" s="66">
        <v>746</v>
      </c>
      <c r="G12" s="66">
        <v>768</v>
      </c>
      <c r="H12" s="66">
        <v>757</v>
      </c>
      <c r="I12" s="66">
        <v>775</v>
      </c>
      <c r="J12" s="66">
        <v>722</v>
      </c>
      <c r="K12" s="66">
        <v>716</v>
      </c>
      <c r="L12" s="66">
        <v>680</v>
      </c>
      <c r="M12" s="66">
        <v>676</v>
      </c>
    </row>
    <row r="13" spans="1:14" ht="13.5" customHeight="1" x14ac:dyDescent="0.2">
      <c r="A13" s="974" t="s">
        <v>68</v>
      </c>
      <c r="B13" s="92">
        <v>1685</v>
      </c>
      <c r="C13" s="92">
        <v>1813</v>
      </c>
      <c r="D13" s="92">
        <v>1866</v>
      </c>
      <c r="E13" s="92">
        <v>1909</v>
      </c>
      <c r="F13" s="92">
        <v>1964</v>
      </c>
      <c r="G13" s="92">
        <v>2063</v>
      </c>
      <c r="H13" s="92">
        <v>1999</v>
      </c>
      <c r="I13" s="92">
        <v>2052</v>
      </c>
      <c r="J13" s="92">
        <v>1968</v>
      </c>
      <c r="K13" s="92">
        <v>1882</v>
      </c>
      <c r="L13" s="92">
        <v>1894</v>
      </c>
      <c r="M13" s="92">
        <v>1850</v>
      </c>
    </row>
    <row r="14" spans="1:14" ht="18" customHeight="1" x14ac:dyDescent="0.2">
      <c r="A14" s="967" t="s">
        <v>414</v>
      </c>
      <c r="B14" s="975"/>
      <c r="C14" s="975"/>
      <c r="D14" s="975"/>
      <c r="E14" s="975"/>
      <c r="F14" s="975"/>
      <c r="G14" s="975"/>
      <c r="H14" s="975"/>
      <c r="I14" s="975"/>
      <c r="J14" s="975"/>
      <c r="K14" s="975"/>
      <c r="L14" s="975"/>
      <c r="M14" s="975"/>
    </row>
    <row r="15" spans="1:14" ht="13.5" customHeight="1" x14ac:dyDescent="0.2">
      <c r="A15" s="966" t="s">
        <v>163</v>
      </c>
      <c r="B15" s="66">
        <v>668</v>
      </c>
      <c r="C15" s="66">
        <v>713</v>
      </c>
      <c r="D15" s="66">
        <v>749</v>
      </c>
      <c r="E15" s="66">
        <v>700</v>
      </c>
      <c r="F15" s="66">
        <v>726</v>
      </c>
      <c r="G15" s="66">
        <v>751</v>
      </c>
      <c r="H15" s="66">
        <v>722</v>
      </c>
      <c r="I15" s="66">
        <v>710</v>
      </c>
      <c r="J15" s="66">
        <v>775</v>
      </c>
      <c r="K15" s="66">
        <v>712</v>
      </c>
      <c r="L15" s="66">
        <v>729</v>
      </c>
      <c r="M15" s="66">
        <v>722</v>
      </c>
    </row>
    <row r="16" spans="1:14" ht="13.5" customHeight="1" x14ac:dyDescent="0.2">
      <c r="A16" s="966" t="s">
        <v>164</v>
      </c>
      <c r="B16" s="66">
        <v>684</v>
      </c>
      <c r="C16" s="66">
        <v>714</v>
      </c>
      <c r="D16" s="66">
        <v>805</v>
      </c>
      <c r="E16" s="66">
        <v>751</v>
      </c>
      <c r="F16" s="66">
        <v>776</v>
      </c>
      <c r="G16" s="66">
        <v>795</v>
      </c>
      <c r="H16" s="66">
        <v>766</v>
      </c>
      <c r="I16" s="66">
        <v>792</v>
      </c>
      <c r="J16" s="66">
        <v>783</v>
      </c>
      <c r="K16" s="66">
        <v>768</v>
      </c>
      <c r="L16" s="66">
        <v>804</v>
      </c>
      <c r="M16" s="66">
        <v>702</v>
      </c>
    </row>
    <row r="17" spans="1:13" ht="13.5" customHeight="1" x14ac:dyDescent="0.2">
      <c r="A17" s="966" t="s">
        <v>167</v>
      </c>
      <c r="B17" s="66">
        <v>412</v>
      </c>
      <c r="C17" s="66">
        <v>458</v>
      </c>
      <c r="D17" s="66">
        <v>481</v>
      </c>
      <c r="E17" s="66">
        <v>437</v>
      </c>
      <c r="F17" s="66">
        <v>483</v>
      </c>
      <c r="G17" s="66">
        <v>497</v>
      </c>
      <c r="H17" s="66">
        <v>480</v>
      </c>
      <c r="I17" s="66">
        <v>446</v>
      </c>
      <c r="J17" s="66">
        <v>463</v>
      </c>
      <c r="K17" s="66">
        <v>492</v>
      </c>
      <c r="L17" s="66">
        <v>479</v>
      </c>
      <c r="M17" s="66">
        <v>469</v>
      </c>
    </row>
    <row r="18" spans="1:13" ht="13.5" customHeight="1" x14ac:dyDescent="0.2">
      <c r="A18" s="966" t="s">
        <v>7</v>
      </c>
      <c r="B18" s="66">
        <v>85</v>
      </c>
      <c r="C18" s="66">
        <v>90</v>
      </c>
      <c r="D18" s="66">
        <v>91</v>
      </c>
      <c r="E18" s="66">
        <v>91</v>
      </c>
      <c r="F18" s="66">
        <v>99</v>
      </c>
      <c r="G18" s="66">
        <v>96</v>
      </c>
      <c r="H18" s="66">
        <v>96</v>
      </c>
      <c r="I18" s="66">
        <v>102</v>
      </c>
      <c r="J18" s="66">
        <v>96</v>
      </c>
      <c r="K18" s="66">
        <v>93</v>
      </c>
      <c r="L18" s="66">
        <v>93</v>
      </c>
      <c r="M18" s="66">
        <v>96</v>
      </c>
    </row>
    <row r="19" spans="1:13" ht="13.5" customHeight="1" x14ac:dyDescent="0.2">
      <c r="A19" s="827" t="s">
        <v>175</v>
      </c>
      <c r="B19" s="66">
        <v>417</v>
      </c>
      <c r="C19" s="66">
        <v>462</v>
      </c>
      <c r="D19" s="66">
        <v>484</v>
      </c>
      <c r="E19" s="66">
        <v>458</v>
      </c>
      <c r="F19" s="66">
        <v>480</v>
      </c>
      <c r="G19" s="66">
        <v>514</v>
      </c>
      <c r="H19" s="66">
        <v>493</v>
      </c>
      <c r="I19" s="66">
        <v>479</v>
      </c>
      <c r="J19" s="66">
        <v>476</v>
      </c>
      <c r="K19" s="66">
        <v>468</v>
      </c>
      <c r="L19" s="66">
        <v>469</v>
      </c>
      <c r="M19" s="66">
        <v>453</v>
      </c>
    </row>
    <row r="20" spans="1:13" ht="13.5" customHeight="1" x14ac:dyDescent="0.2">
      <c r="A20" s="966" t="s">
        <v>618</v>
      </c>
      <c r="B20" s="66">
        <v>429</v>
      </c>
      <c r="C20" s="66">
        <v>567</v>
      </c>
      <c r="D20" s="66">
        <v>477</v>
      </c>
      <c r="E20" s="66">
        <v>560</v>
      </c>
      <c r="F20" s="66">
        <v>489</v>
      </c>
      <c r="G20" s="66">
        <v>535</v>
      </c>
      <c r="H20" s="66">
        <v>519</v>
      </c>
      <c r="I20" s="66">
        <v>510</v>
      </c>
      <c r="J20" s="66">
        <v>525</v>
      </c>
      <c r="K20" s="66">
        <v>511</v>
      </c>
      <c r="L20" s="66">
        <v>557</v>
      </c>
      <c r="M20" s="66">
        <v>543</v>
      </c>
    </row>
    <row r="21" spans="1:13" ht="13.5" customHeight="1" x14ac:dyDescent="0.2">
      <c r="A21" s="25" t="s">
        <v>827</v>
      </c>
      <c r="B21" s="66">
        <v>1646</v>
      </c>
      <c r="C21" s="66">
        <v>1772</v>
      </c>
      <c r="D21" s="66">
        <v>1945</v>
      </c>
      <c r="E21" s="66">
        <v>1890</v>
      </c>
      <c r="F21" s="66">
        <v>2038</v>
      </c>
      <c r="G21" s="66">
        <v>2091</v>
      </c>
      <c r="H21" s="66">
        <v>2012</v>
      </c>
      <c r="I21" s="66">
        <v>2103</v>
      </c>
      <c r="J21" s="66">
        <v>2114</v>
      </c>
      <c r="K21" s="66">
        <v>2119</v>
      </c>
      <c r="L21" s="66">
        <v>2052</v>
      </c>
      <c r="M21" s="66">
        <v>1901</v>
      </c>
    </row>
    <row r="22" spans="1:13" ht="13.5" customHeight="1" x14ac:dyDescent="0.2">
      <c r="A22" s="88" t="s">
        <v>25</v>
      </c>
      <c r="B22" s="92">
        <v>4341</v>
      </c>
      <c r="C22" s="92">
        <v>4776</v>
      </c>
      <c r="D22" s="92">
        <v>5032</v>
      </c>
      <c r="E22" s="92">
        <v>4887</v>
      </c>
      <c r="F22" s="92">
        <v>5091</v>
      </c>
      <c r="G22" s="92">
        <v>5279</v>
      </c>
      <c r="H22" s="92">
        <v>5088</v>
      </c>
      <c r="I22" s="92">
        <v>5142</v>
      </c>
      <c r="J22" s="92">
        <v>5232</v>
      </c>
      <c r="K22" s="92">
        <v>5163</v>
      </c>
      <c r="L22" s="92">
        <v>5183</v>
      </c>
      <c r="M22" s="92">
        <v>4886</v>
      </c>
    </row>
    <row r="23" spans="1:13" ht="18" customHeight="1" x14ac:dyDescent="0.2">
      <c r="A23" s="967" t="s">
        <v>622</v>
      </c>
      <c r="B23" s="975"/>
      <c r="C23" s="975"/>
      <c r="D23" s="975"/>
      <c r="E23" s="975"/>
      <c r="F23" s="975"/>
      <c r="G23" s="975"/>
      <c r="H23" s="975"/>
      <c r="I23" s="975"/>
      <c r="J23" s="975"/>
      <c r="K23" s="975"/>
      <c r="L23" s="975"/>
      <c r="M23" s="975"/>
    </row>
    <row r="24" spans="1:13" ht="13.5" customHeight="1" x14ac:dyDescent="0.2">
      <c r="A24" s="966" t="s">
        <v>163</v>
      </c>
      <c r="B24" s="66">
        <v>819</v>
      </c>
      <c r="C24" s="66">
        <v>876</v>
      </c>
      <c r="D24" s="66">
        <v>928</v>
      </c>
      <c r="E24" s="66">
        <v>884</v>
      </c>
      <c r="F24" s="66">
        <v>914</v>
      </c>
      <c r="G24" s="66">
        <v>951</v>
      </c>
      <c r="H24" s="66">
        <v>913</v>
      </c>
      <c r="I24" s="66">
        <v>914</v>
      </c>
      <c r="J24" s="66">
        <v>975</v>
      </c>
      <c r="K24" s="66">
        <v>883</v>
      </c>
      <c r="L24" s="66">
        <v>906</v>
      </c>
      <c r="M24" s="66">
        <v>907</v>
      </c>
    </row>
    <row r="25" spans="1:13" ht="13.5" customHeight="1" x14ac:dyDescent="0.2">
      <c r="A25" s="966" t="s">
        <v>164</v>
      </c>
      <c r="B25" s="66">
        <v>1070</v>
      </c>
      <c r="C25" s="66">
        <v>1119</v>
      </c>
      <c r="D25" s="66">
        <v>1246</v>
      </c>
      <c r="E25" s="66">
        <v>1175</v>
      </c>
      <c r="F25" s="66">
        <v>1215</v>
      </c>
      <c r="G25" s="66">
        <v>1242</v>
      </c>
      <c r="H25" s="66">
        <v>1198</v>
      </c>
      <c r="I25" s="66">
        <v>1232</v>
      </c>
      <c r="J25" s="66">
        <v>1221</v>
      </c>
      <c r="K25" s="66">
        <v>1187</v>
      </c>
      <c r="L25" s="66">
        <v>1251</v>
      </c>
      <c r="M25" s="66">
        <v>1108</v>
      </c>
    </row>
    <row r="26" spans="1:13" ht="13.5" customHeight="1" x14ac:dyDescent="0.2">
      <c r="A26" s="966" t="s">
        <v>167</v>
      </c>
      <c r="B26" s="66">
        <v>561</v>
      </c>
      <c r="C26" s="66">
        <v>620</v>
      </c>
      <c r="D26" s="66">
        <v>657</v>
      </c>
      <c r="E26" s="66">
        <v>619</v>
      </c>
      <c r="F26" s="66">
        <v>654</v>
      </c>
      <c r="G26" s="66">
        <v>693</v>
      </c>
      <c r="H26" s="66">
        <v>670</v>
      </c>
      <c r="I26" s="66">
        <v>636</v>
      </c>
      <c r="J26" s="66">
        <v>632</v>
      </c>
      <c r="K26" s="66">
        <v>660</v>
      </c>
      <c r="L26" s="66">
        <v>642</v>
      </c>
      <c r="M26" s="66">
        <v>640</v>
      </c>
    </row>
    <row r="27" spans="1:13" ht="13.5" customHeight="1" x14ac:dyDescent="0.2">
      <c r="A27" s="966" t="s">
        <v>7</v>
      </c>
      <c r="B27" s="66">
        <v>106</v>
      </c>
      <c r="C27" s="66">
        <v>113</v>
      </c>
      <c r="D27" s="66">
        <v>114</v>
      </c>
      <c r="E27" s="66">
        <v>114</v>
      </c>
      <c r="F27" s="66">
        <v>123</v>
      </c>
      <c r="G27" s="66">
        <v>121</v>
      </c>
      <c r="H27" s="66">
        <v>122</v>
      </c>
      <c r="I27" s="66">
        <v>130</v>
      </c>
      <c r="J27" s="66">
        <v>121</v>
      </c>
      <c r="K27" s="66">
        <v>116</v>
      </c>
      <c r="L27" s="66">
        <v>115</v>
      </c>
      <c r="M27" s="66">
        <v>120</v>
      </c>
    </row>
    <row r="28" spans="1:13" ht="13.5" customHeight="1" x14ac:dyDescent="0.2">
      <c r="A28" s="827" t="s">
        <v>175</v>
      </c>
      <c r="B28" s="66">
        <v>511</v>
      </c>
      <c r="C28" s="66">
        <v>563</v>
      </c>
      <c r="D28" s="66">
        <v>592</v>
      </c>
      <c r="E28" s="66">
        <v>569</v>
      </c>
      <c r="F28" s="66">
        <v>590</v>
      </c>
      <c r="G28" s="66">
        <v>637</v>
      </c>
      <c r="H28" s="66">
        <v>616</v>
      </c>
      <c r="I28" s="66">
        <v>605</v>
      </c>
      <c r="J28" s="66">
        <v>592</v>
      </c>
      <c r="K28" s="66">
        <v>580</v>
      </c>
      <c r="L28" s="66">
        <v>574</v>
      </c>
      <c r="M28" s="66">
        <v>561</v>
      </c>
    </row>
    <row r="29" spans="1:13" ht="13.5" customHeight="1" x14ac:dyDescent="0.2">
      <c r="A29" s="966" t="s">
        <v>618</v>
      </c>
      <c r="B29" s="66">
        <v>700</v>
      </c>
      <c r="C29" s="66">
        <v>869</v>
      </c>
      <c r="D29" s="66">
        <v>734</v>
      </c>
      <c r="E29" s="66">
        <v>859</v>
      </c>
      <c r="F29" s="66">
        <v>775</v>
      </c>
      <c r="G29" s="66">
        <v>839</v>
      </c>
      <c r="H29" s="66">
        <v>799</v>
      </c>
      <c r="I29" s="66">
        <v>799</v>
      </c>
      <c r="J29" s="66">
        <v>823</v>
      </c>
      <c r="K29" s="66">
        <v>784</v>
      </c>
      <c r="L29" s="66">
        <v>857</v>
      </c>
      <c r="M29" s="66">
        <v>823</v>
      </c>
    </row>
    <row r="30" spans="1:13" ht="13.5" customHeight="1" x14ac:dyDescent="0.2">
      <c r="A30" s="25" t="s">
        <v>827</v>
      </c>
      <c r="B30" s="66">
        <v>2259</v>
      </c>
      <c r="C30" s="66">
        <v>2429</v>
      </c>
      <c r="D30" s="66">
        <v>2627</v>
      </c>
      <c r="E30" s="66">
        <v>2576</v>
      </c>
      <c r="F30" s="66">
        <v>2784</v>
      </c>
      <c r="G30" s="66">
        <v>2859</v>
      </c>
      <c r="H30" s="66">
        <v>2769</v>
      </c>
      <c r="I30" s="66">
        <v>2878</v>
      </c>
      <c r="J30" s="66">
        <v>2836</v>
      </c>
      <c r="K30" s="66">
        <v>2835</v>
      </c>
      <c r="L30" s="66">
        <v>2732</v>
      </c>
      <c r="M30" s="66">
        <v>2577</v>
      </c>
    </row>
    <row r="31" spans="1:13" ht="13.5" customHeight="1" x14ac:dyDescent="0.2">
      <c r="A31" s="88" t="s">
        <v>68</v>
      </c>
      <c r="B31" s="92">
        <v>6026</v>
      </c>
      <c r="C31" s="92">
        <v>6589</v>
      </c>
      <c r="D31" s="92">
        <v>6898</v>
      </c>
      <c r="E31" s="92">
        <v>6796</v>
      </c>
      <c r="F31" s="92">
        <v>7055</v>
      </c>
      <c r="G31" s="92">
        <v>7342</v>
      </c>
      <c r="H31" s="92">
        <v>7087</v>
      </c>
      <c r="I31" s="92">
        <v>7194</v>
      </c>
      <c r="J31" s="92">
        <v>7200</v>
      </c>
      <c r="K31" s="92">
        <v>7045</v>
      </c>
      <c r="L31" s="92">
        <v>7077</v>
      </c>
      <c r="M31" s="92">
        <v>6736</v>
      </c>
    </row>
    <row r="32" spans="1:13" x14ac:dyDescent="0.2">
      <c r="M32" s="47" t="s">
        <v>235</v>
      </c>
    </row>
    <row r="33" spans="1:1" x14ac:dyDescent="0.2">
      <c r="A33" s="976"/>
    </row>
  </sheetData>
  <sortState ref="A24:M29">
    <sortCondition ref="A24:A29"/>
  </sortState>
  <mergeCells count="13">
    <mergeCell ref="J4:J5"/>
    <mergeCell ref="K4:K5"/>
    <mergeCell ref="L4:L5"/>
    <mergeCell ref="M4:M5"/>
    <mergeCell ref="A1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46" customWidth="1"/>
    <col min="8" max="8" width="11.42578125" style="6"/>
    <col min="9" max="9" width="11.42578125" style="15"/>
    <col min="10" max="16384" width="11.42578125" style="6"/>
  </cols>
  <sheetData>
    <row r="1" spans="1:20" ht="13.7" customHeight="1" x14ac:dyDescent="0.2">
      <c r="A1" s="1128" t="s">
        <v>238</v>
      </c>
      <c r="B1" s="1128"/>
      <c r="C1" s="1128"/>
      <c r="D1" s="1128"/>
      <c r="E1" s="1128"/>
      <c r="F1" s="1128"/>
      <c r="G1" s="14"/>
      <c r="H1" s="15"/>
    </row>
    <row r="2" spans="1:20" ht="13.7" customHeight="1" x14ac:dyDescent="0.2">
      <c r="A2" s="1133"/>
      <c r="B2" s="1133"/>
      <c r="C2" s="1133"/>
      <c r="D2" s="1133"/>
      <c r="E2" s="1133"/>
      <c r="F2" s="1133"/>
      <c r="G2" s="14"/>
      <c r="H2" s="17" t="s">
        <v>239</v>
      </c>
    </row>
    <row r="3" spans="1:20" ht="13.7" customHeight="1" x14ac:dyDescent="0.2">
      <c r="A3" s="164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24" t="s">
        <v>198</v>
      </c>
      <c r="H3" s="1126" t="s">
        <v>747</v>
      </c>
      <c r="I3" s="19"/>
    </row>
    <row r="4" spans="1:20" ht="13.7" customHeight="1" x14ac:dyDescent="0.2">
      <c r="A4" s="129"/>
      <c r="B4" s="1130"/>
      <c r="C4" s="1130"/>
      <c r="D4" s="1130"/>
      <c r="E4" s="1130"/>
      <c r="F4" s="1130"/>
      <c r="G4" s="1125"/>
      <c r="H4" s="1127"/>
      <c r="I4" s="19"/>
    </row>
    <row r="5" spans="1:20" ht="13.7" customHeight="1" x14ac:dyDescent="0.2">
      <c r="A5" s="126" t="s">
        <v>152</v>
      </c>
      <c r="B5" s="85">
        <v>707.02283767408369</v>
      </c>
      <c r="C5" s="30">
        <v>722.26045544915189</v>
      </c>
      <c r="D5" s="30">
        <v>743.57949428791051</v>
      </c>
      <c r="E5" s="30">
        <v>750.27796476700576</v>
      </c>
      <c r="F5" s="165">
        <v>739.45245868561312</v>
      </c>
      <c r="G5" s="24">
        <v>20.146391299255097</v>
      </c>
      <c r="H5" s="84">
        <v>-1.44286605628281</v>
      </c>
      <c r="I5" s="19"/>
      <c r="P5" s="46"/>
      <c r="Q5" s="46"/>
      <c r="R5" s="46"/>
      <c r="S5" s="46"/>
      <c r="T5" s="46"/>
    </row>
    <row r="6" spans="1:20" ht="13.7" customHeight="1" x14ac:dyDescent="0.2">
      <c r="A6" s="19" t="s">
        <v>153</v>
      </c>
      <c r="B6" s="84">
        <v>98.008325000000013</v>
      </c>
      <c r="C6" s="24">
        <v>103.2466</v>
      </c>
      <c r="D6" s="24">
        <v>102.92725000000002</v>
      </c>
      <c r="E6" s="24">
        <v>109.45904999999998</v>
      </c>
      <c r="F6" s="93">
        <v>115.74516790570819</v>
      </c>
      <c r="G6" s="24">
        <v>3.1534785181068572</v>
      </c>
      <c r="H6" s="84">
        <v>5.7428946311047113</v>
      </c>
      <c r="I6" s="19"/>
      <c r="P6" s="46"/>
      <c r="Q6" s="46"/>
      <c r="R6" s="46"/>
      <c r="S6" s="46"/>
      <c r="T6" s="46"/>
    </row>
    <row r="7" spans="1:20" ht="13.7" customHeight="1" x14ac:dyDescent="0.2">
      <c r="A7" s="19" t="s">
        <v>154</v>
      </c>
      <c r="B7" s="84">
        <v>78.537483638888901</v>
      </c>
      <c r="C7" s="24">
        <v>80.13577547222225</v>
      </c>
      <c r="D7" s="24">
        <v>77.98033641666666</v>
      </c>
      <c r="E7" s="24">
        <v>91.840062916666668</v>
      </c>
      <c r="F7" s="93">
        <v>87.600039566054946</v>
      </c>
      <c r="G7" s="24">
        <v>2.3866641515601579</v>
      </c>
      <c r="H7" s="84">
        <v>-4.6167470012068783</v>
      </c>
      <c r="I7" s="19"/>
      <c r="P7" s="46"/>
      <c r="Q7" s="46"/>
      <c r="R7" s="46"/>
      <c r="S7" s="46"/>
      <c r="T7" s="46"/>
    </row>
    <row r="8" spans="1:20" ht="13.7" customHeight="1" x14ac:dyDescent="0.2">
      <c r="A8" s="127" t="s">
        <v>155</v>
      </c>
      <c r="B8" s="122">
        <v>883.56864631297265</v>
      </c>
      <c r="C8" s="122">
        <v>905.64283092137418</v>
      </c>
      <c r="D8" s="122">
        <v>924.48708070457724</v>
      </c>
      <c r="E8" s="122">
        <v>951.57707768367231</v>
      </c>
      <c r="F8" s="122">
        <v>942.79766615737628</v>
      </c>
      <c r="G8" s="90">
        <v>25.686533968922109</v>
      </c>
      <c r="H8" s="91">
        <v>-0.92261696211376476</v>
      </c>
      <c r="I8" s="19"/>
      <c r="J8" s="19"/>
      <c r="K8" s="19"/>
      <c r="L8" s="19"/>
      <c r="M8" s="19"/>
      <c r="N8" s="4"/>
      <c r="O8" s="4"/>
      <c r="P8" s="46"/>
      <c r="Q8" s="46"/>
      <c r="R8" s="46"/>
      <c r="S8" s="46"/>
      <c r="T8" s="46"/>
    </row>
    <row r="9" spans="1:20" ht="13.7" customHeight="1" x14ac:dyDescent="0.2">
      <c r="A9" s="126" t="s">
        <v>0</v>
      </c>
      <c r="B9" s="85">
        <v>45.784133025380072</v>
      </c>
      <c r="C9" s="30">
        <v>46.23256126932899</v>
      </c>
      <c r="D9" s="30">
        <v>46.652477158191296</v>
      </c>
      <c r="E9" s="30">
        <v>48.345434964711494</v>
      </c>
      <c r="F9" s="165">
        <v>48.47736624752693</v>
      </c>
      <c r="G9" s="1073">
        <v>1.3207664375286239</v>
      </c>
      <c r="H9" s="1060">
        <v>0.27289294824162091</v>
      </c>
      <c r="I9" s="19"/>
      <c r="P9" s="46"/>
      <c r="Q9" s="46"/>
      <c r="R9" s="46"/>
      <c r="S9" s="46"/>
      <c r="T9" s="46"/>
    </row>
    <row r="10" spans="1:20" ht="13.7" customHeight="1" x14ac:dyDescent="0.2">
      <c r="A10" s="19" t="s">
        <v>156</v>
      </c>
      <c r="B10" s="84">
        <v>39.035279911266642</v>
      </c>
      <c r="C10" s="24">
        <v>41.346617309583486</v>
      </c>
      <c r="D10" s="24">
        <v>43.666462067237994</v>
      </c>
      <c r="E10" s="24">
        <v>37.718376449858994</v>
      </c>
      <c r="F10" s="93">
        <v>38.342460036199505</v>
      </c>
      <c r="G10" s="1073">
        <v>1.0446407935925834</v>
      </c>
      <c r="H10" s="1060">
        <v>1.6545876177097352</v>
      </c>
      <c r="I10" s="19"/>
      <c r="P10" s="46"/>
      <c r="Q10" s="46"/>
      <c r="R10" s="46"/>
      <c r="S10" s="46"/>
      <c r="T10" s="46"/>
    </row>
    <row r="11" spans="1:20" ht="13.7" customHeight="1" x14ac:dyDescent="0.2">
      <c r="A11" s="19" t="s">
        <v>118</v>
      </c>
      <c r="B11" s="84">
        <v>5.3125840000000002</v>
      </c>
      <c r="C11" s="24">
        <v>4.3989311999999998</v>
      </c>
      <c r="D11" s="24">
        <v>4.8242856570000008</v>
      </c>
      <c r="E11" s="24">
        <v>5.9163007890000001</v>
      </c>
      <c r="F11" s="93">
        <v>5.9974373581521698</v>
      </c>
      <c r="G11" s="1073">
        <v>0.16340025432449776</v>
      </c>
      <c r="H11" s="1060">
        <v>1.3714071012586926</v>
      </c>
      <c r="I11" s="19"/>
      <c r="P11" s="46"/>
      <c r="Q11" s="46"/>
      <c r="R11" s="46"/>
      <c r="S11" s="46"/>
      <c r="T11" s="46"/>
    </row>
    <row r="12" spans="1:20" ht="13.7" customHeight="1" x14ac:dyDescent="0.2">
      <c r="A12" s="19" t="s">
        <v>1</v>
      </c>
      <c r="B12" s="84">
        <v>10.477255472782401</v>
      </c>
      <c r="C12" s="24">
        <v>11.38406184906504</v>
      </c>
      <c r="D12" s="24">
        <v>11.211729382157653</v>
      </c>
      <c r="E12" s="24">
        <v>10.64883352768285</v>
      </c>
      <c r="F12" s="93">
        <v>10.009020311943406</v>
      </c>
      <c r="G12" s="1073">
        <v>0.27269588106452719</v>
      </c>
      <c r="H12" s="1060">
        <v>-6.0082939044560852</v>
      </c>
      <c r="I12" s="19"/>
      <c r="P12" s="46"/>
      <c r="Q12" s="46"/>
      <c r="R12" s="46"/>
      <c r="S12" s="46"/>
      <c r="T12" s="46"/>
    </row>
    <row r="13" spans="1:20" ht="13.7" customHeight="1" x14ac:dyDescent="0.2">
      <c r="A13" s="19" t="s">
        <v>3</v>
      </c>
      <c r="B13" s="84">
        <v>0.67028957219250007</v>
      </c>
      <c r="C13" s="24">
        <v>0.69049930803749993</v>
      </c>
      <c r="D13" s="24">
        <v>0.66637586277863003</v>
      </c>
      <c r="E13" s="24">
        <v>0.67826691981157872</v>
      </c>
      <c r="F13" s="93">
        <v>0.60963417379747564</v>
      </c>
      <c r="G13" s="1073">
        <v>1.6609490536488754E-2</v>
      </c>
      <c r="H13" s="1060">
        <v>-10.118840239646232</v>
      </c>
      <c r="I13" s="19"/>
      <c r="P13" s="46"/>
      <c r="Q13" s="46"/>
      <c r="R13" s="46"/>
      <c r="S13" s="46"/>
      <c r="T13" s="46"/>
    </row>
    <row r="14" spans="1:20" ht="13.7" customHeight="1" x14ac:dyDescent="0.2">
      <c r="A14" s="19" t="s">
        <v>157</v>
      </c>
      <c r="B14" s="84">
        <v>5.881962075005239</v>
      </c>
      <c r="C14" s="24">
        <v>6.7449710970312458</v>
      </c>
      <c r="D14" s="24">
        <v>7.0660845500002907</v>
      </c>
      <c r="E14" s="24">
        <v>7.6052246013004368</v>
      </c>
      <c r="F14" s="93">
        <v>6.7432761684126712</v>
      </c>
      <c r="G14" s="1073">
        <v>0.18372064185067866</v>
      </c>
      <c r="H14" s="1060">
        <v>-11.333635468706326</v>
      </c>
      <c r="I14" s="19"/>
      <c r="P14" s="46"/>
      <c r="Q14" s="46"/>
      <c r="R14" s="46"/>
      <c r="S14" s="46"/>
      <c r="T14" s="46"/>
    </row>
    <row r="15" spans="1:20" ht="13.7" customHeight="1" x14ac:dyDescent="0.2">
      <c r="A15" s="19" t="s">
        <v>158</v>
      </c>
      <c r="B15" s="84">
        <v>21.800220779002622</v>
      </c>
      <c r="C15" s="24">
        <v>21.385544698907481</v>
      </c>
      <c r="D15" s="24">
        <v>20.928783488729579</v>
      </c>
      <c r="E15" s="24">
        <v>18.583379428978429</v>
      </c>
      <c r="F15" s="93">
        <v>18.456803321817798</v>
      </c>
      <c r="G15" s="1073">
        <v>0.50285583270042777</v>
      </c>
      <c r="H15" s="1060">
        <v>-0.68112534452829943</v>
      </c>
      <c r="I15" s="19"/>
      <c r="P15" s="46"/>
      <c r="Q15" s="46"/>
      <c r="R15" s="46"/>
      <c r="S15" s="46"/>
      <c r="T15" s="46"/>
    </row>
    <row r="16" spans="1:20" ht="13.7" customHeight="1" x14ac:dyDescent="0.2">
      <c r="A16" s="19" t="s">
        <v>4</v>
      </c>
      <c r="B16" s="84">
        <v>32.896476927277504</v>
      </c>
      <c r="C16" s="24">
        <v>32.850272511</v>
      </c>
      <c r="D16" s="24">
        <v>36.473858964000001</v>
      </c>
      <c r="E16" s="24">
        <v>38.340226309210998</v>
      </c>
      <c r="F16" s="93">
        <v>37.648255717168382</v>
      </c>
      <c r="G16" s="1073">
        <v>1.0257271884127539</v>
      </c>
      <c r="H16" s="1066">
        <v>-1.8048161386996608</v>
      </c>
      <c r="I16" s="19"/>
      <c r="P16" s="46"/>
      <c r="Q16" s="46"/>
      <c r="R16" s="46"/>
      <c r="S16" s="46"/>
      <c r="T16" s="46"/>
    </row>
    <row r="17" spans="1:20" ht="13.7" customHeight="1" x14ac:dyDescent="0.2">
      <c r="A17" s="129" t="s">
        <v>832</v>
      </c>
      <c r="B17" s="112">
        <v>6.890622285118015</v>
      </c>
      <c r="C17" s="112">
        <v>7.1746177517557843</v>
      </c>
      <c r="D17" s="112">
        <v>7.1055738684617618</v>
      </c>
      <c r="E17" s="112">
        <v>7.3099783624398071</v>
      </c>
      <c r="F17" s="166">
        <v>7.1489381268451337</v>
      </c>
      <c r="G17" s="1075">
        <v>0.19477290687976448</v>
      </c>
      <c r="H17" s="1062">
        <v>-2.2030193197579262</v>
      </c>
      <c r="I17" s="19"/>
      <c r="P17" s="46"/>
      <c r="Q17" s="46"/>
      <c r="R17" s="46"/>
      <c r="S17" s="46"/>
      <c r="T17" s="46"/>
    </row>
    <row r="18" spans="1:20" ht="13.7" customHeight="1" x14ac:dyDescent="0.2">
      <c r="A18" s="132" t="s">
        <v>159</v>
      </c>
      <c r="B18" s="29">
        <v>168.74882404802497</v>
      </c>
      <c r="C18" s="29">
        <v>172.2080769947095</v>
      </c>
      <c r="D18" s="29">
        <v>178.5956309985572</v>
      </c>
      <c r="E18" s="29">
        <v>175.14602135299461</v>
      </c>
      <c r="F18" s="29">
        <v>173.43319146186349</v>
      </c>
      <c r="G18" s="33">
        <v>4.7251894268903465</v>
      </c>
      <c r="H18" s="111">
        <v>-0.97794393380996603</v>
      </c>
      <c r="I18" s="19"/>
      <c r="J18" s="19"/>
      <c r="K18" s="19"/>
      <c r="L18" s="19"/>
      <c r="M18" s="19"/>
      <c r="N18" s="4"/>
      <c r="O18" s="4"/>
      <c r="P18" s="46"/>
      <c r="Q18" s="46"/>
      <c r="R18" s="46"/>
      <c r="S18" s="46"/>
      <c r="T18" s="46"/>
    </row>
    <row r="19" spans="1:20" ht="13.7" customHeight="1" x14ac:dyDescent="0.2">
      <c r="A19" s="126" t="s">
        <v>5</v>
      </c>
      <c r="B19" s="85">
        <v>8.1354424497073641</v>
      </c>
      <c r="C19" s="30">
        <v>7.454900733712515</v>
      </c>
      <c r="D19" s="30">
        <v>7.9097725048338585</v>
      </c>
      <c r="E19" s="30">
        <v>8.2828737524653206</v>
      </c>
      <c r="F19" s="165">
        <v>9.0059456639232476</v>
      </c>
      <c r="G19" s="1073">
        <v>0.24536709998602854</v>
      </c>
      <c r="H19" s="1060">
        <v>8.7297227154127697</v>
      </c>
      <c r="I19" s="19"/>
      <c r="P19" s="46"/>
      <c r="Q19" s="46"/>
      <c r="R19" s="46"/>
      <c r="S19" s="46"/>
      <c r="T19" s="46"/>
    </row>
    <row r="20" spans="1:20" ht="13.7" customHeight="1" x14ac:dyDescent="0.2">
      <c r="A20" s="19" t="s">
        <v>201</v>
      </c>
      <c r="B20" s="84">
        <v>9.4029893999999992</v>
      </c>
      <c r="C20" s="24">
        <v>9.8544460554265321</v>
      </c>
      <c r="D20" s="24">
        <v>11.146552499999981</v>
      </c>
      <c r="E20" s="24">
        <v>10.930647499999981</v>
      </c>
      <c r="F20" s="93">
        <v>10.586432499999983</v>
      </c>
      <c r="G20" s="1073">
        <v>0.28842748320460837</v>
      </c>
      <c r="H20" s="1060">
        <v>-3.1490815159852081</v>
      </c>
      <c r="I20" s="19"/>
      <c r="P20" s="46"/>
      <c r="Q20" s="46"/>
      <c r="R20" s="46"/>
      <c r="S20" s="46"/>
      <c r="T20" s="46"/>
    </row>
    <row r="21" spans="1:20" ht="13.7" customHeight="1" x14ac:dyDescent="0.2">
      <c r="A21" s="19" t="s">
        <v>240</v>
      </c>
      <c r="B21" s="84">
        <v>19.508652385914456</v>
      </c>
      <c r="C21" s="24">
        <v>18.561838741396318</v>
      </c>
      <c r="D21" s="24">
        <v>17.44126843657822</v>
      </c>
      <c r="E21" s="24">
        <v>17.656902654867309</v>
      </c>
      <c r="F21" s="93">
        <v>17.997248279252762</v>
      </c>
      <c r="G21" s="1073">
        <v>0.49033524993366284</v>
      </c>
      <c r="H21" s="1060">
        <v>1.9275499844908062</v>
      </c>
      <c r="I21" s="19"/>
      <c r="P21" s="46"/>
      <c r="Q21" s="46"/>
      <c r="R21" s="46"/>
      <c r="S21" s="46"/>
      <c r="T21" s="46"/>
    </row>
    <row r="22" spans="1:20" ht="13.7" customHeight="1" x14ac:dyDescent="0.2">
      <c r="A22" s="19" t="s">
        <v>160</v>
      </c>
      <c r="B22" s="84">
        <v>16.491082529519971</v>
      </c>
      <c r="C22" s="24">
        <v>14.433383704049973</v>
      </c>
      <c r="D22" s="24">
        <v>15.820242426449973</v>
      </c>
      <c r="E22" s="24">
        <v>16.148320760879972</v>
      </c>
      <c r="F22" s="93">
        <v>16.379671558319973</v>
      </c>
      <c r="G22" s="1073">
        <v>0.44626435234762446</v>
      </c>
      <c r="H22" s="1060">
        <v>1.4326616424443328</v>
      </c>
      <c r="I22" s="19"/>
      <c r="P22" s="46"/>
      <c r="Q22" s="46"/>
      <c r="R22" s="46"/>
      <c r="S22" s="46"/>
      <c r="T22" s="46"/>
    </row>
    <row r="23" spans="1:20" ht="13.7" customHeight="1" x14ac:dyDescent="0.2">
      <c r="A23" s="19" t="s">
        <v>6</v>
      </c>
      <c r="B23" s="84">
        <v>2.7543999999999951</v>
      </c>
      <c r="C23" s="24">
        <v>2.7361499999999954</v>
      </c>
      <c r="D23" s="24">
        <v>3.0003499999999947</v>
      </c>
      <c r="E23" s="24">
        <v>3.1250499999999946</v>
      </c>
      <c r="F23" s="93">
        <v>3.2175166666666608</v>
      </c>
      <c r="G23" s="1073">
        <v>8.7661281015634612E-2</v>
      </c>
      <c r="H23" s="1060">
        <v>2.9588859911574561</v>
      </c>
      <c r="I23" s="19"/>
      <c r="P23" s="46"/>
      <c r="Q23" s="46"/>
      <c r="R23" s="46"/>
      <c r="S23" s="46"/>
      <c r="T23" s="46"/>
    </row>
    <row r="24" spans="1:20" ht="13.7" customHeight="1" x14ac:dyDescent="0.2">
      <c r="A24" s="19" t="s">
        <v>241</v>
      </c>
      <c r="B24" s="84">
        <v>8.0786749999999863</v>
      </c>
      <c r="C24" s="24">
        <v>7.1897999999999875</v>
      </c>
      <c r="D24" s="24">
        <v>7.539449999999988</v>
      </c>
      <c r="E24" s="24">
        <v>8.1599749999999869</v>
      </c>
      <c r="F24" s="93">
        <v>8.3748076751429608</v>
      </c>
      <c r="G24" s="1073">
        <v>0.22817173774679292</v>
      </c>
      <c r="H24" s="1060">
        <v>2.6327614379084929</v>
      </c>
      <c r="I24" s="19"/>
      <c r="R24" s="46"/>
      <c r="S24" s="46"/>
      <c r="T24" s="46"/>
    </row>
    <row r="25" spans="1:20" ht="13.7" customHeight="1" x14ac:dyDescent="0.2">
      <c r="A25" s="19" t="s">
        <v>161</v>
      </c>
      <c r="B25" s="84">
        <v>3.8297824956511488</v>
      </c>
      <c r="C25" s="24">
        <v>3.2894382258604673</v>
      </c>
      <c r="D25" s="24">
        <v>3.3092526110714506</v>
      </c>
      <c r="E25" s="24">
        <v>3.3652532645595565</v>
      </c>
      <c r="F25" s="93">
        <v>3.2329197635456954</v>
      </c>
      <c r="G25" s="1073">
        <v>8.8080938578876694E-2</v>
      </c>
      <c r="H25" s="1060">
        <v>-3.9323489381171695</v>
      </c>
      <c r="I25" s="19"/>
      <c r="R25" s="46"/>
      <c r="S25" s="46"/>
      <c r="T25" s="46"/>
    </row>
    <row r="26" spans="1:20" ht="13.7" customHeight="1" x14ac:dyDescent="0.2">
      <c r="A26" s="19" t="s">
        <v>162</v>
      </c>
      <c r="B26" s="24">
        <v>2.9706666666666672</v>
      </c>
      <c r="C26" s="24">
        <v>2.6556388888888898</v>
      </c>
      <c r="D26" s="24">
        <v>2.2565277777777784</v>
      </c>
      <c r="E26" s="24">
        <v>1.9976111111111117</v>
      </c>
      <c r="F26" s="93">
        <v>1.8353888888888894</v>
      </c>
      <c r="G26" s="1073">
        <v>5.0005192771401114E-2</v>
      </c>
      <c r="H26" s="1060">
        <v>-8.1208109686570111</v>
      </c>
      <c r="I26" s="19"/>
      <c r="R26" s="46"/>
      <c r="S26" s="46"/>
      <c r="T26" s="46"/>
    </row>
    <row r="27" spans="1:20" ht="13.7" customHeight="1" x14ac:dyDescent="0.2">
      <c r="A27" s="19" t="s">
        <v>163</v>
      </c>
      <c r="B27" s="84">
        <v>45.152407841736775</v>
      </c>
      <c r="C27" s="24">
        <v>37.917920798424177</v>
      </c>
      <c r="D27" s="24">
        <v>40.766504628236035</v>
      </c>
      <c r="E27" s="24">
        <v>44.561077012644262</v>
      </c>
      <c r="F27" s="93">
        <v>44.741711028246016</v>
      </c>
      <c r="G27" s="1073">
        <v>1.2189884652969627</v>
      </c>
      <c r="H27" s="1060">
        <v>0.40536276883635924</v>
      </c>
      <c r="I27" s="19"/>
      <c r="R27" s="46"/>
      <c r="S27" s="46"/>
      <c r="T27" s="46"/>
    </row>
    <row r="28" spans="1:20" ht="13.7" customHeight="1" x14ac:dyDescent="0.2">
      <c r="A28" s="19" t="s">
        <v>164</v>
      </c>
      <c r="B28" s="24">
        <v>84.974333333333348</v>
      </c>
      <c r="C28" s="24">
        <v>73.895027777777784</v>
      </c>
      <c r="D28" s="24">
        <v>76.95361111111113</v>
      </c>
      <c r="E28" s="24">
        <v>84.884750000000011</v>
      </c>
      <c r="F28" s="93">
        <v>90.158654585798843</v>
      </c>
      <c r="G28" s="1073">
        <v>2.4563736491302071</v>
      </c>
      <c r="H28" s="1060">
        <v>6.2130177514793106</v>
      </c>
      <c r="I28" s="19"/>
      <c r="R28" s="46"/>
      <c r="S28" s="46"/>
      <c r="T28" s="46"/>
    </row>
    <row r="29" spans="1:20" ht="13.7" customHeight="1" x14ac:dyDescent="0.2">
      <c r="A29" s="19" t="s">
        <v>165</v>
      </c>
      <c r="B29" s="84">
        <v>3.7313641200184309</v>
      </c>
      <c r="C29" s="24">
        <v>2.8447810090404615</v>
      </c>
      <c r="D29" s="24">
        <v>3.0719408198346003</v>
      </c>
      <c r="E29" s="24">
        <v>3.9985196039999997</v>
      </c>
      <c r="F29" s="93">
        <v>4.8221678339999992</v>
      </c>
      <c r="G29" s="1073">
        <v>0.13138002173544672</v>
      </c>
      <c r="H29" s="1060">
        <v>20.598829356145878</v>
      </c>
      <c r="I29" s="19"/>
      <c r="P29" s="46"/>
      <c r="Q29" s="46"/>
      <c r="R29" s="46"/>
      <c r="S29" s="46"/>
      <c r="T29" s="46"/>
    </row>
    <row r="30" spans="1:20" ht="13.7" customHeight="1" x14ac:dyDescent="0.2">
      <c r="A30" s="19" t="s">
        <v>166</v>
      </c>
      <c r="B30" s="14">
        <v>9.0801388888888912</v>
      </c>
      <c r="C30" s="14">
        <v>8.1180277777777796</v>
      </c>
      <c r="D30" s="14">
        <v>8.7090277777777807</v>
      </c>
      <c r="E30" s="14">
        <v>9.3344166666666695</v>
      </c>
      <c r="F30" s="167">
        <v>9.9323055555555584</v>
      </c>
      <c r="G30" s="1073">
        <v>0.27060578658656198</v>
      </c>
      <c r="H30" s="1060">
        <v>6.4052089192028205</v>
      </c>
      <c r="I30" s="19"/>
      <c r="P30" s="46"/>
      <c r="Q30" s="46"/>
      <c r="R30" s="46"/>
      <c r="S30" s="46"/>
      <c r="T30" s="46"/>
    </row>
    <row r="31" spans="1:20" ht="13.7" customHeight="1" x14ac:dyDescent="0.2">
      <c r="A31" s="19" t="s">
        <v>617</v>
      </c>
      <c r="B31" s="84">
        <v>4.4672151235397637</v>
      </c>
      <c r="C31" s="24">
        <v>4.3282694158649617</v>
      </c>
      <c r="D31" s="24">
        <v>4.3763689999999995</v>
      </c>
      <c r="E31" s="24">
        <v>4.9206529999999988</v>
      </c>
      <c r="F31" s="93">
        <v>5.0710316789097698</v>
      </c>
      <c r="G31" s="1073">
        <v>0.1381603202399663</v>
      </c>
      <c r="H31" s="1060">
        <v>3.0560716008580791</v>
      </c>
      <c r="I31" s="19"/>
      <c r="P31" s="46"/>
      <c r="Q31" s="46"/>
      <c r="R31" s="46"/>
      <c r="S31" s="46"/>
      <c r="T31" s="46"/>
    </row>
    <row r="32" spans="1:20" ht="13.7" customHeight="1" x14ac:dyDescent="0.2">
      <c r="A32" s="19" t="s">
        <v>167</v>
      </c>
      <c r="B32" s="84">
        <v>67.229157952263947</v>
      </c>
      <c r="C32" s="24">
        <v>59.403432633706551</v>
      </c>
      <c r="D32" s="24">
        <v>64.78638897173218</v>
      </c>
      <c r="E32" s="24">
        <v>68.040463524834593</v>
      </c>
      <c r="F32" s="93">
        <v>72.105195706152529</v>
      </c>
      <c r="G32" s="1073">
        <v>1.9645069406999327</v>
      </c>
      <c r="H32" s="1060">
        <v>5.9739924902691532</v>
      </c>
      <c r="I32" s="19"/>
      <c r="P32" s="46"/>
      <c r="Q32" s="46"/>
      <c r="R32" s="46"/>
      <c r="S32" s="46"/>
      <c r="T32" s="46"/>
    </row>
    <row r="33" spans="1:20" ht="13.7" customHeight="1" x14ac:dyDescent="0.2">
      <c r="A33" s="19" t="s">
        <v>202</v>
      </c>
      <c r="B33" s="84">
        <v>13.562262046501424</v>
      </c>
      <c r="C33" s="24">
        <v>14.977586232178108</v>
      </c>
      <c r="D33" s="24">
        <v>15.334623698727786</v>
      </c>
      <c r="E33" s="24">
        <v>15.806066462491769</v>
      </c>
      <c r="F33" s="93">
        <v>16.292790638334285</v>
      </c>
      <c r="G33" s="1073">
        <v>0.44389728061784456</v>
      </c>
      <c r="H33" s="1060">
        <v>3.0793504316682929</v>
      </c>
      <c r="I33" s="19"/>
      <c r="P33" s="46"/>
      <c r="Q33" s="46"/>
      <c r="R33" s="46"/>
      <c r="S33" s="46"/>
      <c r="T33" s="46"/>
    </row>
    <row r="34" spans="1:20" ht="13.7" customHeight="1" x14ac:dyDescent="0.2">
      <c r="A34" s="19" t="s">
        <v>242</v>
      </c>
      <c r="B34" s="84">
        <v>2.5171972</v>
      </c>
      <c r="C34" s="24">
        <v>2.4017113000000001</v>
      </c>
      <c r="D34" s="24">
        <v>2.4041976776999996</v>
      </c>
      <c r="E34" s="24">
        <v>2.1422505356999992</v>
      </c>
      <c r="F34" s="93">
        <v>2.2292871994799994</v>
      </c>
      <c r="G34" s="1073">
        <v>6.0736957070879824E-2</v>
      </c>
      <c r="H34" s="1060">
        <v>4.0628611046914731</v>
      </c>
      <c r="I34" s="19"/>
      <c r="P34" s="46"/>
      <c r="Q34" s="46"/>
      <c r="R34" s="46"/>
      <c r="S34" s="46"/>
      <c r="T34" s="46"/>
    </row>
    <row r="35" spans="1:20" ht="13.7" customHeight="1" x14ac:dyDescent="0.2">
      <c r="A35" s="19" t="s">
        <v>169</v>
      </c>
      <c r="B35" s="84">
        <v>38.19444444444445</v>
      </c>
      <c r="C35" s="24">
        <v>33.305555555555564</v>
      </c>
      <c r="D35" s="24">
        <v>32.94444444444445</v>
      </c>
      <c r="E35" s="24">
        <v>34.527777777777786</v>
      </c>
      <c r="F35" s="93">
        <v>36.057594885815384</v>
      </c>
      <c r="G35" s="1073">
        <v>0.98238961456818485</v>
      </c>
      <c r="H35" s="1060">
        <v>4.4306851077516862</v>
      </c>
      <c r="I35" s="19"/>
      <c r="P35" s="46"/>
      <c r="Q35" s="46"/>
      <c r="R35" s="46"/>
      <c r="S35" s="46"/>
      <c r="T35" s="46"/>
    </row>
    <row r="36" spans="1:20" ht="13.7" customHeight="1" x14ac:dyDescent="0.2">
      <c r="A36" s="19" t="s">
        <v>170</v>
      </c>
      <c r="B36" s="84">
        <v>3.9740491069124997</v>
      </c>
      <c r="C36" s="24">
        <v>4.3014429277149997</v>
      </c>
      <c r="D36" s="24">
        <v>4.5096366473650003</v>
      </c>
      <c r="E36" s="24">
        <v>4.3724127419475005</v>
      </c>
      <c r="F36" s="93">
        <v>4.5247279801850002</v>
      </c>
      <c r="G36" s="1073">
        <v>0.12327626927298055</v>
      </c>
      <c r="H36" s="1060">
        <v>3.483551238798599</v>
      </c>
      <c r="I36" s="19"/>
      <c r="P36" s="46"/>
      <c r="Q36" s="46"/>
      <c r="R36" s="46"/>
      <c r="S36" s="46"/>
      <c r="T36" s="46"/>
    </row>
    <row r="37" spans="1:20" ht="13.7" customHeight="1" x14ac:dyDescent="0.2">
      <c r="A37" s="19" t="s">
        <v>171</v>
      </c>
      <c r="B37" s="84">
        <v>17.41041666666667</v>
      </c>
      <c r="C37" s="24">
        <v>17.013611111111114</v>
      </c>
      <c r="D37" s="24">
        <v>17.098805555555561</v>
      </c>
      <c r="E37" s="24">
        <v>18.257611111111114</v>
      </c>
      <c r="F37" s="93">
        <v>19.142371419234312</v>
      </c>
      <c r="G37" s="1073">
        <v>0.52153414391652597</v>
      </c>
      <c r="H37" s="1060">
        <v>4.8459806857467536</v>
      </c>
      <c r="I37" s="19"/>
      <c r="P37" s="46"/>
      <c r="Q37" s="46"/>
      <c r="R37" s="46"/>
      <c r="S37" s="46"/>
      <c r="T37" s="46"/>
    </row>
    <row r="38" spans="1:20" ht="13.7" customHeight="1" x14ac:dyDescent="0.2">
      <c r="A38" s="19" t="s">
        <v>7</v>
      </c>
      <c r="B38" s="84">
        <v>4.3183426666679994</v>
      </c>
      <c r="C38" s="24">
        <v>4.1259602275065017</v>
      </c>
      <c r="D38" s="24">
        <v>4.8198632963399994</v>
      </c>
      <c r="E38" s="24">
        <v>5.0788133473500006</v>
      </c>
      <c r="F38" s="93">
        <v>6.1502228678866313</v>
      </c>
      <c r="G38" s="1073">
        <v>0.1675628974096772</v>
      </c>
      <c r="H38" s="1060">
        <v>21.095666394112822</v>
      </c>
      <c r="I38" s="19"/>
      <c r="P38" s="46"/>
      <c r="Q38" s="46"/>
      <c r="R38" s="46"/>
      <c r="S38" s="46"/>
      <c r="T38" s="46"/>
    </row>
    <row r="39" spans="1:20" ht="13.7" customHeight="1" x14ac:dyDescent="0.2">
      <c r="A39" s="19" t="s">
        <v>172</v>
      </c>
      <c r="B39" s="84">
        <v>11.442699999999983</v>
      </c>
      <c r="C39" s="24">
        <v>11.036149999999981</v>
      </c>
      <c r="D39" s="24">
        <v>10.409274999999983</v>
      </c>
      <c r="E39" s="24">
        <v>10.404449999999981</v>
      </c>
      <c r="F39" s="93">
        <v>11.891399999999981</v>
      </c>
      <c r="G39" s="1073">
        <v>0.32398133873514801</v>
      </c>
      <c r="H39" s="1060">
        <v>14.291481048974264</v>
      </c>
      <c r="I39" s="19"/>
      <c r="P39" s="46"/>
      <c r="Q39" s="46"/>
      <c r="R39" s="46"/>
      <c r="S39" s="46"/>
      <c r="T39" s="46"/>
    </row>
    <row r="40" spans="1:20" ht="13.7" customHeight="1" x14ac:dyDescent="0.2">
      <c r="A40" s="19" t="s">
        <v>173</v>
      </c>
      <c r="B40" s="14">
        <v>423.04813315620828</v>
      </c>
      <c r="C40" s="14">
        <v>423.56171741565146</v>
      </c>
      <c r="D40" s="14">
        <v>409.63375249255159</v>
      </c>
      <c r="E40" s="14">
        <v>420.19636698500017</v>
      </c>
      <c r="F40" s="167">
        <v>424.75627282099509</v>
      </c>
      <c r="G40" s="1073">
        <v>11.572489858611936</v>
      </c>
      <c r="H40" s="1060">
        <v>1.0851844980748426</v>
      </c>
      <c r="I40" s="19"/>
      <c r="P40" s="46"/>
      <c r="Q40" s="46"/>
      <c r="R40" s="46"/>
      <c r="S40" s="46"/>
      <c r="T40" s="46"/>
    </row>
    <row r="41" spans="1:20" ht="13.7" customHeight="1" x14ac:dyDescent="0.2">
      <c r="A41" s="19" t="s">
        <v>174</v>
      </c>
      <c r="B41" s="84">
        <v>5.5991999999999909</v>
      </c>
      <c r="C41" s="24">
        <v>4.3872249999999937</v>
      </c>
      <c r="D41" s="24">
        <v>4.5117999999999929</v>
      </c>
      <c r="E41" s="24">
        <v>4.5302749999999925</v>
      </c>
      <c r="F41" s="93">
        <v>4.5008249999999927</v>
      </c>
      <c r="G41" s="1073">
        <v>0.12262503228489686</v>
      </c>
      <c r="H41" s="1060">
        <v>-0.65007091180998566</v>
      </c>
      <c r="I41" s="19"/>
      <c r="P41" s="46"/>
      <c r="Q41" s="46"/>
      <c r="R41" s="46"/>
      <c r="S41" s="46"/>
      <c r="T41" s="46"/>
    </row>
    <row r="42" spans="1:20" ht="13.7" customHeight="1" x14ac:dyDescent="0.2">
      <c r="A42" s="19" t="s">
        <v>175</v>
      </c>
      <c r="B42" s="84">
        <v>30.328096032971995</v>
      </c>
      <c r="C42" s="24">
        <v>27.518611007375991</v>
      </c>
      <c r="D42" s="24">
        <v>28.532341171547994</v>
      </c>
      <c r="E42" s="24">
        <v>29.116028988539998</v>
      </c>
      <c r="F42" s="93">
        <v>32.001625881991131</v>
      </c>
      <c r="G42" s="1073">
        <v>0.87188468935103214</v>
      </c>
      <c r="H42" s="1060">
        <v>9.9106814826530609</v>
      </c>
      <c r="I42" s="19"/>
      <c r="P42" s="46"/>
      <c r="Q42" s="46"/>
      <c r="R42" s="46"/>
      <c r="S42" s="46"/>
      <c r="T42" s="46"/>
    </row>
    <row r="43" spans="1:20" ht="13.7" customHeight="1" x14ac:dyDescent="0.2">
      <c r="A43" s="15" t="s">
        <v>623</v>
      </c>
      <c r="B43" s="14">
        <v>1.0824749999999983</v>
      </c>
      <c r="C43" s="14">
        <v>0.92244999999999855</v>
      </c>
      <c r="D43" s="14">
        <v>0.89117499999999861</v>
      </c>
      <c r="E43" s="14">
        <v>0.98292499999999838</v>
      </c>
      <c r="F43" s="167">
        <v>0.79317499999999874</v>
      </c>
      <c r="G43" s="1073">
        <v>2.1610062595762571E-2</v>
      </c>
      <c r="H43" s="1060">
        <v>-19.304626497443845</v>
      </c>
      <c r="I43" s="19"/>
      <c r="P43" s="46"/>
      <c r="Q43" s="46"/>
      <c r="R43" s="46"/>
      <c r="S43" s="46"/>
      <c r="T43" s="46"/>
    </row>
    <row r="44" spans="1:20" ht="13.7" customHeight="1" x14ac:dyDescent="0.2">
      <c r="A44" s="15" t="s">
        <v>177</v>
      </c>
      <c r="B44" s="84">
        <v>3.2257499999999948</v>
      </c>
      <c r="C44" s="24">
        <v>2.7942499999999955</v>
      </c>
      <c r="D44" s="24">
        <v>2.9854999999999952</v>
      </c>
      <c r="E44" s="24">
        <v>3.136499999999995</v>
      </c>
      <c r="F44" s="93">
        <v>3.1499464244208517</v>
      </c>
      <c r="G44" s="1073">
        <v>8.5820328937539894E-2</v>
      </c>
      <c r="H44" s="1060">
        <v>0.4287079362619739</v>
      </c>
      <c r="P44" s="46"/>
      <c r="Q44" s="46"/>
      <c r="R44" s="46"/>
      <c r="S44" s="46"/>
      <c r="T44" s="46"/>
    </row>
    <row r="45" spans="1:20" ht="13.7" customHeight="1" x14ac:dyDescent="0.2">
      <c r="A45" s="19" t="s">
        <v>178</v>
      </c>
      <c r="B45" s="84">
        <v>43.966484999999999</v>
      </c>
      <c r="C45" s="24">
        <v>46.646527499999998</v>
      </c>
      <c r="D45" s="24">
        <v>45.959042500000002</v>
      </c>
      <c r="E45" s="24">
        <v>44.423212500000005</v>
      </c>
      <c r="F45" s="93">
        <v>51.657886556269958</v>
      </c>
      <c r="G45" s="1073">
        <v>1.40741975231922</v>
      </c>
      <c r="H45" s="1060">
        <v>16.285796657029138</v>
      </c>
      <c r="I45" s="19"/>
      <c r="P45" s="46"/>
      <c r="Q45" s="46"/>
      <c r="R45" s="46"/>
      <c r="S45" s="46"/>
      <c r="T45" s="46"/>
    </row>
    <row r="46" spans="1:20" ht="13.7" customHeight="1" x14ac:dyDescent="0.2">
      <c r="A46" s="19" t="s">
        <v>203</v>
      </c>
      <c r="B46" s="14">
        <v>23.915570478289595</v>
      </c>
      <c r="C46" s="14">
        <v>26.741232761827852</v>
      </c>
      <c r="D46" s="14">
        <v>30.762304397889189</v>
      </c>
      <c r="E46" s="14">
        <v>30.852999016715835</v>
      </c>
      <c r="F46" s="167">
        <v>28.392330383480829</v>
      </c>
      <c r="G46" s="1073">
        <v>0.77354938926036898</v>
      </c>
      <c r="H46" s="1060">
        <v>-7.9754601226993849</v>
      </c>
      <c r="I46" s="19"/>
      <c r="P46" s="46"/>
      <c r="Q46" s="46"/>
      <c r="R46" s="46"/>
      <c r="S46" s="46"/>
      <c r="T46" s="46"/>
    </row>
    <row r="47" spans="1:20" ht="13.7" customHeight="1" x14ac:dyDescent="0.2">
      <c r="A47" s="19" t="s">
        <v>243</v>
      </c>
      <c r="B47" s="84">
        <v>45.245923058013801</v>
      </c>
      <c r="C47" s="24">
        <v>38.482964601769908</v>
      </c>
      <c r="D47" s="24">
        <v>30.109403883972458</v>
      </c>
      <c r="E47" s="24">
        <v>30.297077187807268</v>
      </c>
      <c r="F47" s="93">
        <v>29.773711897738441</v>
      </c>
      <c r="G47" s="1073">
        <v>0.81118514554584986</v>
      </c>
      <c r="H47" s="1060">
        <v>-1.7274448186026636</v>
      </c>
      <c r="I47" s="19"/>
      <c r="P47" s="46"/>
      <c r="Q47" s="46"/>
      <c r="R47" s="46"/>
      <c r="S47" s="46"/>
      <c r="T47" s="46"/>
    </row>
    <row r="48" spans="1:20" ht="13.7" customHeight="1" x14ac:dyDescent="0.2">
      <c r="A48" s="19" t="s">
        <v>618</v>
      </c>
      <c r="B48" s="84">
        <v>76.33949314689464</v>
      </c>
      <c r="C48" s="24">
        <v>70.068117461722935</v>
      </c>
      <c r="D48" s="24">
        <v>71.754833206823704</v>
      </c>
      <c r="E48" s="24">
        <v>80.96592225565027</v>
      </c>
      <c r="F48" s="93">
        <v>78.78406415563461</v>
      </c>
      <c r="G48" s="1073">
        <v>2.1464727934589982</v>
      </c>
      <c r="H48" s="1060">
        <v>-2.6947857064190894</v>
      </c>
      <c r="I48" s="19"/>
      <c r="P48" s="46"/>
      <c r="Q48" s="46"/>
      <c r="R48" s="46"/>
      <c r="S48" s="46"/>
      <c r="T48" s="46"/>
    </row>
    <row r="49" spans="1:20" ht="13.7" customHeight="1" x14ac:dyDescent="0.2">
      <c r="A49" s="19" t="s">
        <v>204</v>
      </c>
      <c r="B49" s="84">
        <v>43.342656233322614</v>
      </c>
      <c r="C49" s="24">
        <v>45.31468890655033</v>
      </c>
      <c r="D49" s="24">
        <v>48.550884955752203</v>
      </c>
      <c r="E49" s="24">
        <v>41.63407274036377</v>
      </c>
      <c r="F49" s="93">
        <v>41.636786184193653</v>
      </c>
      <c r="G49" s="1073">
        <v>1.1343947498683247</v>
      </c>
      <c r="H49" s="1060">
        <v>6.5173634268278491E-3</v>
      </c>
      <c r="I49" s="19"/>
      <c r="P49" s="46"/>
      <c r="Q49" s="46"/>
      <c r="R49" s="46"/>
      <c r="S49" s="46"/>
      <c r="T49" s="46"/>
    </row>
    <row r="50" spans="1:20" ht="13.7" customHeight="1" x14ac:dyDescent="0.2">
      <c r="A50" s="19" t="s">
        <v>829</v>
      </c>
      <c r="B50" s="84">
        <v>15.9</v>
      </c>
      <c r="C50" s="84">
        <v>15.320159019866812</v>
      </c>
      <c r="D50" s="84">
        <v>15.857714210541092</v>
      </c>
      <c r="E50" s="84">
        <v>16.299289058836649</v>
      </c>
      <c r="F50" s="168">
        <v>17.079854450698353</v>
      </c>
      <c r="G50" s="1073">
        <v>0.46534084383157043</v>
      </c>
      <c r="H50" s="1060">
        <v>4.7889536104553043</v>
      </c>
      <c r="I50" s="19"/>
      <c r="P50" s="46"/>
      <c r="Q50" s="46"/>
      <c r="R50" s="46"/>
      <c r="S50" s="46"/>
      <c r="T50" s="46"/>
    </row>
    <row r="51" spans="1:20" ht="13.7" customHeight="1" x14ac:dyDescent="0.2">
      <c r="A51" s="159" t="s">
        <v>179</v>
      </c>
      <c r="B51" s="90">
        <v>1089.2589773145437</v>
      </c>
      <c r="C51" s="90">
        <v>1041.6030167907579</v>
      </c>
      <c r="D51" s="90">
        <v>1044.1568567046138</v>
      </c>
      <c r="E51" s="90">
        <v>1078.4305645613208</v>
      </c>
      <c r="F51" s="90">
        <v>1106.2758711307615</v>
      </c>
      <c r="G51" s="90">
        <v>30.140499666930452</v>
      </c>
      <c r="H51" s="91">
        <v>2.582021270953816</v>
      </c>
      <c r="I51" s="19"/>
      <c r="J51" s="19"/>
      <c r="K51" s="19"/>
      <c r="L51" s="19"/>
      <c r="M51" s="19"/>
      <c r="N51" s="4"/>
      <c r="O51" s="4"/>
      <c r="P51" s="46"/>
      <c r="Q51" s="46"/>
      <c r="R51" s="46"/>
      <c r="S51" s="46"/>
      <c r="T51" s="46"/>
    </row>
    <row r="52" spans="1:20" ht="13.7" customHeight="1" x14ac:dyDescent="0.2">
      <c r="A52" s="126" t="s">
        <v>180</v>
      </c>
      <c r="B52" s="85">
        <v>160.43088999999998</v>
      </c>
      <c r="C52" s="30">
        <v>180.91357100000002</v>
      </c>
      <c r="D52" s="30">
        <v>191.90725449999999</v>
      </c>
      <c r="E52" s="30">
        <v>201.3527688500713</v>
      </c>
      <c r="F52" s="165">
        <v>214.43714115998119</v>
      </c>
      <c r="G52" s="24">
        <v>5.8423425389397998</v>
      </c>
      <c r="H52" s="84">
        <v>6.4982331182406483</v>
      </c>
      <c r="I52" s="19"/>
      <c r="P52" s="46"/>
      <c r="Q52" s="46"/>
      <c r="R52" s="46"/>
      <c r="S52" s="46"/>
      <c r="T52" s="46"/>
    </row>
    <row r="53" spans="1:20" ht="13.7" customHeight="1" x14ac:dyDescent="0.2">
      <c r="A53" s="19" t="s">
        <v>9</v>
      </c>
      <c r="B53" s="84">
        <v>6.6354750000000005</v>
      </c>
      <c r="C53" s="24">
        <v>7.2482750000000014</v>
      </c>
      <c r="D53" s="24">
        <v>8.0525749999999992</v>
      </c>
      <c r="E53" s="24">
        <v>9.2494499999999995</v>
      </c>
      <c r="F53" s="93">
        <v>9.910124999999999</v>
      </c>
      <c r="G53" s="24">
        <v>0.27000147707861677</v>
      </c>
      <c r="H53" s="84">
        <v>7.1428571428571397</v>
      </c>
      <c r="I53" s="19"/>
      <c r="P53" s="46"/>
      <c r="Q53" s="46"/>
      <c r="R53" s="46"/>
      <c r="S53" s="46"/>
      <c r="T53" s="46"/>
    </row>
    <row r="54" spans="1:20" ht="13.7" customHeight="1" x14ac:dyDescent="0.2">
      <c r="A54" s="19" t="s">
        <v>10</v>
      </c>
      <c r="B54" s="84">
        <v>17.770403460798661</v>
      </c>
      <c r="C54" s="24">
        <v>17.577093048013385</v>
      </c>
      <c r="D54" s="24">
        <v>20.322739846861605</v>
      </c>
      <c r="E54" s="24">
        <v>21.067624040486706</v>
      </c>
      <c r="F54" s="93">
        <v>22.154005437410291</v>
      </c>
      <c r="G54" s="24">
        <v>0.60358614965083557</v>
      </c>
      <c r="H54" s="84">
        <v>5.1566393763047502</v>
      </c>
      <c r="I54" s="19"/>
      <c r="P54" s="46"/>
      <c r="Q54" s="46"/>
      <c r="R54" s="46"/>
      <c r="S54" s="46"/>
      <c r="T54" s="46"/>
    </row>
    <row r="55" spans="1:20" ht="13.7" customHeight="1" x14ac:dyDescent="0.2">
      <c r="A55" s="19" t="s">
        <v>11</v>
      </c>
      <c r="B55" s="84">
        <v>34.986848871960959</v>
      </c>
      <c r="C55" s="24">
        <v>38.843928604025223</v>
      </c>
      <c r="D55" s="24">
        <v>44.068247357276164</v>
      </c>
      <c r="E55" s="24">
        <v>43.090310323437237</v>
      </c>
      <c r="F55" s="93">
        <v>47.393118682251327</v>
      </c>
      <c r="G55" s="24">
        <v>1.2912260993246854</v>
      </c>
      <c r="H55" s="84">
        <v>9.9855589957859934</v>
      </c>
      <c r="I55" s="19"/>
      <c r="P55" s="46"/>
      <c r="Q55" s="46"/>
      <c r="R55" s="46"/>
      <c r="S55" s="46"/>
      <c r="T55" s="46"/>
    </row>
    <row r="56" spans="1:20" ht="13.7" customHeight="1" x14ac:dyDescent="0.2">
      <c r="A56" s="19" t="s">
        <v>181</v>
      </c>
      <c r="B56" s="84">
        <v>95.028499999999994</v>
      </c>
      <c r="C56" s="24">
        <v>97.260999999999996</v>
      </c>
      <c r="D56" s="24">
        <v>99.227499999999992</v>
      </c>
      <c r="E56" s="24">
        <v>105.31699999999998</v>
      </c>
      <c r="F56" s="93">
        <v>111.42538600000002</v>
      </c>
      <c r="G56" s="24">
        <v>3.0357860071447162</v>
      </c>
      <c r="H56" s="84">
        <v>5.8000000000000274</v>
      </c>
      <c r="I56" s="19"/>
      <c r="P56" s="46"/>
      <c r="Q56" s="46"/>
      <c r="R56" s="46"/>
      <c r="S56" s="46"/>
      <c r="T56" s="46"/>
    </row>
    <row r="57" spans="1:20" ht="13.7" customHeight="1" x14ac:dyDescent="0.2">
      <c r="A57" s="19" t="s">
        <v>182</v>
      </c>
      <c r="B57" s="84">
        <v>64.422956257926558</v>
      </c>
      <c r="C57" s="24">
        <v>63.415885282681174</v>
      </c>
      <c r="D57" s="24">
        <v>70.971995338709348</v>
      </c>
      <c r="E57" s="24">
        <v>72.487171710318307</v>
      </c>
      <c r="F57" s="93">
        <v>72.167856841894292</v>
      </c>
      <c r="G57" s="24">
        <v>1.9662141441111609</v>
      </c>
      <c r="H57" s="84">
        <v>-0.44051224636008079</v>
      </c>
      <c r="I57" s="19"/>
      <c r="P57" s="46"/>
      <c r="Q57" s="46"/>
      <c r="R57" s="46"/>
      <c r="S57" s="46"/>
      <c r="T57" s="46"/>
    </row>
    <row r="58" spans="1:20" ht="13.7" customHeight="1" x14ac:dyDescent="0.2">
      <c r="A58" s="129" t="s">
        <v>880</v>
      </c>
      <c r="B58" s="112">
        <v>49.733014017233664</v>
      </c>
      <c r="C58" s="112">
        <v>49.725349083973093</v>
      </c>
      <c r="D58" s="112">
        <v>52.669110149928613</v>
      </c>
      <c r="E58" s="112">
        <v>56.332014418737387</v>
      </c>
      <c r="F58" s="166">
        <v>58.990985160332833</v>
      </c>
      <c r="G58" s="44">
        <v>1.6072101136577619</v>
      </c>
      <c r="H58" s="112">
        <v>4.7201769172149577</v>
      </c>
      <c r="I58" s="19"/>
      <c r="P58" s="46"/>
      <c r="Q58" s="46"/>
      <c r="R58" s="46"/>
      <c r="S58" s="46"/>
      <c r="T58" s="46"/>
    </row>
    <row r="59" spans="1:20" ht="13.7" customHeight="1" x14ac:dyDescent="0.2">
      <c r="A59" s="130" t="s">
        <v>183</v>
      </c>
      <c r="B59" s="33">
        <v>429.00808760791983</v>
      </c>
      <c r="C59" s="33">
        <v>454.98510201869294</v>
      </c>
      <c r="D59" s="33">
        <v>487.21942219277571</v>
      </c>
      <c r="E59" s="33">
        <v>508.8963393430509</v>
      </c>
      <c r="F59" s="33">
        <v>536.47861828187001</v>
      </c>
      <c r="G59" s="33">
        <v>14.616366529907578</v>
      </c>
      <c r="H59" s="111">
        <v>5.4200191289302424</v>
      </c>
      <c r="I59" s="19"/>
      <c r="J59" s="19"/>
      <c r="K59" s="19"/>
      <c r="L59" s="19"/>
      <c r="M59" s="19"/>
      <c r="N59" s="19"/>
      <c r="O59" s="4"/>
      <c r="P59" s="46"/>
      <c r="Q59" s="46"/>
      <c r="R59" s="46"/>
      <c r="S59" s="46"/>
      <c r="T59" s="46"/>
    </row>
    <row r="60" spans="1:20" ht="13.7" customHeight="1" x14ac:dyDescent="0.2">
      <c r="A60" s="126" t="s">
        <v>184</v>
      </c>
      <c r="B60" s="169">
        <v>32.121512500000001</v>
      </c>
      <c r="C60" s="169">
        <v>36.091825</v>
      </c>
      <c r="D60" s="169">
        <v>37.922499999999999</v>
      </c>
      <c r="E60" s="169">
        <v>38.596249999999998</v>
      </c>
      <c r="F60" s="170">
        <v>38.884999999999998</v>
      </c>
      <c r="G60" s="1073">
        <v>1.0594223015554307</v>
      </c>
      <c r="H60" s="1060">
        <v>0.74812967581048273</v>
      </c>
      <c r="I60" s="19"/>
      <c r="P60" s="46"/>
      <c r="Q60" s="46"/>
      <c r="R60" s="46"/>
      <c r="S60" s="46"/>
      <c r="T60" s="46"/>
    </row>
    <row r="61" spans="1:20" ht="13.7" customHeight="1" x14ac:dyDescent="0.2">
      <c r="A61" s="19" t="s">
        <v>185</v>
      </c>
      <c r="B61" s="14">
        <v>49.501374999999996</v>
      </c>
      <c r="C61" s="14">
        <v>46.218749500000001</v>
      </c>
      <c r="D61" s="14">
        <v>46.018770874999994</v>
      </c>
      <c r="E61" s="14">
        <v>49.354112499999999</v>
      </c>
      <c r="F61" s="167">
        <v>55.976112499999999</v>
      </c>
      <c r="G61" s="1073">
        <v>1.5250698710781978</v>
      </c>
      <c r="H61" s="1060">
        <v>13.417321606178213</v>
      </c>
      <c r="I61" s="19"/>
      <c r="P61" s="46"/>
      <c r="Q61" s="46"/>
      <c r="R61" s="46"/>
      <c r="S61" s="46"/>
      <c r="T61" s="46"/>
    </row>
    <row r="62" spans="1:20" ht="13.7" customHeight="1" x14ac:dyDescent="0.2">
      <c r="A62" s="19" t="s">
        <v>186</v>
      </c>
      <c r="B62" s="14">
        <v>4.0543685999999939</v>
      </c>
      <c r="C62" s="14">
        <v>4.2982245470703058</v>
      </c>
      <c r="D62" s="14">
        <v>4.417253975720862</v>
      </c>
      <c r="E62" s="14">
        <v>4.602845757072588</v>
      </c>
      <c r="F62" s="167">
        <v>4.4853457574999931</v>
      </c>
      <c r="G62" s="1073">
        <v>0.12220330013327839</v>
      </c>
      <c r="H62" s="1060">
        <v>-2.552768564795993</v>
      </c>
      <c r="I62" s="19"/>
      <c r="P62" s="46"/>
      <c r="Q62" s="46"/>
      <c r="R62" s="46"/>
      <c r="S62" s="46"/>
      <c r="T62" s="46"/>
    </row>
    <row r="63" spans="1:20" ht="13.7" customHeight="1" x14ac:dyDescent="0.2">
      <c r="A63" s="19" t="s">
        <v>658</v>
      </c>
      <c r="B63" s="14">
        <v>30.948931353983244</v>
      </c>
      <c r="C63" s="14">
        <v>35.477514726997747</v>
      </c>
      <c r="D63" s="14">
        <v>41.224901951480334</v>
      </c>
      <c r="E63" s="14">
        <v>40.615155127080214</v>
      </c>
      <c r="F63" s="167">
        <v>42.427617908043544</v>
      </c>
      <c r="G63" s="1073">
        <v>1.1559409698766594</v>
      </c>
      <c r="H63" s="1060">
        <v>4.4625282737252636</v>
      </c>
      <c r="I63" s="19"/>
      <c r="P63" s="46"/>
      <c r="Q63" s="46"/>
      <c r="R63" s="46"/>
      <c r="S63" s="46"/>
      <c r="T63" s="46"/>
    </row>
    <row r="64" spans="1:20" ht="13.7" customHeight="1" x14ac:dyDescent="0.2">
      <c r="A64" s="159" t="s">
        <v>212</v>
      </c>
      <c r="B64" s="156">
        <v>116.62618745398299</v>
      </c>
      <c r="C64" s="156">
        <v>122.08631377406803</v>
      </c>
      <c r="D64" s="156">
        <v>129.58342680220122</v>
      </c>
      <c r="E64" s="156">
        <v>133.1683633841528</v>
      </c>
      <c r="F64" s="156">
        <v>141.77407616554356</v>
      </c>
      <c r="G64" s="90">
        <v>3.8626364426435673</v>
      </c>
      <c r="H64" s="91">
        <v>6.4622802013160952</v>
      </c>
      <c r="I64" s="19"/>
      <c r="J64" s="19"/>
      <c r="K64" s="19"/>
      <c r="L64" s="19"/>
      <c r="M64" s="19"/>
      <c r="N64" s="4"/>
      <c r="O64" s="4"/>
      <c r="P64" s="46"/>
      <c r="Q64" s="46"/>
      <c r="R64" s="46"/>
      <c r="S64" s="46"/>
      <c r="T64" s="46"/>
    </row>
    <row r="65" spans="1:20" ht="13.7" customHeight="1" x14ac:dyDescent="0.2">
      <c r="A65" s="19" t="s">
        <v>12</v>
      </c>
      <c r="B65" s="14">
        <v>37.173482492933637</v>
      </c>
      <c r="C65" s="14">
        <v>40.099917189135262</v>
      </c>
      <c r="D65" s="14">
        <v>42.1069699611866</v>
      </c>
      <c r="E65" s="14">
        <v>41.726072322848239</v>
      </c>
      <c r="F65" s="167">
        <v>41.861707202235422</v>
      </c>
      <c r="G65" s="1073">
        <v>1.1405227257613941</v>
      </c>
      <c r="H65" s="1060">
        <v>0.32506026049547998</v>
      </c>
      <c r="I65" s="19"/>
      <c r="P65" s="46"/>
      <c r="Q65" s="46"/>
      <c r="R65" s="46"/>
      <c r="S65" s="46"/>
      <c r="T65" s="46"/>
    </row>
    <row r="66" spans="1:20" ht="13.7" customHeight="1" x14ac:dyDescent="0.2">
      <c r="A66" s="19" t="s">
        <v>13</v>
      </c>
      <c r="B66" s="14">
        <v>21.952786625962503</v>
      </c>
      <c r="C66" s="14">
        <v>23.022271575187499</v>
      </c>
      <c r="D66" s="14">
        <v>25.854062763375001</v>
      </c>
      <c r="E66" s="14">
        <v>26.450946565312503</v>
      </c>
      <c r="F66" s="167">
        <v>26.589949924999996</v>
      </c>
      <c r="G66" s="1073">
        <v>0.72444351157997044</v>
      </c>
      <c r="H66" s="1060">
        <v>0.52551374425964248</v>
      </c>
      <c r="I66" s="19"/>
      <c r="P66" s="46"/>
      <c r="Q66" s="46"/>
      <c r="R66" s="46"/>
      <c r="S66" s="46"/>
      <c r="T66" s="46"/>
    </row>
    <row r="67" spans="1:20" ht="13.7" customHeight="1" x14ac:dyDescent="0.2">
      <c r="A67" s="19" t="s">
        <v>14</v>
      </c>
      <c r="B67" s="14">
        <v>171.87854200897522</v>
      </c>
      <c r="C67" s="14">
        <v>188.36313557288221</v>
      </c>
      <c r="D67" s="14">
        <v>194.68952802359877</v>
      </c>
      <c r="E67" s="14">
        <v>209.44108882198029</v>
      </c>
      <c r="F67" s="167">
        <v>240.43836996763289</v>
      </c>
      <c r="G67" s="1073">
        <v>6.5507463364625389</v>
      </c>
      <c r="H67" s="1060">
        <v>14.79999999999977</v>
      </c>
      <c r="I67" s="19"/>
      <c r="P67" s="46"/>
      <c r="Q67" s="46"/>
      <c r="R67" s="46"/>
      <c r="S67" s="46"/>
      <c r="T67" s="46"/>
    </row>
    <row r="68" spans="1:20" ht="13.7" customHeight="1" x14ac:dyDescent="0.2">
      <c r="A68" s="6" t="s">
        <v>15</v>
      </c>
      <c r="B68" s="14">
        <v>2.5141258327499996</v>
      </c>
      <c r="C68" s="14">
        <v>2.4166436727499989</v>
      </c>
      <c r="D68" s="14">
        <v>3.0834077063749996</v>
      </c>
      <c r="E68" s="14">
        <v>3.1653407389999995</v>
      </c>
      <c r="F68" s="167">
        <v>3.1547844743749995</v>
      </c>
      <c r="G68" s="1073">
        <v>8.5952141667833409E-2</v>
      </c>
      <c r="H68" s="1060">
        <v>-0.33349536417791592</v>
      </c>
      <c r="I68" s="19"/>
      <c r="J68" s="19"/>
      <c r="P68" s="46"/>
      <c r="Q68" s="46"/>
      <c r="R68" s="46"/>
      <c r="S68" s="46"/>
      <c r="T68" s="46"/>
    </row>
    <row r="69" spans="1:20" ht="13.7" customHeight="1" x14ac:dyDescent="0.2">
      <c r="A69" s="6" t="s">
        <v>16</v>
      </c>
      <c r="B69" s="14">
        <v>49.810750777887435</v>
      </c>
      <c r="C69" s="14">
        <v>49.639003561631277</v>
      </c>
      <c r="D69" s="14">
        <v>46.412223954587276</v>
      </c>
      <c r="E69" s="14">
        <v>50.829495772394345</v>
      </c>
      <c r="F69" s="167">
        <v>54.196379336835804</v>
      </c>
      <c r="G69" s="1073">
        <v>1.4765810192362552</v>
      </c>
      <c r="H69" s="1060">
        <v>6.6238775602216915</v>
      </c>
      <c r="I69" s="19"/>
      <c r="J69" s="19"/>
      <c r="P69" s="46"/>
      <c r="Q69" s="46"/>
      <c r="R69" s="46"/>
      <c r="S69" s="46"/>
      <c r="T69" s="46"/>
    </row>
    <row r="70" spans="1:20" ht="13.7" customHeight="1" x14ac:dyDescent="0.2">
      <c r="A70" s="6" t="s">
        <v>17</v>
      </c>
      <c r="B70" s="14">
        <v>41.442221071114496</v>
      </c>
      <c r="C70" s="14">
        <v>41.469298390899738</v>
      </c>
      <c r="D70" s="14">
        <v>41.046072309366259</v>
      </c>
      <c r="E70" s="14">
        <v>38.266820053495977</v>
      </c>
      <c r="F70" s="167">
        <v>39.168128472744073</v>
      </c>
      <c r="G70" s="1073">
        <v>1.0671361402652264</v>
      </c>
      <c r="H70" s="1060">
        <v>2.3553261493588717</v>
      </c>
      <c r="I70" s="19"/>
      <c r="J70" s="19"/>
      <c r="P70" s="46"/>
      <c r="Q70" s="46"/>
      <c r="R70" s="46"/>
      <c r="S70" s="46"/>
      <c r="T70" s="46"/>
    </row>
    <row r="71" spans="1:20" ht="13.7" customHeight="1" x14ac:dyDescent="0.2">
      <c r="A71" s="19" t="s">
        <v>187</v>
      </c>
      <c r="B71" s="14">
        <v>122.32576383989978</v>
      </c>
      <c r="C71" s="14">
        <v>120.52475090717479</v>
      </c>
      <c r="D71" s="14">
        <v>118.71893603122481</v>
      </c>
      <c r="E71" s="14">
        <v>116.4174454601748</v>
      </c>
      <c r="F71" s="167">
        <v>117.07941906709979</v>
      </c>
      <c r="G71" s="1073">
        <v>3.189830207350898</v>
      </c>
      <c r="H71" s="1060">
        <v>0.56862062580771422</v>
      </c>
      <c r="I71" s="19"/>
      <c r="P71" s="46"/>
      <c r="Q71" s="46"/>
      <c r="R71" s="46"/>
      <c r="S71" s="46"/>
      <c r="T71" s="46"/>
    </row>
    <row r="72" spans="1:20" ht="13.7" customHeight="1" x14ac:dyDescent="0.2">
      <c r="A72" s="19" t="s">
        <v>188</v>
      </c>
      <c r="B72" s="14">
        <v>44.567322999999995</v>
      </c>
      <c r="C72" s="14">
        <v>44.709208999999994</v>
      </c>
      <c r="D72" s="14">
        <v>43.946280999999999</v>
      </c>
      <c r="E72" s="14">
        <v>41.94278410883296</v>
      </c>
      <c r="F72" s="167">
        <v>42.822037107112223</v>
      </c>
      <c r="G72" s="1073">
        <v>1.1666869257890935</v>
      </c>
      <c r="H72" s="1060">
        <v>2.0963152946589902</v>
      </c>
      <c r="I72" s="19"/>
      <c r="P72" s="46"/>
      <c r="Q72" s="46"/>
      <c r="R72" s="46"/>
      <c r="S72" s="46"/>
      <c r="T72" s="46"/>
    </row>
    <row r="73" spans="1:20" ht="13.7" customHeight="1" x14ac:dyDescent="0.2">
      <c r="A73" s="19" t="s">
        <v>189</v>
      </c>
      <c r="B73" s="14">
        <v>4.6794421536672983</v>
      </c>
      <c r="C73" s="14">
        <v>5.1058458712035666</v>
      </c>
      <c r="D73" s="14">
        <v>4.7026809209614129</v>
      </c>
      <c r="E73" s="14">
        <v>4.8967416399773249</v>
      </c>
      <c r="F73" s="167">
        <v>4.8572595927272975</v>
      </c>
      <c r="G73" s="1073">
        <v>0.13233609713203931</v>
      </c>
      <c r="H73" s="1060">
        <v>-0.80629222762527153</v>
      </c>
      <c r="I73" s="19"/>
      <c r="P73" s="46"/>
      <c r="Q73" s="46"/>
      <c r="R73" s="46"/>
      <c r="S73" s="46"/>
      <c r="T73" s="46"/>
    </row>
    <row r="74" spans="1:20" ht="13.7" customHeight="1" x14ac:dyDescent="0.2">
      <c r="A74" s="19" t="s">
        <v>190</v>
      </c>
      <c r="B74" s="14">
        <v>35.585728645200909</v>
      </c>
      <c r="C74" s="14">
        <v>34.986689451007805</v>
      </c>
      <c r="D74" s="14">
        <v>36.534211268372331</v>
      </c>
      <c r="E74" s="14">
        <v>38.28259094897183</v>
      </c>
      <c r="F74" s="167">
        <v>40.738203327091242</v>
      </c>
      <c r="G74" s="1073">
        <v>1.10991284891398</v>
      </c>
      <c r="H74" s="1060">
        <v>6.414436215648478</v>
      </c>
      <c r="I74" s="19"/>
      <c r="P74" s="46"/>
      <c r="Q74" s="46"/>
      <c r="R74" s="46"/>
      <c r="S74" s="46"/>
      <c r="T74" s="46"/>
    </row>
    <row r="75" spans="1:20" ht="13.7" customHeight="1" x14ac:dyDescent="0.2">
      <c r="A75" s="19" t="s">
        <v>624</v>
      </c>
      <c r="B75" s="14">
        <v>3.3605412510030002</v>
      </c>
      <c r="C75" s="14">
        <v>3.5342567014901252</v>
      </c>
      <c r="D75" s="14">
        <v>3.322501173426375</v>
      </c>
      <c r="E75" s="14">
        <v>3.8098642485794998</v>
      </c>
      <c r="F75" s="167">
        <v>3.7744270558548751</v>
      </c>
      <c r="G75" s="1073">
        <v>0.10283431139428727</v>
      </c>
      <c r="H75" s="1060">
        <v>-0.93014318654102146</v>
      </c>
      <c r="I75" s="19"/>
      <c r="P75" s="46"/>
      <c r="Q75" s="46"/>
      <c r="R75" s="46"/>
      <c r="S75" s="46"/>
      <c r="T75" s="46"/>
    </row>
    <row r="76" spans="1:20" ht="13.7" customHeight="1" x14ac:dyDescent="0.2">
      <c r="A76" s="19" t="s">
        <v>192</v>
      </c>
      <c r="B76" s="14">
        <v>10.01524509225</v>
      </c>
      <c r="C76" s="14">
        <v>10.389518809597499</v>
      </c>
      <c r="D76" s="14">
        <v>11.578650945127498</v>
      </c>
      <c r="E76" s="14">
        <v>11.902108659307499</v>
      </c>
      <c r="F76" s="167">
        <v>12.287653898797499</v>
      </c>
      <c r="G76" s="1073">
        <v>0.33477728106417926</v>
      </c>
      <c r="H76" s="1060">
        <v>3.2393019634256337</v>
      </c>
      <c r="I76" s="19"/>
      <c r="P76" s="46"/>
      <c r="Q76" s="46"/>
      <c r="R76" s="46"/>
      <c r="S76" s="46"/>
      <c r="T76" s="46"/>
    </row>
    <row r="77" spans="1:20" ht="13.7" customHeight="1" x14ac:dyDescent="0.2">
      <c r="A77" s="19" t="s">
        <v>221</v>
      </c>
      <c r="B77" s="14">
        <v>54.975824099999997</v>
      </c>
      <c r="C77" s="14">
        <v>50.003999099999994</v>
      </c>
      <c r="D77" s="14">
        <v>45.6497271</v>
      </c>
      <c r="E77" s="14">
        <v>47.643690599999999</v>
      </c>
      <c r="F77" s="167">
        <v>49.368652199999993</v>
      </c>
      <c r="G77" s="1073">
        <v>1.3450495342269146</v>
      </c>
      <c r="H77" s="1060">
        <v>3.6205457181774037</v>
      </c>
      <c r="I77" s="19"/>
      <c r="P77" s="46"/>
      <c r="Q77" s="46"/>
      <c r="R77" s="46"/>
      <c r="S77" s="46"/>
      <c r="T77" s="46"/>
    </row>
    <row r="78" spans="1:20" ht="13.7" customHeight="1" x14ac:dyDescent="0.2">
      <c r="A78" s="19" t="s">
        <v>24</v>
      </c>
      <c r="B78" s="14">
        <v>17.1027998457552</v>
      </c>
      <c r="C78" s="14">
        <v>17.9897529356723</v>
      </c>
      <c r="D78" s="14">
        <v>19.240854410386099</v>
      </c>
      <c r="E78" s="14">
        <v>19.9893530927624</v>
      </c>
      <c r="F78" s="167">
        <v>22.162877517795899</v>
      </c>
      <c r="G78" s="1073">
        <v>0.60382786958967327</v>
      </c>
      <c r="H78" s="1060">
        <v>10.873410534833528</v>
      </c>
      <c r="I78" s="19"/>
      <c r="P78" s="46"/>
      <c r="Q78" s="46"/>
      <c r="R78" s="46"/>
      <c r="S78" s="46"/>
      <c r="T78" s="46"/>
    </row>
    <row r="79" spans="1:20" ht="13.7" customHeight="1" x14ac:dyDescent="0.2">
      <c r="A79" s="19" t="s">
        <v>572</v>
      </c>
      <c r="B79" s="14">
        <v>48.864325674408903</v>
      </c>
      <c r="C79" s="14">
        <v>49.944732174653048</v>
      </c>
      <c r="D79" s="14">
        <v>50.960956110526269</v>
      </c>
      <c r="E79" s="14">
        <v>50.564255109921227</v>
      </c>
      <c r="F79" s="167">
        <v>50.083794397456764</v>
      </c>
      <c r="G79" s="1073">
        <v>1.3645335921610553</v>
      </c>
      <c r="H79" s="1060">
        <v>-0.95019833955823918</v>
      </c>
      <c r="I79" s="19"/>
      <c r="P79" s="46"/>
      <c r="Q79" s="46"/>
      <c r="R79" s="46"/>
      <c r="S79" s="46"/>
      <c r="T79" s="46"/>
    </row>
    <row r="80" spans="1:20" ht="13.7" customHeight="1" x14ac:dyDescent="0.2">
      <c r="A80" s="19" t="s">
        <v>18</v>
      </c>
      <c r="B80" s="14">
        <v>9.4097149999999985</v>
      </c>
      <c r="C80" s="14">
        <v>9.8526500000000006</v>
      </c>
      <c r="D80" s="14">
        <v>10.286899999999999</v>
      </c>
      <c r="E80" s="14">
        <v>10.23865</v>
      </c>
      <c r="F80" s="167">
        <v>9.4533455449999995</v>
      </c>
      <c r="G80" s="1073">
        <v>0.25755651522907747</v>
      </c>
      <c r="H80" s="1060">
        <v>-7.669999999999999</v>
      </c>
      <c r="I80" s="19"/>
      <c r="P80" s="46"/>
      <c r="Q80" s="46"/>
      <c r="R80" s="46"/>
      <c r="S80" s="46"/>
      <c r="T80" s="46"/>
    </row>
    <row r="81" spans="1:20" ht="13.7" customHeight="1" x14ac:dyDescent="0.2">
      <c r="A81" s="129" t="s">
        <v>830</v>
      </c>
      <c r="B81" s="171">
        <v>8.6254450719320293</v>
      </c>
      <c r="C81" s="171">
        <v>10.107707412230772</v>
      </c>
      <c r="D81" s="171">
        <v>12.011967690529927</v>
      </c>
      <c r="E81" s="171">
        <v>11.397373017143266</v>
      </c>
      <c r="F81" s="172">
        <v>11.600174884033514</v>
      </c>
      <c r="G81" s="1075">
        <v>0.31604690688152987</v>
      </c>
      <c r="H81" s="1062">
        <v>1.7793737783716068</v>
      </c>
      <c r="I81" s="19"/>
      <c r="P81" s="46"/>
      <c r="Q81" s="46"/>
      <c r="R81" s="46"/>
      <c r="S81" s="46"/>
      <c r="T81" s="46"/>
    </row>
    <row r="82" spans="1:20" ht="13.7" customHeight="1" x14ac:dyDescent="0.2">
      <c r="A82" s="132" t="s">
        <v>193</v>
      </c>
      <c r="B82" s="155">
        <v>684.2840624837404</v>
      </c>
      <c r="C82" s="155">
        <v>702.15938232551582</v>
      </c>
      <c r="D82" s="155">
        <v>710.14593136904364</v>
      </c>
      <c r="E82" s="155">
        <v>726.96462116070211</v>
      </c>
      <c r="F82" s="155">
        <v>769.63716397179246</v>
      </c>
      <c r="G82" s="29">
        <v>20.968773964705949</v>
      </c>
      <c r="H82" s="29">
        <v>5.869961421638048</v>
      </c>
      <c r="I82" s="19"/>
      <c r="J82" s="19"/>
      <c r="K82" s="19"/>
      <c r="L82" s="19"/>
      <c r="M82" s="19"/>
      <c r="N82" s="19"/>
      <c r="P82" s="46"/>
      <c r="Q82" s="46"/>
      <c r="R82" s="46"/>
      <c r="S82" s="46"/>
      <c r="T82" s="46"/>
    </row>
    <row r="83" spans="1:20" ht="13.7" customHeight="1" x14ac:dyDescent="0.2">
      <c r="A83" s="133" t="s">
        <v>609</v>
      </c>
      <c r="B83" s="160">
        <v>3371.4947852211862</v>
      </c>
      <c r="C83" s="160">
        <v>3398.6847228251186</v>
      </c>
      <c r="D83" s="160">
        <v>3474.1883487717696</v>
      </c>
      <c r="E83" s="160">
        <v>3574.1829874858936</v>
      </c>
      <c r="F83" s="160">
        <v>3670.3965871692071</v>
      </c>
      <c r="G83" s="12">
        <v>100</v>
      </c>
      <c r="H83" s="12">
        <v>2.6919046959873461</v>
      </c>
      <c r="I83" s="977"/>
      <c r="P83" s="46"/>
      <c r="Q83" s="46"/>
      <c r="R83" s="46"/>
      <c r="S83" s="46"/>
      <c r="T83" s="46"/>
    </row>
    <row r="84" spans="1:20" ht="13.7" customHeight="1" x14ac:dyDescent="0.2">
      <c r="A84" s="126" t="s">
        <v>194</v>
      </c>
      <c r="B84" s="169"/>
      <c r="C84" s="169"/>
      <c r="D84" s="169"/>
      <c r="E84" s="169"/>
      <c r="F84" s="157"/>
      <c r="G84" s="24"/>
      <c r="H84" s="84"/>
      <c r="I84" s="19"/>
      <c r="P84" s="46"/>
      <c r="Q84" s="46"/>
      <c r="R84" s="46"/>
      <c r="S84" s="46"/>
      <c r="T84" s="46"/>
    </row>
    <row r="85" spans="1:20" ht="13.7" customHeight="1" x14ac:dyDescent="0.2">
      <c r="A85" s="161" t="s">
        <v>195</v>
      </c>
      <c r="B85" s="162">
        <v>1597.1348507613359</v>
      </c>
      <c r="C85" s="162">
        <v>1569.1060508666728</v>
      </c>
      <c r="D85" s="162">
        <v>1601.4296205492299</v>
      </c>
      <c r="E85" s="162">
        <v>1659.9588814783724</v>
      </c>
      <c r="F85" s="162">
        <v>1677.618301739617</v>
      </c>
      <c r="G85" s="86">
        <v>45.706731190960483</v>
      </c>
      <c r="H85" s="163">
        <v>1.063846849357919</v>
      </c>
      <c r="I85" s="132"/>
      <c r="P85" s="46"/>
      <c r="Q85" s="46"/>
      <c r="R85" s="46"/>
      <c r="S85" s="46"/>
      <c r="T85" s="46"/>
    </row>
    <row r="86" spans="1:20" ht="13.7" customHeight="1" x14ac:dyDescent="0.2">
      <c r="A86" s="161" t="s">
        <v>217</v>
      </c>
      <c r="B86" s="162">
        <v>1774.3599344598504</v>
      </c>
      <c r="C86" s="162">
        <v>1829.5786719584448</v>
      </c>
      <c r="D86" s="162">
        <v>1872.7587282225393</v>
      </c>
      <c r="E86" s="162">
        <v>1914.2241060075219</v>
      </c>
      <c r="F86" s="162">
        <v>1992.7782854295908</v>
      </c>
      <c r="G86" s="86">
        <v>54.293268809039539</v>
      </c>
      <c r="H86" s="163">
        <v>4.1037086083880014</v>
      </c>
      <c r="I86" s="132"/>
      <c r="P86" s="46"/>
      <c r="Q86" s="46"/>
      <c r="R86" s="46"/>
      <c r="S86" s="46"/>
      <c r="T86" s="46"/>
    </row>
    <row r="87" spans="1:20" ht="13.7" customHeight="1" x14ac:dyDescent="0.2">
      <c r="A87" s="130" t="s">
        <v>218</v>
      </c>
      <c r="B87" s="154">
        <v>450.66544039939424</v>
      </c>
      <c r="C87" s="154">
        <v>400.86186266118114</v>
      </c>
      <c r="D87" s="154">
        <v>417.66823981572531</v>
      </c>
      <c r="E87" s="154">
        <v>448.79608160978512</v>
      </c>
      <c r="F87" s="154">
        <v>466.77792951480819</v>
      </c>
      <c r="G87" s="33">
        <v>12.717370410231627</v>
      </c>
      <c r="H87" s="111">
        <v>4.0066855843580607</v>
      </c>
      <c r="I87" s="132"/>
      <c r="P87" s="46"/>
      <c r="Q87" s="46"/>
      <c r="R87" s="46"/>
      <c r="S87" s="46"/>
      <c r="T87" s="46"/>
    </row>
    <row r="88" spans="1:20" ht="13.7" customHeight="1" x14ac:dyDescent="0.2">
      <c r="A88" s="71" t="s">
        <v>612</v>
      </c>
      <c r="B88" s="36"/>
      <c r="H88" s="47" t="s">
        <v>619</v>
      </c>
    </row>
    <row r="89" spans="1:20" ht="13.7" customHeight="1" x14ac:dyDescent="0.2">
      <c r="A89" s="71"/>
    </row>
    <row r="102" spans="1:7" ht="13.7" customHeight="1" x14ac:dyDescent="0.2">
      <c r="A102" s="4"/>
      <c r="B102" s="4"/>
      <c r="C102" s="4"/>
      <c r="D102" s="4"/>
      <c r="E102" s="4"/>
      <c r="F102" s="4"/>
      <c r="G102" s="158"/>
    </row>
  </sheetData>
  <sortState ref="A65:H80">
    <sortCondition ref="A65:A80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65:H81">
    <cfRule type="cellIs" dxfId="146" priority="26" operator="equal">
      <formula>0</formula>
    </cfRule>
    <cfRule type="cellIs" dxfId="145" priority="27" operator="between">
      <formula>-0.000001</formula>
      <formula>-0.049</formula>
    </cfRule>
    <cfRule type="cellIs" dxfId="144" priority="28" operator="between">
      <formula>0.000001</formula>
      <formula>0.049</formula>
    </cfRule>
  </conditionalFormatting>
  <conditionalFormatting sqref="H65:H81">
    <cfRule type="cellIs" dxfId="143" priority="23" operator="equal">
      <formula>0</formula>
    </cfRule>
    <cfRule type="cellIs" dxfId="142" priority="24" operator="between">
      <formula>-0.000001</formula>
      <formula>-0.049</formula>
    </cfRule>
    <cfRule type="cellIs" dxfId="141" priority="25" operator="between">
      <formula>0.000001</formula>
      <formula>0.049</formula>
    </cfRule>
  </conditionalFormatting>
  <conditionalFormatting sqref="G65:G81">
    <cfRule type="cellIs" dxfId="140" priority="22" operator="between">
      <formula>0.00001</formula>
      <formula>0.099</formula>
    </cfRule>
  </conditionalFormatting>
  <conditionalFormatting sqref="H60:H63">
    <cfRule type="cellIs" dxfId="139" priority="19" operator="equal">
      <formula>0</formula>
    </cfRule>
    <cfRule type="cellIs" dxfId="138" priority="20" operator="between">
      <formula>-0.000001</formula>
      <formula>-0.049</formula>
    </cfRule>
    <cfRule type="cellIs" dxfId="137" priority="21" operator="between">
      <formula>0.000001</formula>
      <formula>0.049</formula>
    </cfRule>
  </conditionalFormatting>
  <conditionalFormatting sqref="H60:H63">
    <cfRule type="cellIs" dxfId="136" priority="16" operator="equal">
      <formula>0</formula>
    </cfRule>
    <cfRule type="cellIs" dxfId="135" priority="17" operator="between">
      <formula>-0.000001</formula>
      <formula>-0.049</formula>
    </cfRule>
    <cfRule type="cellIs" dxfId="134" priority="18" operator="between">
      <formula>0.000001</formula>
      <formula>0.049</formula>
    </cfRule>
  </conditionalFormatting>
  <conditionalFormatting sqref="G60:G63">
    <cfRule type="cellIs" dxfId="133" priority="15" operator="between">
      <formula>0.00001</formula>
      <formula>0.099</formula>
    </cfRule>
  </conditionalFormatting>
  <conditionalFormatting sqref="H19:H50">
    <cfRule type="cellIs" dxfId="132" priority="12" operator="equal">
      <formula>0</formula>
    </cfRule>
    <cfRule type="cellIs" dxfId="131" priority="13" operator="between">
      <formula>-0.000001</formula>
      <formula>-0.049</formula>
    </cfRule>
    <cfRule type="cellIs" dxfId="130" priority="14" operator="between">
      <formula>0.000001</formula>
      <formula>0.049</formula>
    </cfRule>
  </conditionalFormatting>
  <conditionalFormatting sqref="H19:H50">
    <cfRule type="cellIs" dxfId="129" priority="9" operator="equal">
      <formula>0</formula>
    </cfRule>
    <cfRule type="cellIs" dxfId="128" priority="10" operator="between">
      <formula>-0.000001</formula>
      <formula>-0.049</formula>
    </cfRule>
    <cfRule type="cellIs" dxfId="127" priority="11" operator="between">
      <formula>0.000001</formula>
      <formula>0.049</formula>
    </cfRule>
  </conditionalFormatting>
  <conditionalFormatting sqref="G19:G50">
    <cfRule type="cellIs" dxfId="126" priority="8" operator="between">
      <formula>0.00001</formula>
      <formula>0.099</formula>
    </cfRule>
  </conditionalFormatting>
  <conditionalFormatting sqref="H9:H17">
    <cfRule type="cellIs" dxfId="125" priority="5" operator="equal">
      <formula>0</formula>
    </cfRule>
    <cfRule type="cellIs" dxfId="124" priority="6" operator="between">
      <formula>-0.000001</formula>
      <formula>-0.049</formula>
    </cfRule>
    <cfRule type="cellIs" dxfId="123" priority="7" operator="between">
      <formula>0.000001</formula>
      <formula>0.049</formula>
    </cfRule>
  </conditionalFormatting>
  <conditionalFormatting sqref="H9:H17">
    <cfRule type="cellIs" dxfId="122" priority="2" operator="equal">
      <formula>0</formula>
    </cfRule>
    <cfRule type="cellIs" dxfId="121" priority="3" operator="between">
      <formula>-0.000001</formula>
      <formula>-0.049</formula>
    </cfRule>
    <cfRule type="cellIs" dxfId="120" priority="4" operator="between">
      <formula>0.000001</formula>
      <formula>0.049</formula>
    </cfRule>
  </conditionalFormatting>
  <conditionalFormatting sqref="G9:G17">
    <cfRule type="cellIs" dxfId="119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pageSetUpPr fitToPage="1"/>
  </sheetPr>
  <dimension ref="A1:J7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42578125" style="6" customWidth="1"/>
    <col min="8" max="8" width="11.42578125" style="6"/>
    <col min="9" max="9" width="11.42578125" style="15"/>
    <col min="10" max="16384" width="11.42578125" style="6"/>
  </cols>
  <sheetData>
    <row r="1" spans="1:9" ht="13.7" customHeight="1" x14ac:dyDescent="0.2">
      <c r="A1" s="1128" t="s">
        <v>244</v>
      </c>
      <c r="B1" s="1128"/>
      <c r="C1" s="1128"/>
      <c r="D1" s="1128"/>
      <c r="E1" s="1128"/>
      <c r="F1" s="1128"/>
      <c r="G1" s="15"/>
      <c r="H1" s="15"/>
    </row>
    <row r="2" spans="1:9" ht="13.7" customHeight="1" x14ac:dyDescent="0.2">
      <c r="A2" s="1133"/>
      <c r="B2" s="1133"/>
      <c r="C2" s="1133"/>
      <c r="D2" s="1133"/>
      <c r="E2" s="1133"/>
      <c r="F2" s="1133"/>
      <c r="G2" s="15"/>
      <c r="H2" s="17" t="s">
        <v>239</v>
      </c>
    </row>
    <row r="3" spans="1:9" ht="13.7" customHeight="1" x14ac:dyDescent="0.2">
      <c r="A3" s="164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24" t="s">
        <v>198</v>
      </c>
      <c r="H3" s="1126" t="s">
        <v>747</v>
      </c>
      <c r="I3" s="19"/>
    </row>
    <row r="4" spans="1:9" ht="13.7" customHeight="1" x14ac:dyDescent="0.2">
      <c r="A4" s="129"/>
      <c r="B4" s="1130"/>
      <c r="C4" s="1130"/>
      <c r="D4" s="1130"/>
      <c r="E4" s="1130"/>
      <c r="F4" s="1130"/>
      <c r="G4" s="1125"/>
      <c r="H4" s="1127"/>
      <c r="I4" s="19"/>
    </row>
    <row r="5" spans="1:9" ht="13.7" customHeight="1" x14ac:dyDescent="0.2">
      <c r="A5" s="126" t="s">
        <v>152</v>
      </c>
      <c r="B5" s="85">
        <v>655.69273510754931</v>
      </c>
      <c r="C5" s="30">
        <v>704.72648223446004</v>
      </c>
      <c r="D5" s="30">
        <v>740.30320297237324</v>
      </c>
      <c r="E5" s="30">
        <v>729.2888155169652</v>
      </c>
      <c r="F5" s="165">
        <v>734.51743493498304</v>
      </c>
      <c r="G5" s="24">
        <v>19.957664956603153</v>
      </c>
      <c r="H5" s="84">
        <v>0.71694770395065444</v>
      </c>
      <c r="I5" s="19"/>
    </row>
    <row r="6" spans="1:9" ht="13.7" customHeight="1" x14ac:dyDescent="0.2">
      <c r="A6" s="19" t="s">
        <v>153</v>
      </c>
      <c r="B6" s="84">
        <v>151.92013743204441</v>
      </c>
      <c r="C6" s="24">
        <v>159.10168491577832</v>
      </c>
      <c r="D6" s="24">
        <v>160.94133216842053</v>
      </c>
      <c r="E6" s="24">
        <v>171.63686069152411</v>
      </c>
      <c r="F6" s="93">
        <v>176.31229006249313</v>
      </c>
      <c r="G6" s="24">
        <v>4.7906032524743818</v>
      </c>
      <c r="H6" s="84">
        <v>2.7240240541173577</v>
      </c>
      <c r="I6" s="19"/>
    </row>
    <row r="7" spans="1:9" ht="13.7" customHeight="1" x14ac:dyDescent="0.2">
      <c r="A7" s="19" t="s">
        <v>154</v>
      </c>
      <c r="B7" s="84">
        <v>52.488039194444461</v>
      </c>
      <c r="C7" s="24">
        <v>51.299803250000011</v>
      </c>
      <c r="D7" s="24">
        <v>47.94694752777778</v>
      </c>
      <c r="E7" s="24">
        <v>43.651424027777779</v>
      </c>
      <c r="F7" s="93">
        <v>40.690265638290214</v>
      </c>
      <c r="G7" s="24">
        <v>3.0976677150701026</v>
      </c>
      <c r="H7" s="84">
        <v>-6.7836467089898767</v>
      </c>
      <c r="I7" s="19"/>
    </row>
    <row r="8" spans="1:9" ht="13.7" customHeight="1" x14ac:dyDescent="0.2">
      <c r="A8" s="127" t="s">
        <v>155</v>
      </c>
      <c r="B8" s="122">
        <v>860.10091173403816</v>
      </c>
      <c r="C8" s="122">
        <v>915.12797040023838</v>
      </c>
      <c r="D8" s="122">
        <v>949.19148266857155</v>
      </c>
      <c r="E8" s="122">
        <v>944.57710023626714</v>
      </c>
      <c r="F8" s="122">
        <v>951.51999063576636</v>
      </c>
      <c r="G8" s="122">
        <v>40.202802738333737</v>
      </c>
      <c r="H8" s="173">
        <v>0.73502633059414624</v>
      </c>
      <c r="I8" s="132"/>
    </row>
    <row r="9" spans="1:9" ht="13.7" customHeight="1" x14ac:dyDescent="0.2">
      <c r="A9" s="126" t="s">
        <v>0</v>
      </c>
      <c r="B9" s="85">
        <v>34.555690216224953</v>
      </c>
      <c r="C9" s="30">
        <v>34.485657223624862</v>
      </c>
      <c r="D9" s="30">
        <v>35.490989679424999</v>
      </c>
      <c r="E9" s="30">
        <v>37.28221490632496</v>
      </c>
      <c r="F9" s="165">
        <v>37.149720981174987</v>
      </c>
      <c r="G9" s="30">
        <v>31.542885700085264</v>
      </c>
      <c r="H9" s="85">
        <v>-0.35538104558132666</v>
      </c>
      <c r="I9" s="19"/>
    </row>
    <row r="10" spans="1:9" ht="13.7" customHeight="1" x14ac:dyDescent="0.2">
      <c r="A10" s="19" t="s">
        <v>26</v>
      </c>
      <c r="B10" s="84">
        <v>19.575464173333497</v>
      </c>
      <c r="C10" s="24">
        <v>20.276824624396561</v>
      </c>
      <c r="D10" s="24">
        <v>19.560595680666275</v>
      </c>
      <c r="E10" s="24">
        <v>17.590332401027773</v>
      </c>
      <c r="F10" s="93">
        <v>17.090373846761832</v>
      </c>
      <c r="G10" s="24">
        <v>0.46436468216300031</v>
      </c>
      <c r="H10" s="84">
        <v>-2.8422348302908129</v>
      </c>
      <c r="I10" s="19"/>
    </row>
    <row r="11" spans="1:9" ht="13.7" customHeight="1" x14ac:dyDescent="0.2">
      <c r="A11" s="19" t="s">
        <v>156</v>
      </c>
      <c r="B11" s="84">
        <v>22.322737539710843</v>
      </c>
      <c r="C11" s="24">
        <v>23.744586572676003</v>
      </c>
      <c r="D11" s="24">
        <v>24.209171443368</v>
      </c>
      <c r="E11" s="24">
        <v>24.533678535992998</v>
      </c>
      <c r="F11" s="93">
        <v>27.508685329214995</v>
      </c>
      <c r="G11" s="24">
        <v>0.74744192456873915</v>
      </c>
      <c r="H11" s="84">
        <v>12.12621576033699</v>
      </c>
      <c r="I11" s="19"/>
    </row>
    <row r="12" spans="1:9" ht="13.7" customHeight="1" x14ac:dyDescent="0.2">
      <c r="A12" s="19" t="s">
        <v>1</v>
      </c>
      <c r="B12" s="84">
        <v>13.223475922256997</v>
      </c>
      <c r="C12" s="24">
        <v>12.332834187900271</v>
      </c>
      <c r="D12" s="24">
        <v>11.610315828737113</v>
      </c>
      <c r="E12" s="24">
        <v>10.877440044589934</v>
      </c>
      <c r="F12" s="93">
        <v>10.137774121557818</v>
      </c>
      <c r="G12" s="24">
        <v>0.27545472673726529</v>
      </c>
      <c r="H12" s="84">
        <v>-6.7999999999999954</v>
      </c>
      <c r="I12" s="19"/>
    </row>
    <row r="13" spans="1:9" ht="13.7" customHeight="1" x14ac:dyDescent="0.2">
      <c r="A13" s="19" t="s">
        <v>157</v>
      </c>
      <c r="B13" s="84">
        <v>12.399125543279476</v>
      </c>
      <c r="C13" s="24">
        <v>13.127230024552874</v>
      </c>
      <c r="D13" s="24">
        <v>12.656716607823748</v>
      </c>
      <c r="E13" s="24">
        <v>14.018435321377986</v>
      </c>
      <c r="F13" s="93">
        <v>13.010746924131206</v>
      </c>
      <c r="G13" s="24">
        <v>0.35351662955413743</v>
      </c>
      <c r="H13" s="84">
        <v>-7.1883086389111011</v>
      </c>
      <c r="I13" s="19"/>
    </row>
    <row r="14" spans="1:9" ht="13.7" customHeight="1" x14ac:dyDescent="0.2">
      <c r="A14" s="19" t="s">
        <v>158</v>
      </c>
      <c r="B14" s="84">
        <v>41.663130364472622</v>
      </c>
      <c r="C14" s="24">
        <v>40.919325383297476</v>
      </c>
      <c r="D14" s="24">
        <v>38.527087741139582</v>
      </c>
      <c r="E14" s="24">
        <v>33.532689266468431</v>
      </c>
      <c r="F14" s="93">
        <v>33.832096529077802</v>
      </c>
      <c r="G14" s="24">
        <v>0.91925611999469892</v>
      </c>
      <c r="H14" s="84">
        <v>0.89288174959700761</v>
      </c>
      <c r="I14" s="19"/>
    </row>
    <row r="15" spans="1:9" ht="13.7" customHeight="1" x14ac:dyDescent="0.2">
      <c r="A15" s="19" t="s">
        <v>4</v>
      </c>
      <c r="B15" s="84">
        <v>30.590490000000003</v>
      </c>
      <c r="C15" s="24">
        <v>31.788180000000001</v>
      </c>
      <c r="D15" s="24">
        <v>36.065010000000001</v>
      </c>
      <c r="E15" s="24">
        <v>38.035260000000001</v>
      </c>
      <c r="F15" s="93">
        <v>37.441445230976633</v>
      </c>
      <c r="G15" s="24">
        <v>1.0173261843362262</v>
      </c>
      <c r="H15" s="84">
        <v>-1.5612217953114182</v>
      </c>
      <c r="I15" s="19"/>
    </row>
    <row r="16" spans="1:9" ht="13.7" customHeight="1" x14ac:dyDescent="0.2">
      <c r="A16" s="129" t="s">
        <v>832</v>
      </c>
      <c r="B16" s="112">
        <v>2.54724573348757</v>
      </c>
      <c r="C16" s="112">
        <v>2.4378474431248378</v>
      </c>
      <c r="D16" s="112">
        <v>2.737215861049918</v>
      </c>
      <c r="E16" s="112">
        <v>2.916305213095252</v>
      </c>
      <c r="F16" s="166">
        <v>2.8355547622702311</v>
      </c>
      <c r="G16" s="44">
        <v>7.7045212570752683E-2</v>
      </c>
      <c r="H16" s="112">
        <v>-2.7689300304516329</v>
      </c>
      <c r="I16" s="19"/>
    </row>
    <row r="17" spans="1:10" ht="13.7" customHeight="1" x14ac:dyDescent="0.2">
      <c r="A17" s="130" t="s">
        <v>159</v>
      </c>
      <c r="B17" s="33">
        <v>176.87735949276598</v>
      </c>
      <c r="C17" s="33">
        <v>179.11248545957289</v>
      </c>
      <c r="D17" s="33">
        <v>180.85710284220963</v>
      </c>
      <c r="E17" s="33">
        <v>178.78635568887736</v>
      </c>
      <c r="F17" s="33">
        <v>179.0063977251655</v>
      </c>
      <c r="G17" s="33">
        <v>4.8638051882369977</v>
      </c>
      <c r="H17" s="33">
        <v>0.123075407762685</v>
      </c>
      <c r="I17" s="132"/>
    </row>
    <row r="18" spans="1:10" ht="13.7" customHeight="1" x14ac:dyDescent="0.2">
      <c r="A18" s="19" t="s">
        <v>201</v>
      </c>
      <c r="B18" s="84">
        <v>17.446402802359874</v>
      </c>
      <c r="C18" s="24">
        <v>18.384077499999968</v>
      </c>
      <c r="D18" s="24">
        <v>18.784052499999966</v>
      </c>
      <c r="E18" s="24">
        <v>18.27753999999997</v>
      </c>
      <c r="F18" s="93">
        <v>17.730998822819139</v>
      </c>
      <c r="G18" s="24">
        <v>0.48177118339345149</v>
      </c>
      <c r="H18" s="24">
        <v>-2.9902337906569043</v>
      </c>
      <c r="I18" s="19"/>
    </row>
    <row r="19" spans="1:10" ht="13.7" customHeight="1" x14ac:dyDescent="0.2">
      <c r="A19" s="19" t="s">
        <v>161</v>
      </c>
      <c r="B19" s="24">
        <v>4.9735854058051485</v>
      </c>
      <c r="C19" s="24">
        <v>4.8006543280554679</v>
      </c>
      <c r="D19" s="24">
        <v>4.7935452619276981</v>
      </c>
      <c r="E19" s="24">
        <v>4.7001026494835569</v>
      </c>
      <c r="F19" s="93">
        <v>5.0500286276931954</v>
      </c>
      <c r="G19" s="24">
        <v>0.13721495852807974</v>
      </c>
      <c r="H19" s="24">
        <v>7.4450709762283074</v>
      </c>
      <c r="I19" s="19"/>
    </row>
    <row r="20" spans="1:10" ht="13.7" customHeight="1" x14ac:dyDescent="0.2">
      <c r="A20" s="19" t="s">
        <v>164</v>
      </c>
      <c r="B20" s="84">
        <v>8.6056739505374384</v>
      </c>
      <c r="C20" s="24">
        <v>8.0841978977407187</v>
      </c>
      <c r="D20" s="24">
        <v>7.525787621980319</v>
      </c>
      <c r="E20" s="24">
        <v>6.9242874194289596</v>
      </c>
      <c r="F20" s="93">
        <v>6.3773091650620772</v>
      </c>
      <c r="G20" s="24">
        <v>0.17327866376956674</v>
      </c>
      <c r="H20" s="24">
        <v>-7.8994157988316331</v>
      </c>
      <c r="I20" s="19"/>
    </row>
    <row r="21" spans="1:10" ht="13.7" customHeight="1" x14ac:dyDescent="0.2">
      <c r="A21" s="19" t="s">
        <v>167</v>
      </c>
      <c r="B21" s="84">
        <v>7.4214459758548195</v>
      </c>
      <c r="C21" s="24">
        <v>6.8594215011944542</v>
      </c>
      <c r="D21" s="24">
        <v>6.4969178438527813</v>
      </c>
      <c r="E21" s="24">
        <v>5.5501103242044145</v>
      </c>
      <c r="F21" s="93">
        <v>5.3139112196071299</v>
      </c>
      <c r="G21" s="24">
        <v>0.14438494538858837</v>
      </c>
      <c r="H21" s="24">
        <v>-4.2557551255729802</v>
      </c>
      <c r="I21" s="19"/>
    </row>
    <row r="22" spans="1:10" ht="13.7" customHeight="1" x14ac:dyDescent="0.2">
      <c r="A22" s="19" t="s">
        <v>202</v>
      </c>
      <c r="B22" s="84">
        <v>21.381511600000003</v>
      </c>
      <c r="C22" s="24">
        <v>21.680746699999993</v>
      </c>
      <c r="D22" s="24">
        <v>21.97264749999999</v>
      </c>
      <c r="E22" s="24">
        <v>22.949139999999982</v>
      </c>
      <c r="F22" s="93">
        <v>27.132978118265633</v>
      </c>
      <c r="G22" s="24">
        <v>0.73723353701893124</v>
      </c>
      <c r="H22" s="24">
        <v>18.230914614951388</v>
      </c>
      <c r="I22" s="19"/>
    </row>
    <row r="23" spans="1:10" ht="13.7" customHeight="1" x14ac:dyDescent="0.2">
      <c r="A23" s="19" t="s">
        <v>169</v>
      </c>
      <c r="B23" s="46">
        <v>71.833333333333343</v>
      </c>
      <c r="C23" s="46">
        <v>60.611111111111114</v>
      </c>
      <c r="D23" s="46">
        <v>45.361111111111121</v>
      </c>
      <c r="E23" s="46">
        <v>41.972222222222229</v>
      </c>
      <c r="F23" s="174">
        <v>36.591100587509672</v>
      </c>
      <c r="G23" s="24">
        <v>0.99422136383123993</v>
      </c>
      <c r="H23" s="24">
        <v>-12.820673649877701</v>
      </c>
      <c r="I23" s="19"/>
    </row>
    <row r="24" spans="1:10" ht="13.7" customHeight="1" x14ac:dyDescent="0.2">
      <c r="A24" s="19" t="s">
        <v>170</v>
      </c>
      <c r="B24" s="84">
        <v>107.93024421499999</v>
      </c>
      <c r="C24" s="24">
        <v>108.00777136749998</v>
      </c>
      <c r="D24" s="24">
        <v>116.23836246499999</v>
      </c>
      <c r="E24" s="24">
        <v>115.77877541499998</v>
      </c>
      <c r="F24" s="93">
        <v>123.22777474749998</v>
      </c>
      <c r="G24" s="24">
        <v>3.3482372572627357</v>
      </c>
      <c r="H24" s="24">
        <v>6.433821143641949</v>
      </c>
      <c r="I24" s="19"/>
    </row>
    <row r="25" spans="1:10" ht="13.7" customHeight="1" x14ac:dyDescent="0.2">
      <c r="A25" s="19" t="s">
        <v>171</v>
      </c>
      <c r="B25" s="46">
        <v>4.4463055555555568</v>
      </c>
      <c r="C25" s="46">
        <v>4.3337222222222236</v>
      </c>
      <c r="D25" s="46">
        <v>4.2832500000000007</v>
      </c>
      <c r="E25" s="46">
        <v>4.1318055555555562</v>
      </c>
      <c r="F25" s="174">
        <v>4.0391804310133876</v>
      </c>
      <c r="G25" s="24">
        <v>0.10974907593387306</v>
      </c>
      <c r="H25" s="24">
        <v>-2.2417590396437315</v>
      </c>
      <c r="I25" s="19"/>
    </row>
    <row r="26" spans="1:10" ht="13.7" customHeight="1" x14ac:dyDescent="0.2">
      <c r="A26" s="19" t="s">
        <v>172</v>
      </c>
      <c r="B26" s="84">
        <v>10.001899999999983</v>
      </c>
      <c r="C26" s="24">
        <v>10.194299999999984</v>
      </c>
      <c r="D26" s="24">
        <v>10.217224999999983</v>
      </c>
      <c r="E26" s="24">
        <v>9.0527749999999845</v>
      </c>
      <c r="F26" s="93">
        <v>10.313099999999983</v>
      </c>
      <c r="G26" s="24">
        <v>0.28021852807641334</v>
      </c>
      <c r="H26" s="24">
        <v>13.921974201280829</v>
      </c>
      <c r="I26" s="19"/>
    </row>
    <row r="27" spans="1:10" ht="13.7" customHeight="1" x14ac:dyDescent="0.2">
      <c r="A27" s="19" t="s">
        <v>173</v>
      </c>
      <c r="B27" s="84">
        <v>614.49621858407079</v>
      </c>
      <c r="C27" s="24">
        <v>591.15515582595867</v>
      </c>
      <c r="D27" s="24">
        <v>584.43956423303825</v>
      </c>
      <c r="E27" s="24">
        <v>589.27536769911478</v>
      </c>
      <c r="F27" s="93">
        <v>635.56086261061921</v>
      </c>
      <c r="G27" s="24">
        <v>17.268903571547213</v>
      </c>
      <c r="H27" s="24">
        <v>7.854646138057797</v>
      </c>
      <c r="I27" s="19"/>
    </row>
    <row r="28" spans="1:10" ht="13.7" customHeight="1" x14ac:dyDescent="0.2">
      <c r="A28" s="19" t="s">
        <v>203</v>
      </c>
      <c r="B28" s="46">
        <v>65.204571031340691</v>
      </c>
      <c r="C28" s="46">
        <v>70.18149824855351</v>
      </c>
      <c r="D28" s="46">
        <v>72.76077327632089</v>
      </c>
      <c r="E28" s="46">
        <v>66.944683688400005</v>
      </c>
      <c r="F28" s="174">
        <v>62.029700778599995</v>
      </c>
      <c r="G28" s="24">
        <v>1.6854167465844092</v>
      </c>
      <c r="H28" s="24">
        <v>-7.3418569466654482</v>
      </c>
      <c r="I28" s="19"/>
    </row>
    <row r="29" spans="1:10" ht="13.7" customHeight="1" x14ac:dyDescent="0.2">
      <c r="A29" s="19" t="s">
        <v>243</v>
      </c>
      <c r="B29" s="46">
        <v>20.158554572271381</v>
      </c>
      <c r="C29" s="46">
        <v>20.219124877089477</v>
      </c>
      <c r="D29" s="46">
        <v>18.833579154375617</v>
      </c>
      <c r="E29" s="46">
        <v>19.022861356932157</v>
      </c>
      <c r="F29" s="174">
        <v>19.44136430678466</v>
      </c>
      <c r="G29" s="24">
        <v>0.52824373756140508</v>
      </c>
      <c r="H29" s="24">
        <v>2.1999999999999797</v>
      </c>
      <c r="I29" s="19"/>
    </row>
    <row r="30" spans="1:10" ht="13.7" customHeight="1" x14ac:dyDescent="0.2">
      <c r="A30" s="19" t="s">
        <v>618</v>
      </c>
      <c r="B30" s="84">
        <v>36.987036220229221</v>
      </c>
      <c r="C30" s="24">
        <v>37.438251147960507</v>
      </c>
      <c r="D30" s="24">
        <v>40.668502128068965</v>
      </c>
      <c r="E30" s="24">
        <v>41.750122540113082</v>
      </c>
      <c r="F30" s="93">
        <v>41.89052072630016</v>
      </c>
      <c r="G30" s="24">
        <v>1.1382125702532058</v>
      </c>
      <c r="H30" s="24">
        <v>0.33628209366856066</v>
      </c>
      <c r="I30" s="19"/>
    </row>
    <row r="31" spans="1:10" ht="13.7" customHeight="1" x14ac:dyDescent="0.2">
      <c r="A31" s="19" t="s">
        <v>204</v>
      </c>
      <c r="B31" s="84">
        <v>53.850786627335289</v>
      </c>
      <c r="C31" s="24">
        <v>54.229351032448371</v>
      </c>
      <c r="D31" s="24">
        <v>54.607915437561445</v>
      </c>
      <c r="E31" s="24">
        <v>53.12403761061946</v>
      </c>
      <c r="F31" s="93">
        <v>53.394237954768911</v>
      </c>
      <c r="G31" s="24">
        <v>1.4507815077374535</v>
      </c>
      <c r="H31" s="24">
        <v>0.50862162648466214</v>
      </c>
      <c r="I31" s="19"/>
    </row>
    <row r="32" spans="1:10" ht="13.7" customHeight="1" x14ac:dyDescent="0.2">
      <c r="A32" s="19" t="s">
        <v>829</v>
      </c>
      <c r="B32" s="84">
        <v>7.4005337298454812</v>
      </c>
      <c r="C32" s="84">
        <v>6.575162537661555</v>
      </c>
      <c r="D32" s="84">
        <v>6.3296699152555238</v>
      </c>
      <c r="E32" s="84">
        <v>8.9337678491655002</v>
      </c>
      <c r="F32" s="168">
        <v>9.3266756476094326</v>
      </c>
      <c r="G32" s="24">
        <v>0.25341626880562085</v>
      </c>
      <c r="H32" s="24">
        <v>4.3980077060165934</v>
      </c>
      <c r="I32" s="19"/>
      <c r="J32" s="19"/>
    </row>
    <row r="33" spans="1:10" ht="13.7" customHeight="1" x14ac:dyDescent="0.2">
      <c r="A33" s="159" t="s">
        <v>179</v>
      </c>
      <c r="B33" s="90">
        <v>1052.1381036035389</v>
      </c>
      <c r="C33" s="90">
        <v>1022.7545462974961</v>
      </c>
      <c r="D33" s="90">
        <v>1011.4955977396274</v>
      </c>
      <c r="E33" s="90">
        <v>1008.3875993302396</v>
      </c>
      <c r="F33" s="90">
        <v>1057.4197437441526</v>
      </c>
      <c r="G33" s="90">
        <v>28.731283915692185</v>
      </c>
      <c r="H33" s="90">
        <v>4.8624303240618616</v>
      </c>
      <c r="I33" s="132"/>
    </row>
    <row r="34" spans="1:10" ht="13.7" customHeight="1" x14ac:dyDescent="0.2">
      <c r="A34" s="19" t="s">
        <v>27</v>
      </c>
      <c r="B34" s="85">
        <v>13.957829850442501</v>
      </c>
      <c r="C34" s="30">
        <v>14.696524791140625</v>
      </c>
      <c r="D34" s="30">
        <v>14.757109222656561</v>
      </c>
      <c r="E34" s="30">
        <v>14.681733480841611</v>
      </c>
      <c r="F34" s="165">
        <v>15.076213302958768</v>
      </c>
      <c r="G34" s="24">
        <v>0.40963767448402083</v>
      </c>
      <c r="H34" s="24">
        <v>2.6868749703971906</v>
      </c>
      <c r="I34" s="19"/>
    </row>
    <row r="35" spans="1:10" ht="13.7" customHeight="1" x14ac:dyDescent="0.2">
      <c r="A35" s="19" t="s">
        <v>180</v>
      </c>
      <c r="B35" s="84">
        <v>164.28283100000002</v>
      </c>
      <c r="C35" s="24">
        <v>183.05102100000002</v>
      </c>
      <c r="D35" s="24">
        <v>191.41544400000006</v>
      </c>
      <c r="E35" s="24">
        <v>203.15779527205947</v>
      </c>
      <c r="F35" s="93">
        <v>223.89188141694677</v>
      </c>
      <c r="G35" s="24">
        <v>6.0833942712584781</v>
      </c>
      <c r="H35" s="24">
        <v>10.205902321946937</v>
      </c>
      <c r="I35" s="19"/>
    </row>
    <row r="36" spans="1:10" ht="13.5" customHeight="1" x14ac:dyDescent="0.2">
      <c r="A36" s="19" t="s">
        <v>615</v>
      </c>
      <c r="B36" s="84">
        <v>7.0726550000000001</v>
      </c>
      <c r="C36" s="24">
        <v>7.5308343000000013</v>
      </c>
      <c r="D36" s="24">
        <v>7.3010967500000001</v>
      </c>
      <c r="E36" s="24">
        <v>9.8955780999999998</v>
      </c>
      <c r="F36" s="93">
        <v>10.39168639038942</v>
      </c>
      <c r="G36" s="24">
        <v>0.28235380870413596</v>
      </c>
      <c r="H36" s="24">
        <v>5.0134341356915746</v>
      </c>
      <c r="I36" s="19"/>
    </row>
    <row r="37" spans="1:10" ht="13.7" customHeight="1" x14ac:dyDescent="0.2">
      <c r="A37" s="19" t="s">
        <v>10</v>
      </c>
      <c r="B37" s="84">
        <v>15.495638600962902</v>
      </c>
      <c r="C37" s="24">
        <v>14.277337265647089</v>
      </c>
      <c r="D37" s="24">
        <v>16.063549999999999</v>
      </c>
      <c r="E37" s="24">
        <v>16.426449999999999</v>
      </c>
      <c r="F37" s="93">
        <v>17.373129571913289</v>
      </c>
      <c r="G37" s="24">
        <v>0.47204747328372254</v>
      </c>
      <c r="H37" s="24">
        <v>5.7631415912341888</v>
      </c>
      <c r="I37" s="19"/>
      <c r="J37" s="19"/>
    </row>
    <row r="38" spans="1:10" ht="12.75" customHeight="1" x14ac:dyDescent="0.2">
      <c r="A38" s="19" t="s">
        <v>205</v>
      </c>
      <c r="B38" s="84">
        <v>30.78590211771693</v>
      </c>
      <c r="C38" s="24">
        <v>29.349079754575701</v>
      </c>
      <c r="D38" s="24">
        <v>30.747117882916498</v>
      </c>
      <c r="E38" s="24">
        <v>31.44818552076045</v>
      </c>
      <c r="F38" s="93">
        <v>32.257882427874996</v>
      </c>
      <c r="G38" s="24">
        <v>0.8764829520513856</v>
      </c>
      <c r="H38" s="24">
        <v>2.5747015088677383</v>
      </c>
      <c r="I38" s="19"/>
    </row>
    <row r="39" spans="1:10" ht="13.7" customHeight="1" x14ac:dyDescent="0.2">
      <c r="A39" s="19" t="s">
        <v>11</v>
      </c>
      <c r="B39" s="84">
        <v>167.6756848009199</v>
      </c>
      <c r="C39" s="24">
        <v>169.09120632928568</v>
      </c>
      <c r="D39" s="24">
        <v>175.24305599850476</v>
      </c>
      <c r="E39" s="24">
        <v>177.01025445093805</v>
      </c>
      <c r="F39" s="93">
        <v>175.71240360737571</v>
      </c>
      <c r="G39" s="24">
        <v>4.7743036626841162</v>
      </c>
      <c r="H39" s="24">
        <v>-0.73320658601847555</v>
      </c>
      <c r="I39" s="19"/>
    </row>
    <row r="40" spans="1:10" ht="13.7" customHeight="1" x14ac:dyDescent="0.2">
      <c r="A40" s="19" t="s">
        <v>181</v>
      </c>
      <c r="B40" s="84">
        <v>95.028499999999994</v>
      </c>
      <c r="C40" s="24">
        <v>97.260999999999996</v>
      </c>
      <c r="D40" s="24">
        <v>99.227499999999992</v>
      </c>
      <c r="E40" s="24">
        <v>105.31699999999998</v>
      </c>
      <c r="F40" s="93">
        <v>111.42538600000002</v>
      </c>
      <c r="G40" s="24">
        <v>3.0275530786345763</v>
      </c>
      <c r="H40" s="24">
        <v>5.8000000000000274</v>
      </c>
      <c r="I40" s="19"/>
    </row>
    <row r="41" spans="1:10" ht="13.7" customHeight="1" x14ac:dyDescent="0.2">
      <c r="A41" s="19" t="s">
        <v>206</v>
      </c>
      <c r="B41" s="14">
        <v>4.9952499999999906</v>
      </c>
      <c r="C41" s="14">
        <v>4.6182499999999918</v>
      </c>
      <c r="D41" s="14">
        <v>4.0527499999999934</v>
      </c>
      <c r="E41" s="14">
        <v>3.6474749999999942</v>
      </c>
      <c r="F41" s="167">
        <v>3.1068253424999952</v>
      </c>
      <c r="G41" s="24">
        <v>8.4415939384457517E-2</v>
      </c>
      <c r="H41" s="24">
        <v>-14.82257335554047</v>
      </c>
      <c r="I41" s="19"/>
    </row>
    <row r="42" spans="1:10" ht="13.7" customHeight="1" x14ac:dyDescent="0.2">
      <c r="A42" s="19" t="s">
        <v>182</v>
      </c>
      <c r="B42" s="84">
        <v>53.234999999999999</v>
      </c>
      <c r="C42" s="24">
        <v>52.888478799502337</v>
      </c>
      <c r="D42" s="24">
        <v>58.676428546644509</v>
      </c>
      <c r="E42" s="24">
        <v>59.55657497484416</v>
      </c>
      <c r="F42" s="93">
        <v>60.449923599466821</v>
      </c>
      <c r="G42" s="52">
        <v>1.6424924235558913</v>
      </c>
      <c r="H42" s="24">
        <v>1.4999999999999902</v>
      </c>
      <c r="I42" s="19"/>
    </row>
    <row r="43" spans="1:10" ht="13.7" customHeight="1" x14ac:dyDescent="0.2">
      <c r="A43" s="19" t="s">
        <v>19</v>
      </c>
      <c r="B43" s="84">
        <v>10.352974999999983</v>
      </c>
      <c r="C43" s="24">
        <v>9.7616749999999826</v>
      </c>
      <c r="D43" s="24">
        <v>2.8563499999999955</v>
      </c>
      <c r="E43" s="24">
        <v>0.6385702156812727</v>
      </c>
      <c r="F43" s="93">
        <v>0.65009093940085483</v>
      </c>
      <c r="G43" s="24">
        <v>1.7663702102638457E-2</v>
      </c>
      <c r="H43" s="24">
        <v>1.8041436065556304</v>
      </c>
      <c r="I43" s="19"/>
      <c r="J43" s="19"/>
    </row>
    <row r="44" spans="1:10" ht="13.7" customHeight="1" x14ac:dyDescent="0.2">
      <c r="A44" s="129" t="s">
        <v>880</v>
      </c>
      <c r="B44" s="112">
        <v>6.2513076936465009</v>
      </c>
      <c r="C44" s="112">
        <v>7.3311031864721263</v>
      </c>
      <c r="D44" s="112">
        <v>8.0663552454384</v>
      </c>
      <c r="E44" s="112">
        <v>9.0474506000000012</v>
      </c>
      <c r="F44" s="166">
        <v>9.5347040037551682</v>
      </c>
      <c r="G44" s="44">
        <v>0.2590686332505806</v>
      </c>
      <c r="H44" s="44">
        <v>5.3855326245734636</v>
      </c>
      <c r="I44" s="19"/>
    </row>
    <row r="45" spans="1:10" ht="13.7" customHeight="1" x14ac:dyDescent="0.2">
      <c r="A45" s="130" t="s">
        <v>183</v>
      </c>
      <c r="B45" s="33">
        <v>569.1335740636888</v>
      </c>
      <c r="C45" s="33">
        <v>589.85651042662357</v>
      </c>
      <c r="D45" s="33">
        <v>608.40675764616083</v>
      </c>
      <c r="E45" s="33">
        <v>630.82706761512497</v>
      </c>
      <c r="F45" s="33">
        <v>659.87012660258176</v>
      </c>
      <c r="G45" s="33">
        <v>17.929413619394001</v>
      </c>
      <c r="H45" s="33">
        <v>4.6039652510878382</v>
      </c>
      <c r="I45" s="132"/>
    </row>
    <row r="46" spans="1:10" ht="13.7" customHeight="1" x14ac:dyDescent="0.2">
      <c r="A46" s="126" t="s">
        <v>184</v>
      </c>
      <c r="B46" s="169">
        <v>79.338875000000002</v>
      </c>
      <c r="C46" s="169">
        <v>80.17240000000001</v>
      </c>
      <c r="D46" s="169">
        <v>81.411137499999995</v>
      </c>
      <c r="E46" s="169">
        <v>91.392262500000001</v>
      </c>
      <c r="F46" s="170">
        <v>91.245000000000005</v>
      </c>
      <c r="G46" s="30">
        <v>2.4792292903523068</v>
      </c>
      <c r="H46" s="30">
        <v>-0.1611323496887862</v>
      </c>
      <c r="I46" s="19"/>
    </row>
    <row r="47" spans="1:10" ht="13.7" customHeight="1" x14ac:dyDescent="0.2">
      <c r="A47" s="19" t="s">
        <v>185</v>
      </c>
      <c r="B47" s="14">
        <v>53.964836887499999</v>
      </c>
      <c r="C47" s="14">
        <v>46.961048749999996</v>
      </c>
      <c r="D47" s="14">
        <v>42.590625000000003</v>
      </c>
      <c r="E47" s="14">
        <v>40.251750000000001</v>
      </c>
      <c r="F47" s="167">
        <v>49.018441090230702</v>
      </c>
      <c r="G47" s="24">
        <v>1.3318861846491208</v>
      </c>
      <c r="H47" s="24">
        <v>21.779652040546573</v>
      </c>
      <c r="I47" s="19"/>
    </row>
    <row r="48" spans="1:10" ht="13.7" customHeight="1" x14ac:dyDescent="0.2">
      <c r="A48" s="19" t="s">
        <v>208</v>
      </c>
      <c r="B48" s="14">
        <v>12.159999999999981</v>
      </c>
      <c r="C48" s="14">
        <v>11.827499999999981</v>
      </c>
      <c r="D48" s="14">
        <v>12.37397648043218</v>
      </c>
      <c r="E48" s="14">
        <v>11.235270174938616</v>
      </c>
      <c r="F48" s="167">
        <v>11.525613666229278</v>
      </c>
      <c r="G48" s="24">
        <v>0.31316388832922859</v>
      </c>
      <c r="H48" s="24">
        <v>2.5842145918155257</v>
      </c>
      <c r="I48" s="19"/>
    </row>
    <row r="49" spans="1:10" ht="13.7" customHeight="1" x14ac:dyDescent="0.2">
      <c r="A49" s="19" t="s">
        <v>21</v>
      </c>
      <c r="B49" s="14">
        <v>34.380142274819534</v>
      </c>
      <c r="C49" s="14">
        <v>42.795782146548646</v>
      </c>
      <c r="D49" s="14">
        <v>47.565016411125008</v>
      </c>
      <c r="E49" s="14">
        <v>42.63648282705001</v>
      </c>
      <c r="F49" s="167">
        <v>47.205618950925015</v>
      </c>
      <c r="G49" s="24">
        <v>1.2826297679033727</v>
      </c>
      <c r="H49" s="24">
        <v>10.716493999772879</v>
      </c>
      <c r="I49" s="19"/>
    </row>
    <row r="50" spans="1:10" ht="13.7" customHeight="1" x14ac:dyDescent="0.2">
      <c r="A50" s="19" t="s">
        <v>658</v>
      </c>
      <c r="B50" s="14">
        <v>18.488063273829869</v>
      </c>
      <c r="C50" s="14">
        <v>18.829689996101706</v>
      </c>
      <c r="D50" s="14">
        <v>19.706913453303919</v>
      </c>
      <c r="E50" s="14">
        <v>21.450366689197622</v>
      </c>
      <c r="F50" s="167">
        <v>26.040177503557938</v>
      </c>
      <c r="G50" s="24">
        <v>0.70754091503966299</v>
      </c>
      <c r="H50" s="24">
        <v>21.397353625062919</v>
      </c>
      <c r="I50" s="19"/>
    </row>
    <row r="51" spans="1:10" ht="13.7" customHeight="1" x14ac:dyDescent="0.2">
      <c r="A51" s="159" t="s">
        <v>212</v>
      </c>
      <c r="B51" s="156">
        <v>198.33191743614938</v>
      </c>
      <c r="C51" s="156">
        <v>200.58642089265035</v>
      </c>
      <c r="D51" s="156">
        <v>203.6476688448611</v>
      </c>
      <c r="E51" s="156">
        <v>206.96613219118626</v>
      </c>
      <c r="F51" s="156">
        <v>225.03485121094292</v>
      </c>
      <c r="G51" s="90">
        <v>6.1144500462736913</v>
      </c>
      <c r="H51" s="90">
        <v>8.7302781515313566</v>
      </c>
      <c r="I51" s="132"/>
    </row>
    <row r="52" spans="1:10" ht="13.7" customHeight="1" x14ac:dyDescent="0.2">
      <c r="A52" s="19" t="s">
        <v>12</v>
      </c>
      <c r="B52" s="14">
        <v>61.800147890586089</v>
      </c>
      <c r="C52" s="14">
        <v>66.644120114134992</v>
      </c>
      <c r="D52" s="14">
        <v>76.038942192539096</v>
      </c>
      <c r="E52" s="14">
        <v>96.419225514648133</v>
      </c>
      <c r="F52" s="167">
        <v>113.46033221877015</v>
      </c>
      <c r="G52" s="24">
        <v>3.082844856483955</v>
      </c>
      <c r="H52" s="24">
        <v>17.673971776026253</v>
      </c>
      <c r="I52" s="19"/>
      <c r="J52" s="19"/>
    </row>
    <row r="53" spans="1:10" ht="13.7" customHeight="1" x14ac:dyDescent="0.2">
      <c r="A53" s="19" t="s">
        <v>13</v>
      </c>
      <c r="B53" s="14">
        <v>21.952786625962503</v>
      </c>
      <c r="C53" s="14">
        <v>23.022271575187499</v>
      </c>
      <c r="D53" s="14">
        <v>25.854062763375001</v>
      </c>
      <c r="E53" s="14">
        <v>26.450946565312503</v>
      </c>
      <c r="F53" s="167">
        <v>26.589949924999996</v>
      </c>
      <c r="G53" s="24">
        <v>0.72247885016232249</v>
      </c>
      <c r="H53" s="24">
        <v>0.52551374425964248</v>
      </c>
      <c r="I53" s="19"/>
      <c r="J53" s="19"/>
    </row>
    <row r="54" spans="1:10" ht="13.7" customHeight="1" x14ac:dyDescent="0.2">
      <c r="A54" s="19" t="s">
        <v>22</v>
      </c>
      <c r="B54" s="14">
        <v>11.901313709999995</v>
      </c>
      <c r="C54" s="14">
        <v>11.556037453128731</v>
      </c>
      <c r="D54" s="14">
        <v>12.164772071057801</v>
      </c>
      <c r="E54" s="14">
        <v>11.736222276159889</v>
      </c>
      <c r="F54" s="167">
        <v>11.998141506961968</v>
      </c>
      <c r="G54" s="24">
        <v>0.32600300130255772</v>
      </c>
      <c r="H54" s="24">
        <v>2.2317166856503867</v>
      </c>
      <c r="I54" s="19"/>
      <c r="J54" s="19"/>
    </row>
    <row r="55" spans="1:10" ht="13.7" customHeight="1" x14ac:dyDescent="0.2">
      <c r="A55" s="19" t="s">
        <v>14</v>
      </c>
      <c r="B55" s="14">
        <v>121.81071779744343</v>
      </c>
      <c r="C55" s="14">
        <v>131.18085054080626</v>
      </c>
      <c r="D55" s="14">
        <v>135.66887905604719</v>
      </c>
      <c r="E55" s="14">
        <v>137.9416175024582</v>
      </c>
      <c r="F55" s="167">
        <v>149.19444444444443</v>
      </c>
      <c r="G55" s="24">
        <v>4.0537808825087032</v>
      </c>
      <c r="H55" s="24">
        <v>8.15767361999049</v>
      </c>
      <c r="I55" s="19"/>
      <c r="J55" s="19"/>
    </row>
    <row r="56" spans="1:10" ht="13.7" customHeight="1" x14ac:dyDescent="0.2">
      <c r="A56" s="19" t="s">
        <v>16</v>
      </c>
      <c r="B56" s="14">
        <v>31.854577056860759</v>
      </c>
      <c r="C56" s="14">
        <v>30.222377293168766</v>
      </c>
      <c r="D56" s="14">
        <v>29.220400251858266</v>
      </c>
      <c r="E56" s="14">
        <v>27.346543120047915</v>
      </c>
      <c r="F56" s="167">
        <v>28.504259329833662</v>
      </c>
      <c r="G56" s="24">
        <v>0.77449279007421379</v>
      </c>
      <c r="H56" s="24">
        <v>4.2335011218914032</v>
      </c>
      <c r="I56" s="19"/>
      <c r="J56" s="19"/>
    </row>
    <row r="57" spans="1:10" ht="13.7" customHeight="1" x14ac:dyDescent="0.2">
      <c r="A57" s="19" t="s">
        <v>17</v>
      </c>
      <c r="B57" s="14">
        <v>77.623653694240488</v>
      </c>
      <c r="C57" s="14">
        <v>76.399577574720752</v>
      </c>
      <c r="D57" s="14">
        <v>76.162200677608496</v>
      </c>
      <c r="E57" s="14">
        <v>70.738990820074449</v>
      </c>
      <c r="F57" s="167">
        <v>67.976394272232938</v>
      </c>
      <c r="G57" s="24">
        <v>1.8469950981670962</v>
      </c>
      <c r="H57" s="24">
        <v>-3.9053378000093453</v>
      </c>
      <c r="I57" s="19"/>
      <c r="J57" s="19"/>
    </row>
    <row r="58" spans="1:10" ht="13.7" customHeight="1" x14ac:dyDescent="0.2">
      <c r="A58" s="19" t="s">
        <v>188</v>
      </c>
      <c r="B58" s="14">
        <v>72.909513411678674</v>
      </c>
      <c r="C58" s="14">
        <v>71.992257243098692</v>
      </c>
      <c r="D58" s="14">
        <v>73.85592803205185</v>
      </c>
      <c r="E58" s="14">
        <v>75.55589306839876</v>
      </c>
      <c r="F58" s="167">
        <v>78.441238200028252</v>
      </c>
      <c r="G58" s="24">
        <v>2.1313366794565436</v>
      </c>
      <c r="H58" s="24">
        <v>3.8188220858133004</v>
      </c>
      <c r="I58" s="19"/>
    </row>
    <row r="59" spans="1:10" ht="13.7" customHeight="1" x14ac:dyDescent="0.2">
      <c r="A59" s="19" t="s">
        <v>28</v>
      </c>
      <c r="B59" s="14">
        <v>12.860941922333391</v>
      </c>
      <c r="C59" s="14">
        <v>16.543191812325592</v>
      </c>
      <c r="D59" s="14">
        <v>19.216683745082133</v>
      </c>
      <c r="E59" s="14">
        <v>18.280075891279342</v>
      </c>
      <c r="F59" s="167">
        <v>17.978966797713717</v>
      </c>
      <c r="G59" s="24">
        <v>0.48850875220739187</v>
      </c>
      <c r="H59" s="24">
        <v>-1.647198268521799</v>
      </c>
      <c r="I59" s="19"/>
    </row>
    <row r="60" spans="1:10" ht="13.7" customHeight="1" x14ac:dyDescent="0.2">
      <c r="A60" s="19" t="s">
        <v>190</v>
      </c>
      <c r="B60" s="14">
        <v>35.585728645200909</v>
      </c>
      <c r="C60" s="14">
        <v>34.986689451007805</v>
      </c>
      <c r="D60" s="14">
        <v>35.047566178960338</v>
      </c>
      <c r="E60" s="14">
        <v>34.678688664964767</v>
      </c>
      <c r="F60" s="167">
        <v>34.650117276215965</v>
      </c>
      <c r="G60" s="24">
        <v>0.94148266387568769</v>
      </c>
      <c r="H60" s="24">
        <v>-8.2388896030161085E-2</v>
      </c>
      <c r="I60" s="19"/>
    </row>
    <row r="61" spans="1:10" ht="13.7" customHeight="1" x14ac:dyDescent="0.2">
      <c r="A61" s="19" t="s">
        <v>572</v>
      </c>
      <c r="B61" s="14">
        <v>43.259048386013482</v>
      </c>
      <c r="C61" s="14">
        <v>43.569264113806362</v>
      </c>
      <c r="D61" s="14">
        <v>41.183812138019761</v>
      </c>
      <c r="E61" s="14">
        <v>40.406353203027848</v>
      </c>
      <c r="F61" s="167">
        <v>38.691389221614926</v>
      </c>
      <c r="G61" s="24">
        <v>1.051288568608135</v>
      </c>
      <c r="H61" s="24">
        <v>-4.2442929031378469</v>
      </c>
      <c r="I61" s="19"/>
    </row>
    <row r="62" spans="1:10" ht="13.7" customHeight="1" x14ac:dyDescent="0.2">
      <c r="A62" s="19" t="s">
        <v>18</v>
      </c>
      <c r="B62" s="14">
        <v>9.4097149999999985</v>
      </c>
      <c r="C62" s="14">
        <v>9.8526500000000006</v>
      </c>
      <c r="D62" s="14">
        <v>10.286899999999999</v>
      </c>
      <c r="E62" s="14">
        <v>10.23865</v>
      </c>
      <c r="F62" s="167">
        <v>9.4533455449999995</v>
      </c>
      <c r="G62" s="24">
        <v>0.2568580324070962</v>
      </c>
      <c r="H62" s="24">
        <v>-7.669999999999999</v>
      </c>
      <c r="I62" s="19"/>
    </row>
    <row r="63" spans="1:10" ht="13.7" customHeight="1" x14ac:dyDescent="0.2">
      <c r="A63" s="129" t="s">
        <v>830</v>
      </c>
      <c r="B63" s="171">
        <v>18.638636478132945</v>
      </c>
      <c r="C63" s="171">
        <v>23.45733150974311</v>
      </c>
      <c r="D63" s="171">
        <v>29.312498133533012</v>
      </c>
      <c r="E63" s="171">
        <v>30.479945178355877</v>
      </c>
      <c r="F63" s="172">
        <v>30.587933335680564</v>
      </c>
      <c r="G63" s="44">
        <v>0.831108556711743</v>
      </c>
      <c r="H63" s="44">
        <v>0.35429249197393986</v>
      </c>
      <c r="I63" s="19"/>
    </row>
    <row r="64" spans="1:10" ht="13.7" customHeight="1" x14ac:dyDescent="0.2">
      <c r="A64" s="132" t="s">
        <v>193</v>
      </c>
      <c r="B64" s="155">
        <v>519.60678061845272</v>
      </c>
      <c r="C64" s="155">
        <v>539.4266186811285</v>
      </c>
      <c r="D64" s="155">
        <v>564.01264524013288</v>
      </c>
      <c r="E64" s="155">
        <v>580.27315180472783</v>
      </c>
      <c r="F64" s="155">
        <v>607.52651207349652</v>
      </c>
      <c r="G64" s="29">
        <v>16.507178731965443</v>
      </c>
      <c r="H64" s="29">
        <v>4.6966433280614561</v>
      </c>
      <c r="I64" s="132"/>
    </row>
    <row r="65" spans="1:9" ht="13.7" customHeight="1" x14ac:dyDescent="0.2">
      <c r="A65" s="133" t="s">
        <v>609</v>
      </c>
      <c r="B65" s="160">
        <v>3376.188646948633</v>
      </c>
      <c r="C65" s="160">
        <v>3446.86455215771</v>
      </c>
      <c r="D65" s="160">
        <v>3519.4285606904286</v>
      </c>
      <c r="E65" s="160">
        <v>3549.8174068664225</v>
      </c>
      <c r="F65" s="160">
        <v>3680.377621992106</v>
      </c>
      <c r="G65" s="12">
        <v>100</v>
      </c>
      <c r="H65" s="12">
        <v>3.6779417125269775</v>
      </c>
      <c r="I65" s="977"/>
    </row>
    <row r="66" spans="1:9" ht="13.7" customHeight="1" x14ac:dyDescent="0.2">
      <c r="A66" s="126" t="s">
        <v>194</v>
      </c>
      <c r="B66" s="169"/>
      <c r="C66" s="169"/>
      <c r="D66" s="169"/>
      <c r="E66" s="169"/>
      <c r="F66" s="157"/>
      <c r="G66" s="24"/>
      <c r="H66" s="84"/>
      <c r="I66" s="19"/>
    </row>
    <row r="67" spans="1:9" ht="13.7" customHeight="1" x14ac:dyDescent="0.2">
      <c r="A67" s="161" t="s">
        <v>195</v>
      </c>
      <c r="B67" s="162">
        <v>1184.1849007722292</v>
      </c>
      <c r="C67" s="162">
        <v>1232.3011640605059</v>
      </c>
      <c r="D67" s="162">
        <v>1271.1016161675384</v>
      </c>
      <c r="E67" s="162">
        <v>1286.6278188378653</v>
      </c>
      <c r="F67" s="162">
        <v>1313.5774841288735</v>
      </c>
      <c r="G67" s="86">
        <v>35.691377870563826</v>
      </c>
      <c r="H67" s="163">
        <v>2.0945968131911075</v>
      </c>
      <c r="I67" s="132"/>
    </row>
    <row r="68" spans="1:9" ht="13.7" customHeight="1" x14ac:dyDescent="0.2">
      <c r="A68" s="161" t="s">
        <v>217</v>
      </c>
      <c r="B68" s="162">
        <v>2192.003746176405</v>
      </c>
      <c r="C68" s="162">
        <v>2214.5633880972041</v>
      </c>
      <c r="D68" s="162">
        <v>2248.3269445228898</v>
      </c>
      <c r="E68" s="162">
        <v>2263.1895880285579</v>
      </c>
      <c r="F68" s="162">
        <v>2366.8001378632325</v>
      </c>
      <c r="G68" s="86">
        <v>64.308622129436174</v>
      </c>
      <c r="H68" s="163">
        <v>4.5780764626497161</v>
      </c>
      <c r="I68" s="132"/>
    </row>
    <row r="69" spans="1:9" ht="13.7" customHeight="1" x14ac:dyDescent="0.2">
      <c r="A69" s="130" t="s">
        <v>218</v>
      </c>
      <c r="B69" s="154">
        <v>150.38980973881092</v>
      </c>
      <c r="C69" s="154">
        <v>137.63654438605417</v>
      </c>
      <c r="D69" s="154">
        <v>124.48761525707447</v>
      </c>
      <c r="E69" s="154">
        <v>121.84661268913099</v>
      </c>
      <c r="F69" s="154">
        <v>117.77527691790914</v>
      </c>
      <c r="G69" s="33">
        <v>3.2000867577865564</v>
      </c>
      <c r="H69" s="111">
        <v>-3.341361471909865</v>
      </c>
      <c r="I69" s="132"/>
    </row>
    <row r="70" spans="1:9" ht="13.7" customHeight="1" x14ac:dyDescent="0.2">
      <c r="A70" s="48" t="s">
        <v>612</v>
      </c>
      <c r="H70" s="47" t="s">
        <v>619</v>
      </c>
    </row>
    <row r="71" spans="1:9" ht="13.7" customHeight="1" x14ac:dyDescent="0.2">
      <c r="A71" s="71"/>
    </row>
    <row r="73" spans="1:9" ht="13.7" customHeight="1" x14ac:dyDescent="0.2">
      <c r="B73" s="36"/>
    </row>
  </sheetData>
  <sortState ref="A52:H62">
    <sortCondition ref="A52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pageSetUpPr fitToPage="1"/>
  </sheetPr>
  <dimension ref="A1:J75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5.7109375" style="6" customWidth="1"/>
    <col min="8" max="8" width="10.5703125" style="6" customWidth="1"/>
    <col min="9" max="9" width="11.42578125" style="15"/>
    <col min="10" max="16384" width="11.42578125" style="6"/>
  </cols>
  <sheetData>
    <row r="1" spans="1:9" ht="13.7" customHeight="1" x14ac:dyDescent="0.2">
      <c r="A1" s="1128" t="s">
        <v>246</v>
      </c>
      <c r="B1" s="1128"/>
      <c r="C1" s="1128"/>
      <c r="D1" s="1128"/>
      <c r="E1" s="1128"/>
      <c r="F1" s="1128"/>
      <c r="G1" s="15"/>
      <c r="H1" s="15"/>
    </row>
    <row r="2" spans="1:9" ht="13.7" customHeight="1" x14ac:dyDescent="0.2">
      <c r="A2" s="1133"/>
      <c r="B2" s="1133"/>
      <c r="C2" s="1133"/>
      <c r="D2" s="1133"/>
      <c r="E2" s="1133"/>
      <c r="F2" s="1133"/>
      <c r="G2" s="15"/>
      <c r="H2" s="17" t="s">
        <v>585</v>
      </c>
    </row>
    <row r="3" spans="1:9" ht="13.7" customHeight="1" x14ac:dyDescent="0.2">
      <c r="A3" s="164"/>
      <c r="B3" s="1129">
        <v>2013</v>
      </c>
      <c r="C3" s="1129">
        <v>2014</v>
      </c>
      <c r="D3" s="1129">
        <v>2015</v>
      </c>
      <c r="E3" s="1129">
        <v>2016</v>
      </c>
      <c r="F3" s="1129">
        <v>2017</v>
      </c>
      <c r="G3" s="1124" t="s">
        <v>198</v>
      </c>
      <c r="H3" s="1126" t="s">
        <v>747</v>
      </c>
      <c r="I3" s="19"/>
    </row>
    <row r="4" spans="1:9" ht="13.7" customHeight="1" x14ac:dyDescent="0.2">
      <c r="A4" s="129"/>
      <c r="B4" s="1130"/>
      <c r="C4" s="1130"/>
      <c r="D4" s="1130"/>
      <c r="E4" s="1130"/>
      <c r="F4" s="1130"/>
      <c r="G4" s="1125"/>
      <c r="H4" s="1127"/>
      <c r="I4" s="19"/>
    </row>
    <row r="5" spans="1:9" ht="13.7" customHeight="1" x14ac:dyDescent="0.2">
      <c r="A5" s="126" t="s">
        <v>152</v>
      </c>
      <c r="B5" s="85">
        <v>9171.4820861816406</v>
      </c>
      <c r="C5" s="30">
        <v>9996.8128204345703</v>
      </c>
      <c r="D5" s="30">
        <v>8343.6012268066406</v>
      </c>
      <c r="E5" s="30">
        <v>8736.8545532226563</v>
      </c>
      <c r="F5" s="165">
        <v>8736.8545532226563</v>
      </c>
      <c r="G5" s="1058">
        <v>4.5163007500513617</v>
      </c>
      <c r="H5" s="1059">
        <v>0</v>
      </c>
      <c r="I5" s="19"/>
    </row>
    <row r="6" spans="1:9" ht="13.7" customHeight="1" x14ac:dyDescent="0.2">
      <c r="A6" s="19" t="s">
        <v>153</v>
      </c>
      <c r="B6" s="84">
        <v>1931.3870668411255</v>
      </c>
      <c r="C6" s="24">
        <v>1892.8543329238892</v>
      </c>
      <c r="D6" s="24">
        <v>2068.1445598602295</v>
      </c>
      <c r="E6" s="24">
        <v>1995.6282377243042</v>
      </c>
      <c r="F6" s="93">
        <v>1882.8111886978149</v>
      </c>
      <c r="G6" s="1058">
        <v>0.97327265000474505</v>
      </c>
      <c r="H6" s="1060">
        <v>-5.653209695766737</v>
      </c>
      <c r="I6" s="19"/>
    </row>
    <row r="7" spans="1:9" ht="13.7" customHeight="1" x14ac:dyDescent="0.2">
      <c r="A7" s="19" t="s">
        <v>154</v>
      </c>
      <c r="B7" s="84">
        <v>344.04614567756653</v>
      </c>
      <c r="C7" s="24">
        <v>320.91277837753296</v>
      </c>
      <c r="D7" s="24">
        <v>241.36438965797424</v>
      </c>
      <c r="E7" s="24">
        <v>195.79283893108368</v>
      </c>
      <c r="F7" s="93">
        <v>195.79283893108368</v>
      </c>
      <c r="G7" s="1061">
        <v>0.10121026279337256</v>
      </c>
      <c r="H7" s="1062">
        <v>0</v>
      </c>
      <c r="I7" s="19"/>
    </row>
    <row r="8" spans="1:9" ht="13.7" customHeight="1" x14ac:dyDescent="0.2">
      <c r="A8" s="159" t="s">
        <v>155</v>
      </c>
      <c r="B8" s="90">
        <v>11446.915298700333</v>
      </c>
      <c r="C8" s="90">
        <v>12210.579931735992</v>
      </c>
      <c r="D8" s="90">
        <v>10653.110176324844</v>
      </c>
      <c r="E8" s="90">
        <v>10928.275629878044</v>
      </c>
      <c r="F8" s="90">
        <v>10815.458580851555</v>
      </c>
      <c r="G8" s="1063">
        <v>5.5907836628494794</v>
      </c>
      <c r="H8" s="1064">
        <v>-1.0323408088101838</v>
      </c>
      <c r="I8" s="132"/>
    </row>
    <row r="9" spans="1:9" ht="13.7" customHeight="1" x14ac:dyDescent="0.2">
      <c r="A9" s="19" t="s">
        <v>0</v>
      </c>
      <c r="B9" s="84">
        <v>319.23255324363708</v>
      </c>
      <c r="C9" s="24">
        <v>323.08146357536316</v>
      </c>
      <c r="D9" s="24">
        <v>340.84579348564148</v>
      </c>
      <c r="E9" s="24">
        <v>327.4102509021759</v>
      </c>
      <c r="F9" s="93">
        <v>327.4102509021759</v>
      </c>
      <c r="G9" s="1058">
        <v>0.16924662677125349</v>
      </c>
      <c r="H9" s="1060">
        <v>0</v>
      </c>
      <c r="I9" s="19"/>
    </row>
    <row r="10" spans="1:9" ht="13.7" customHeight="1" x14ac:dyDescent="0.2">
      <c r="A10" s="19" t="s">
        <v>26</v>
      </c>
      <c r="B10" s="84">
        <v>286.92048788070679</v>
      </c>
      <c r="C10" s="24">
        <v>270.52503824234009</v>
      </c>
      <c r="D10" s="24">
        <v>270.52503824234009</v>
      </c>
      <c r="E10" s="24">
        <v>270.52503824234009</v>
      </c>
      <c r="F10" s="93">
        <v>270.52503824234009</v>
      </c>
      <c r="G10" s="1058">
        <v>0.13984122382704581</v>
      </c>
      <c r="H10" s="1060">
        <v>0</v>
      </c>
      <c r="I10" s="19"/>
    </row>
    <row r="11" spans="1:9" ht="13.7" customHeight="1" x14ac:dyDescent="0.2">
      <c r="A11" s="19" t="s">
        <v>156</v>
      </c>
      <c r="B11" s="84">
        <v>472.36552834510803</v>
      </c>
      <c r="C11" s="24">
        <v>485.69822311401367</v>
      </c>
      <c r="D11" s="24">
        <v>443.28615069389343</v>
      </c>
      <c r="E11" s="24">
        <v>389.10567760467529</v>
      </c>
      <c r="F11" s="93">
        <v>380.8840811252594</v>
      </c>
      <c r="G11" s="1058">
        <v>0.19688859998637939</v>
      </c>
      <c r="H11" s="1060">
        <v>-2.1129469325731343</v>
      </c>
      <c r="I11" s="19"/>
    </row>
    <row r="12" spans="1:9" ht="13.7" customHeight="1" x14ac:dyDescent="0.2">
      <c r="A12" s="19" t="s">
        <v>1</v>
      </c>
      <c r="B12" s="84">
        <v>150.12036263942719</v>
      </c>
      <c r="C12" s="24">
        <v>129.70639765262604</v>
      </c>
      <c r="D12" s="24">
        <v>118.85891854763031</v>
      </c>
      <c r="E12" s="24">
        <v>109.66511070728302</v>
      </c>
      <c r="F12" s="93">
        <v>109.66511070728302</v>
      </c>
      <c r="G12" s="1058">
        <v>5.6688665093901545E-2</v>
      </c>
      <c r="H12" s="1060">
        <v>0</v>
      </c>
      <c r="I12" s="19"/>
    </row>
    <row r="13" spans="1:9" ht="13.7" customHeight="1" x14ac:dyDescent="0.2">
      <c r="A13" s="19" t="s">
        <v>157</v>
      </c>
      <c r="B13" s="84">
        <v>410.10549664497375</v>
      </c>
      <c r="C13" s="24">
        <v>398.63115549087524</v>
      </c>
      <c r="D13" s="24">
        <v>383.74996185302734</v>
      </c>
      <c r="E13" s="24">
        <v>438.53244185447693</v>
      </c>
      <c r="F13" s="93">
        <v>438.53244185447693</v>
      </c>
      <c r="G13" s="1058">
        <v>0.22668849343940264</v>
      </c>
      <c r="H13" s="1060">
        <v>0</v>
      </c>
      <c r="I13" s="19"/>
    </row>
    <row r="14" spans="1:9" ht="13.7" customHeight="1" x14ac:dyDescent="0.2">
      <c r="A14" s="19" t="s">
        <v>158</v>
      </c>
      <c r="B14" s="84">
        <v>337.06679940223694</v>
      </c>
      <c r="C14" s="24">
        <v>316.77117943763733</v>
      </c>
      <c r="D14" s="24">
        <v>316.77117943763733</v>
      </c>
      <c r="E14" s="24">
        <v>291.90424084663391</v>
      </c>
      <c r="F14" s="93">
        <v>260.47047972679138</v>
      </c>
      <c r="G14" s="1058">
        <v>0.13464376862293484</v>
      </c>
      <c r="H14" s="1060">
        <v>-10.768518137548334</v>
      </c>
      <c r="I14" s="19"/>
    </row>
    <row r="15" spans="1:9" ht="13.7" customHeight="1" x14ac:dyDescent="0.2">
      <c r="A15" s="19" t="s">
        <v>4</v>
      </c>
      <c r="B15" s="84">
        <v>6194.8428153991699</v>
      </c>
      <c r="C15" s="24">
        <v>6235.044002532959</v>
      </c>
      <c r="D15" s="24">
        <v>6328.7420272827148</v>
      </c>
      <c r="E15" s="24">
        <v>6371.1433410644531</v>
      </c>
      <c r="F15" s="93">
        <v>6371.1433410644531</v>
      </c>
      <c r="G15" s="1065">
        <v>3.2934048832620908</v>
      </c>
      <c r="H15" s="1066">
        <v>0</v>
      </c>
      <c r="I15" s="19"/>
    </row>
    <row r="16" spans="1:9" ht="13.7" customHeight="1" x14ac:dyDescent="0.2">
      <c r="A16" s="129" t="s">
        <v>832</v>
      </c>
      <c r="B16" s="112">
        <v>57.102499064058065</v>
      </c>
      <c r="C16" s="44">
        <v>60.623498633503914</v>
      </c>
      <c r="D16" s="44">
        <v>60.70304661989212</v>
      </c>
      <c r="E16" s="44">
        <v>60.625317506492138</v>
      </c>
      <c r="F16" s="94">
        <v>61.106567503884435</v>
      </c>
      <c r="G16" s="1061">
        <v>3.1587527864826555E-2</v>
      </c>
      <c r="H16" s="1062">
        <v>0.79381027132889859</v>
      </c>
      <c r="I16" s="19"/>
    </row>
    <row r="17" spans="1:9" ht="13.7" customHeight="1" x14ac:dyDescent="0.2">
      <c r="A17" s="159" t="s">
        <v>159</v>
      </c>
      <c r="B17" s="29">
        <v>8227.7565426193178</v>
      </c>
      <c r="C17" s="29">
        <v>8220.0809586793184</v>
      </c>
      <c r="D17" s="29">
        <v>8263.4821161627769</v>
      </c>
      <c r="E17" s="29">
        <v>8258.9114187285304</v>
      </c>
      <c r="F17" s="29">
        <v>8219.7373111266643</v>
      </c>
      <c r="G17" s="1063">
        <v>4.248989788867835</v>
      </c>
      <c r="H17" s="1064">
        <v>-0.47432531499287389</v>
      </c>
      <c r="I17" s="132"/>
    </row>
    <row r="18" spans="1:9" ht="13.7" customHeight="1" x14ac:dyDescent="0.2">
      <c r="A18" s="19" t="s">
        <v>201</v>
      </c>
      <c r="B18" s="85">
        <v>888.99999856948853</v>
      </c>
      <c r="C18" s="85">
        <v>877.88236141204834</v>
      </c>
      <c r="D18" s="85">
        <v>1166.1654710769653</v>
      </c>
      <c r="E18" s="85">
        <v>1148.3373641967773</v>
      </c>
      <c r="F18" s="165">
        <v>1148.3373641967773</v>
      </c>
      <c r="G18" s="1058">
        <v>0.59360458247767511</v>
      </c>
      <c r="H18" s="1060">
        <v>0</v>
      </c>
      <c r="I18" s="19"/>
    </row>
    <row r="19" spans="1:9" ht="13.7" customHeight="1" x14ac:dyDescent="0.2">
      <c r="A19" s="19" t="s">
        <v>161</v>
      </c>
      <c r="B19" s="52">
        <v>37.985589355230331</v>
      </c>
      <c r="C19" s="52">
        <v>36.43367812037468</v>
      </c>
      <c r="D19" s="52">
        <v>17.742466181516647</v>
      </c>
      <c r="E19" s="52">
        <v>13.566741719841957</v>
      </c>
      <c r="F19" s="93">
        <v>13.574615120887756</v>
      </c>
      <c r="G19" s="1058">
        <v>7.0170613552803579E-3</v>
      </c>
      <c r="H19" s="1060">
        <v>5.8034576086041234E-2</v>
      </c>
      <c r="I19" s="19"/>
    </row>
    <row r="20" spans="1:9" ht="13.7" customHeight="1" x14ac:dyDescent="0.2">
      <c r="A20" s="19" t="s">
        <v>164</v>
      </c>
      <c r="B20" s="84">
        <v>54.951749742031097</v>
      </c>
      <c r="C20" s="24">
        <v>45.016475021839142</v>
      </c>
      <c r="D20" s="52">
        <v>40.796179324388504</v>
      </c>
      <c r="E20" s="52">
        <v>37.01549768447876</v>
      </c>
      <c r="F20" s="93">
        <v>32.423701137304306</v>
      </c>
      <c r="G20" s="1058">
        <v>1.6760629912493493E-2</v>
      </c>
      <c r="H20" s="1060">
        <v>-12.405064998220661</v>
      </c>
      <c r="I20" s="19"/>
    </row>
    <row r="21" spans="1:9" ht="13.7" customHeight="1" x14ac:dyDescent="0.2">
      <c r="A21" s="19" t="s">
        <v>167</v>
      </c>
      <c r="B21" s="84">
        <v>53.925372660160065</v>
      </c>
      <c r="C21" s="24">
        <v>51.536280661821365</v>
      </c>
      <c r="D21" s="52">
        <v>47.131329774856567</v>
      </c>
      <c r="E21" s="52">
        <v>36.56943142414093</v>
      </c>
      <c r="F21" s="93">
        <v>42.873181402683258</v>
      </c>
      <c r="G21" s="1058">
        <v>2.2162230142037245E-2</v>
      </c>
      <c r="H21" s="1060">
        <v>17.237757692838972</v>
      </c>
      <c r="I21" s="19"/>
    </row>
    <row r="22" spans="1:9" ht="13.7" customHeight="1" x14ac:dyDescent="0.2">
      <c r="A22" s="19" t="s">
        <v>202</v>
      </c>
      <c r="B22" s="84">
        <v>1081.6408395767212</v>
      </c>
      <c r="C22" s="24">
        <v>1075.5541324615479</v>
      </c>
      <c r="D22" s="24">
        <v>1105.9805154800415</v>
      </c>
      <c r="E22" s="24">
        <v>1093.1942462921143</v>
      </c>
      <c r="F22" s="93">
        <v>1143.9392566680908</v>
      </c>
      <c r="G22" s="1058">
        <v>0.59133108963083736</v>
      </c>
      <c r="H22" s="1060">
        <v>4.6419024384818153</v>
      </c>
      <c r="I22" s="19"/>
    </row>
    <row r="23" spans="1:9" ht="13.7" customHeight="1" x14ac:dyDescent="0.2">
      <c r="A23" s="19" t="s">
        <v>169</v>
      </c>
      <c r="B23" s="84">
        <v>792.84036159515381</v>
      </c>
      <c r="C23" s="24">
        <v>706.22009038925171</v>
      </c>
      <c r="D23" s="24">
        <v>729.20101881027222</v>
      </c>
      <c r="E23" s="24">
        <v>654.07121181488037</v>
      </c>
      <c r="F23" s="93">
        <v>654.07121181488037</v>
      </c>
      <c r="G23" s="1058">
        <v>0.3381059266251546</v>
      </c>
      <c r="H23" s="1060">
        <v>0</v>
      </c>
      <c r="I23" s="19"/>
    </row>
    <row r="24" spans="1:9" ht="13.7" customHeight="1" x14ac:dyDescent="0.2">
      <c r="A24" s="19" t="s">
        <v>170</v>
      </c>
      <c r="B24" s="84">
        <v>2033.6325168609619</v>
      </c>
      <c r="C24" s="24">
        <v>1907.5850248336792</v>
      </c>
      <c r="D24" s="24">
        <v>1842.9732322692871</v>
      </c>
      <c r="E24" s="24">
        <v>1750.1745223999023</v>
      </c>
      <c r="F24" s="93">
        <v>1716.1715030670166</v>
      </c>
      <c r="G24" s="1058">
        <v>0.88713238835587771</v>
      </c>
      <c r="H24" s="1060">
        <v>-1.9428359228004011</v>
      </c>
      <c r="I24" s="19"/>
    </row>
    <row r="25" spans="1:9" ht="13.7" customHeight="1" x14ac:dyDescent="0.2">
      <c r="A25" s="19" t="s">
        <v>171</v>
      </c>
      <c r="B25" s="84">
        <v>72.474844753742218</v>
      </c>
      <c r="C25" s="24">
        <v>69.70493495464325</v>
      </c>
      <c r="D25" s="24">
        <v>66.877864301204681</v>
      </c>
      <c r="E25" s="24">
        <v>65.391682088375092</v>
      </c>
      <c r="F25" s="93">
        <v>66.877864301204681</v>
      </c>
      <c r="G25" s="1058">
        <v>3.4570856921722924E-2</v>
      </c>
      <c r="H25" s="1060">
        <v>2.272738925450879</v>
      </c>
      <c r="I25" s="19"/>
    </row>
    <row r="26" spans="1:9" ht="13.7" customHeight="1" x14ac:dyDescent="0.2">
      <c r="A26" s="19" t="s">
        <v>172</v>
      </c>
      <c r="B26" s="84">
        <v>95.048703253269196</v>
      </c>
      <c r="C26" s="24">
        <v>102.50350087881088</v>
      </c>
      <c r="D26" s="24">
        <v>102.50350087881088</v>
      </c>
      <c r="E26" s="24">
        <v>102.50350087881088</v>
      </c>
      <c r="F26" s="93">
        <v>102.50350087881088</v>
      </c>
      <c r="G26" s="1058">
        <v>5.2986648121675126E-2</v>
      </c>
      <c r="H26" s="1060">
        <v>0</v>
      </c>
      <c r="I26" s="19"/>
    </row>
    <row r="27" spans="1:9" ht="13.7" customHeight="1" x14ac:dyDescent="0.2">
      <c r="A27" s="19" t="s">
        <v>620</v>
      </c>
      <c r="B27" s="84">
        <v>34943.996429443359</v>
      </c>
      <c r="C27" s="24">
        <v>35049.060821533203</v>
      </c>
      <c r="D27" s="24">
        <v>34957.401275634766</v>
      </c>
      <c r="E27" s="24">
        <v>34833.251953125</v>
      </c>
      <c r="F27" s="93">
        <v>34969.730377197266</v>
      </c>
      <c r="G27" s="1058">
        <v>18.076736721383877</v>
      </c>
      <c r="H27" s="1060">
        <v>0.39180500360955772</v>
      </c>
      <c r="I27" s="19"/>
    </row>
    <row r="28" spans="1:9" ht="13.7" customHeight="1" x14ac:dyDescent="0.2">
      <c r="A28" s="19" t="s">
        <v>203</v>
      </c>
      <c r="B28" s="84">
        <v>19485.692977905273</v>
      </c>
      <c r="C28" s="24">
        <v>19485.692977905273</v>
      </c>
      <c r="D28" s="24">
        <v>19485.692977905273</v>
      </c>
      <c r="E28" s="24">
        <v>19485.692977905273</v>
      </c>
      <c r="F28" s="93">
        <v>19485.692977905273</v>
      </c>
      <c r="G28" s="1058">
        <v>10.072646771820581</v>
      </c>
      <c r="H28" s="1060">
        <v>0</v>
      </c>
      <c r="I28" s="19"/>
    </row>
    <row r="29" spans="1:9" ht="13.7" customHeight="1" x14ac:dyDescent="0.2">
      <c r="A29" s="19" t="s">
        <v>243</v>
      </c>
      <c r="B29" s="84">
        <v>1137.2401714324951</v>
      </c>
      <c r="C29" s="24">
        <v>1138.2322311401367</v>
      </c>
      <c r="D29" s="24">
        <v>1069.5852041244507</v>
      </c>
      <c r="E29" s="24">
        <v>1050.1418113708496</v>
      </c>
      <c r="F29" s="93">
        <v>1050.1418113708496</v>
      </c>
      <c r="G29" s="1058">
        <v>0.54284482149300073</v>
      </c>
      <c r="H29" s="1060">
        <v>0</v>
      </c>
      <c r="I29" s="19"/>
    </row>
    <row r="30" spans="1:9" ht="13.7" customHeight="1" x14ac:dyDescent="0.2">
      <c r="A30" s="19" t="s">
        <v>618</v>
      </c>
      <c r="B30" s="84">
        <v>239.79499936103821</v>
      </c>
      <c r="C30" s="24">
        <v>204.97000217437744</v>
      </c>
      <c r="D30" s="24">
        <v>205.96499741077423</v>
      </c>
      <c r="E30" s="24">
        <v>183.95763635635376</v>
      </c>
      <c r="F30" s="93">
        <v>183.95763635635376</v>
      </c>
      <c r="G30" s="1058">
        <v>9.5092347708527009E-2</v>
      </c>
      <c r="H30" s="1060">
        <v>0</v>
      </c>
      <c r="I30" s="19"/>
    </row>
    <row r="31" spans="1:9" ht="13.7" customHeight="1" x14ac:dyDescent="0.2">
      <c r="A31" s="19" t="s">
        <v>204</v>
      </c>
      <c r="B31" s="84">
        <v>1210.5375528335571</v>
      </c>
      <c r="C31" s="24">
        <v>1210.5375528335571</v>
      </c>
      <c r="D31" s="24">
        <v>1210.5375528335571</v>
      </c>
      <c r="E31" s="24">
        <v>1210.5375528335571</v>
      </c>
      <c r="F31" s="93">
        <v>1210.5375528335571</v>
      </c>
      <c r="G31" s="1058">
        <v>0.6257574307232725</v>
      </c>
      <c r="H31" s="1060">
        <v>0</v>
      </c>
      <c r="I31" s="19"/>
    </row>
    <row r="32" spans="1:9" ht="13.7" customHeight="1" x14ac:dyDescent="0.2">
      <c r="A32" s="19" t="s">
        <v>829</v>
      </c>
      <c r="B32" s="84">
        <v>215.24163940921426</v>
      </c>
      <c r="C32" s="24">
        <v>208.1730974605307</v>
      </c>
      <c r="D32" s="24">
        <v>198.29521107021719</v>
      </c>
      <c r="E32" s="24">
        <v>191.7756765615195</v>
      </c>
      <c r="F32" s="93">
        <v>202.83174590440467</v>
      </c>
      <c r="G32" s="1061">
        <v>0.10484885156116033</v>
      </c>
      <c r="H32" s="1062">
        <v>5.7651051171437206</v>
      </c>
      <c r="I32" s="19"/>
    </row>
    <row r="33" spans="1:10" ht="13.7" customHeight="1" x14ac:dyDescent="0.2">
      <c r="A33" s="159" t="s">
        <v>179</v>
      </c>
      <c r="B33" s="90">
        <v>62449.222758878022</v>
      </c>
      <c r="C33" s="90">
        <v>62614.514778135344</v>
      </c>
      <c r="D33" s="90">
        <v>62387.128935661167</v>
      </c>
      <c r="E33" s="90">
        <v>62015.778838191181</v>
      </c>
      <c r="F33" s="90">
        <v>62171.825568191707</v>
      </c>
      <c r="G33" s="1063">
        <v>32.13818665919262</v>
      </c>
      <c r="H33" s="1064">
        <v>0.25162423648290577</v>
      </c>
      <c r="I33" s="132"/>
    </row>
    <row r="34" spans="1:10" ht="13.7" customHeight="1" x14ac:dyDescent="0.2">
      <c r="A34" s="19" t="s">
        <v>27</v>
      </c>
      <c r="B34" s="84">
        <v>180.98890781402588</v>
      </c>
      <c r="C34" s="24">
        <v>172.20084369182587</v>
      </c>
      <c r="D34" s="24">
        <v>163.46132755279541</v>
      </c>
      <c r="E34" s="24">
        <v>154.88365292549133</v>
      </c>
      <c r="F34" s="93">
        <v>154.88365292549133</v>
      </c>
      <c r="G34" s="1058">
        <v>8.0063271468800504E-2</v>
      </c>
      <c r="H34" s="1060">
        <v>0</v>
      </c>
      <c r="I34" s="19"/>
      <c r="J34" s="19"/>
    </row>
    <row r="35" spans="1:10" ht="13.7" customHeight="1" x14ac:dyDescent="0.2">
      <c r="A35" s="19" t="s">
        <v>180</v>
      </c>
      <c r="B35" s="84">
        <v>33509.700775146484</v>
      </c>
      <c r="C35" s="24">
        <v>33509.700775146484</v>
      </c>
      <c r="D35" s="24">
        <v>32997.501373291016</v>
      </c>
      <c r="E35" s="24">
        <v>33215.431213378906</v>
      </c>
      <c r="F35" s="93">
        <v>33215.431213378906</v>
      </c>
      <c r="G35" s="1058">
        <v>17.169895182349109</v>
      </c>
      <c r="H35" s="1060">
        <v>0</v>
      </c>
      <c r="I35" s="19"/>
    </row>
    <row r="36" spans="1:10" ht="13.7" customHeight="1" x14ac:dyDescent="0.2">
      <c r="A36" s="19" t="s">
        <v>615</v>
      </c>
      <c r="B36" s="84">
        <v>3408.3578586578369</v>
      </c>
      <c r="C36" s="24">
        <v>3509.2999935150146</v>
      </c>
      <c r="D36" s="24">
        <v>3509.2999935150146</v>
      </c>
      <c r="E36" s="24">
        <v>3509.2999935150146</v>
      </c>
      <c r="F36" s="93">
        <v>3509.2999935150146</v>
      </c>
      <c r="G36" s="1058">
        <v>1.814045786881167</v>
      </c>
      <c r="H36" s="1060">
        <v>0</v>
      </c>
      <c r="I36" s="19"/>
    </row>
    <row r="37" spans="1:10" ht="13.7" customHeight="1" x14ac:dyDescent="0.2">
      <c r="A37" s="19" t="s">
        <v>9</v>
      </c>
      <c r="B37" s="84">
        <v>187.19327449798584</v>
      </c>
      <c r="C37" s="24">
        <v>182.43603408336639</v>
      </c>
      <c r="D37" s="24">
        <v>173.97873103618622</v>
      </c>
      <c r="E37" s="24">
        <v>165.94894230365753</v>
      </c>
      <c r="F37" s="93">
        <v>455.69044351577759</v>
      </c>
      <c r="G37" s="1058">
        <v>0.23555789778856076</v>
      </c>
      <c r="H37" s="1060">
        <v>174.59677488148361</v>
      </c>
      <c r="I37" s="19"/>
    </row>
    <row r="38" spans="1:10" ht="13.7" customHeight="1" x14ac:dyDescent="0.2">
      <c r="A38" s="19" t="s">
        <v>10</v>
      </c>
      <c r="B38" s="84">
        <v>1694.8000192642212</v>
      </c>
      <c r="C38" s="24">
        <v>1694.8000192642212</v>
      </c>
      <c r="D38" s="24">
        <v>1694.8000192642212</v>
      </c>
      <c r="E38" s="24">
        <v>1694.8000192642212</v>
      </c>
      <c r="F38" s="93">
        <v>1694.8000192642212</v>
      </c>
      <c r="G38" s="1058">
        <v>0.87608492868485999</v>
      </c>
      <c r="H38" s="1060">
        <v>0</v>
      </c>
      <c r="I38" s="19"/>
    </row>
    <row r="39" spans="1:10" ht="13.7" customHeight="1" x14ac:dyDescent="0.2">
      <c r="A39" s="19" t="s">
        <v>205</v>
      </c>
      <c r="B39" s="84">
        <v>664.8138165473938</v>
      </c>
      <c r="C39" s="24">
        <v>648.53376150131226</v>
      </c>
      <c r="D39" s="24">
        <v>664.46250677108765</v>
      </c>
      <c r="E39" s="24">
        <v>664.46250677108765</v>
      </c>
      <c r="F39" s="93">
        <v>664.46250677108765</v>
      </c>
      <c r="G39" s="1058">
        <v>0.34347744939903591</v>
      </c>
      <c r="H39" s="1060">
        <v>0</v>
      </c>
      <c r="I39" s="19"/>
    </row>
    <row r="40" spans="1:10" ht="13.7" customHeight="1" x14ac:dyDescent="0.2">
      <c r="A40" s="19" t="s">
        <v>11</v>
      </c>
      <c r="B40" s="84">
        <v>25541.8701171875</v>
      </c>
      <c r="C40" s="24">
        <v>25386.537551879883</v>
      </c>
      <c r="D40" s="24">
        <v>25149.532318115234</v>
      </c>
      <c r="E40" s="24">
        <v>24915.0390625</v>
      </c>
      <c r="F40" s="93">
        <v>24915.0390625</v>
      </c>
      <c r="G40" s="1058">
        <v>12.879212870039419</v>
      </c>
      <c r="H40" s="1060">
        <v>0</v>
      </c>
      <c r="I40" s="19"/>
    </row>
    <row r="41" spans="1:10" ht="13.7" customHeight="1" x14ac:dyDescent="0.2">
      <c r="A41" s="19" t="s">
        <v>181</v>
      </c>
      <c r="B41" s="84">
        <v>7758.2507133483887</v>
      </c>
      <c r="C41" s="24">
        <v>7908.8959693908691</v>
      </c>
      <c r="D41" s="24">
        <v>8005.7401657104492</v>
      </c>
      <c r="E41" s="24">
        <v>8035.3307723999023</v>
      </c>
      <c r="F41" s="93">
        <v>8035.3307723999023</v>
      </c>
      <c r="G41" s="1058">
        <v>4.1536653921879285</v>
      </c>
      <c r="H41" s="1060">
        <v>0</v>
      </c>
      <c r="I41" s="19"/>
    </row>
    <row r="42" spans="1:10" ht="13.7" customHeight="1" x14ac:dyDescent="0.2">
      <c r="A42" s="19" t="s">
        <v>206</v>
      </c>
      <c r="B42" s="84">
        <v>268.61250400543213</v>
      </c>
      <c r="C42" s="24">
        <v>268.61250400543213</v>
      </c>
      <c r="D42" s="24">
        <v>268.61250400543213</v>
      </c>
      <c r="E42" s="24">
        <v>268.61250400543213</v>
      </c>
      <c r="F42" s="93">
        <v>268.61250400543213</v>
      </c>
      <c r="G42" s="1058">
        <v>0.13885258658282612</v>
      </c>
      <c r="H42" s="1060">
        <v>0</v>
      </c>
      <c r="I42" s="19"/>
    </row>
    <row r="43" spans="1:10" ht="13.7" customHeight="1" x14ac:dyDescent="0.2">
      <c r="A43" s="19" t="s">
        <v>182</v>
      </c>
      <c r="B43" s="84">
        <v>5938.7249946594238</v>
      </c>
      <c r="C43" s="24">
        <v>5938.7249946594238</v>
      </c>
      <c r="D43" s="24">
        <v>5938.7249946594238</v>
      </c>
      <c r="E43" s="24">
        <v>5938.7249946594238</v>
      </c>
      <c r="F43" s="93">
        <v>5938.7249946594238</v>
      </c>
      <c r="G43" s="1058">
        <v>3.0698769201595519</v>
      </c>
      <c r="H43" s="1060">
        <v>0</v>
      </c>
      <c r="I43" s="19"/>
    </row>
    <row r="44" spans="1:10" ht="13.7" customHeight="1" x14ac:dyDescent="0.2">
      <c r="A44" s="19" t="s">
        <v>19</v>
      </c>
      <c r="B44" s="84">
        <v>281.65701031684875</v>
      </c>
      <c r="C44" s="24">
        <v>269.52773332595825</v>
      </c>
      <c r="D44" s="24">
        <v>266.93752408027649</v>
      </c>
      <c r="E44" s="24">
        <v>266.93752408027649</v>
      </c>
      <c r="F44" s="93">
        <v>266.93752408027649</v>
      </c>
      <c r="G44" s="1058">
        <v>0.13798674716130216</v>
      </c>
      <c r="H44" s="1060">
        <v>0</v>
      </c>
      <c r="I44" s="19"/>
    </row>
    <row r="45" spans="1:10" ht="13.7" customHeight="1" x14ac:dyDescent="0.2">
      <c r="A45" s="129" t="s">
        <v>880</v>
      </c>
      <c r="B45" s="44">
        <v>4.6950001269578934</v>
      </c>
      <c r="C45" s="44">
        <v>4.7196401283144951</v>
      </c>
      <c r="D45" s="44">
        <v>4.7196401283144951</v>
      </c>
      <c r="E45" s="44">
        <v>4.7196401283144951</v>
      </c>
      <c r="F45" s="93">
        <v>4.7196401283144951</v>
      </c>
      <c r="G45" s="1061">
        <v>2.4397011672372343E-3</v>
      </c>
      <c r="H45" s="1062">
        <v>0</v>
      </c>
      <c r="I45" s="19"/>
    </row>
    <row r="46" spans="1:10" ht="13.7" customHeight="1" x14ac:dyDescent="0.2">
      <c r="A46" s="130" t="s">
        <v>183</v>
      </c>
      <c r="B46" s="33">
        <v>79439.664991572499</v>
      </c>
      <c r="C46" s="33">
        <v>79493.989820592105</v>
      </c>
      <c r="D46" s="33">
        <v>78837.771098129451</v>
      </c>
      <c r="E46" s="33">
        <v>78834.190825931728</v>
      </c>
      <c r="F46" s="90">
        <v>79123.932327143848</v>
      </c>
      <c r="G46" s="1063">
        <v>40.901158733869799</v>
      </c>
      <c r="H46" s="1064">
        <v>0.36753279024817065</v>
      </c>
      <c r="I46" s="132"/>
    </row>
    <row r="47" spans="1:10" ht="13.7" customHeight="1" x14ac:dyDescent="0.2">
      <c r="A47" s="19" t="s">
        <v>184</v>
      </c>
      <c r="B47" s="14">
        <v>4335.0114822387695</v>
      </c>
      <c r="C47" s="14">
        <v>4335.1001739501953</v>
      </c>
      <c r="D47" s="14">
        <v>4335.1001739501953</v>
      </c>
      <c r="E47" s="14">
        <v>4335.1001739501953</v>
      </c>
      <c r="F47" s="167">
        <v>4335.1001739501953</v>
      </c>
      <c r="G47" s="1058">
        <v>2.2409227540519527</v>
      </c>
      <c r="H47" s="1060">
        <v>0</v>
      </c>
      <c r="I47" s="19"/>
    </row>
    <row r="48" spans="1:10" ht="13.7" customHeight="1" x14ac:dyDescent="0.2">
      <c r="A48" s="19" t="s">
        <v>185</v>
      </c>
      <c r="B48" s="14">
        <v>1777.0239114761353</v>
      </c>
      <c r="C48" s="14">
        <v>1777.0239114761353</v>
      </c>
      <c r="D48" s="14">
        <v>1777.0239114761353</v>
      </c>
      <c r="E48" s="14">
        <v>1777.0239114761353</v>
      </c>
      <c r="F48" s="167">
        <v>1777.0239114761353</v>
      </c>
      <c r="G48" s="1058">
        <v>0.91858853496634885</v>
      </c>
      <c r="H48" s="1060">
        <v>0</v>
      </c>
      <c r="I48" s="19"/>
    </row>
    <row r="49" spans="1:9" ht="13.7" customHeight="1" x14ac:dyDescent="0.2">
      <c r="A49" s="19" t="s">
        <v>208</v>
      </c>
      <c r="B49" s="14">
        <v>1430.6999444961548</v>
      </c>
      <c r="C49" s="14">
        <v>1429.6549558639526</v>
      </c>
      <c r="D49" s="14">
        <v>1429.6544790267944</v>
      </c>
      <c r="E49" s="14">
        <v>1429.6544790267944</v>
      </c>
      <c r="F49" s="167">
        <v>1429.6544790267944</v>
      </c>
      <c r="G49" s="1058">
        <v>0.73902450322483382</v>
      </c>
      <c r="H49" s="1060">
        <v>0</v>
      </c>
      <c r="I49" s="19"/>
    </row>
    <row r="50" spans="1:9" ht="13.7" customHeight="1" x14ac:dyDescent="0.2">
      <c r="A50" s="19" t="s">
        <v>21</v>
      </c>
      <c r="B50" s="14">
        <v>4851.6993522644043</v>
      </c>
      <c r="C50" s="14">
        <v>5057.7883720397949</v>
      </c>
      <c r="D50" s="14">
        <v>5020.0638771057129</v>
      </c>
      <c r="E50" s="14">
        <v>5201.444149017334</v>
      </c>
      <c r="F50" s="167">
        <v>5201.444149017334</v>
      </c>
      <c r="G50" s="1058">
        <v>2.6887578325190629</v>
      </c>
      <c r="H50" s="1060">
        <v>0</v>
      </c>
      <c r="I50" s="19"/>
    </row>
    <row r="51" spans="1:9" ht="13.7" customHeight="1" x14ac:dyDescent="0.2">
      <c r="A51" s="129" t="s">
        <v>658</v>
      </c>
      <c r="B51" s="14">
        <v>1177.4651691084728</v>
      </c>
      <c r="C51" s="14">
        <v>1114.6222188835964</v>
      </c>
      <c r="D51" s="14">
        <v>1058.7364800740033</v>
      </c>
      <c r="E51" s="14">
        <v>1072.31056666933</v>
      </c>
      <c r="F51" s="167">
        <v>1069.7467183927074</v>
      </c>
      <c r="G51" s="1061">
        <v>0.55297909301464865</v>
      </c>
      <c r="H51" s="1062">
        <v>-0.23909568331366149</v>
      </c>
      <c r="I51" s="19"/>
    </row>
    <row r="52" spans="1:9" ht="13.7" customHeight="1" x14ac:dyDescent="0.2">
      <c r="A52" s="130" t="s">
        <v>212</v>
      </c>
      <c r="B52" s="175">
        <v>13571.899859583937</v>
      </c>
      <c r="C52" s="175">
        <v>13714.189632213674</v>
      </c>
      <c r="D52" s="175">
        <v>13620.578921632841</v>
      </c>
      <c r="E52" s="175">
        <v>13815.533280139789</v>
      </c>
      <c r="F52" s="175">
        <v>13812.969431863166</v>
      </c>
      <c r="G52" s="1063">
        <v>7.1402727177768464</v>
      </c>
      <c r="H52" s="1064">
        <v>-1.8557722127943155E-2</v>
      </c>
      <c r="I52" s="132"/>
    </row>
    <row r="53" spans="1:9" ht="13.7" customHeight="1" x14ac:dyDescent="0.2">
      <c r="A53" s="126" t="s">
        <v>12</v>
      </c>
      <c r="B53" s="169">
        <v>3633.5248947143555</v>
      </c>
      <c r="C53" s="169">
        <v>3633.5248947143555</v>
      </c>
      <c r="D53" s="169">
        <v>3633.5248947143555</v>
      </c>
      <c r="E53" s="169">
        <v>3633.5248947143555</v>
      </c>
      <c r="F53" s="170">
        <v>3633.5248947143555</v>
      </c>
      <c r="G53" s="1058">
        <v>1.8782607753583067</v>
      </c>
      <c r="H53" s="1060">
        <v>0</v>
      </c>
      <c r="I53" s="19"/>
    </row>
    <row r="54" spans="1:9" ht="13.7" customHeight="1" x14ac:dyDescent="0.2">
      <c r="A54" s="15" t="s">
        <v>13</v>
      </c>
      <c r="B54" s="14">
        <v>243.71528625488281</v>
      </c>
      <c r="C54" s="14">
        <v>223.44739735126495</v>
      </c>
      <c r="D54" s="14">
        <v>197.67564535140991</v>
      </c>
      <c r="E54" s="14">
        <v>177.89071798324585</v>
      </c>
      <c r="F54" s="167">
        <v>177.89071798324585</v>
      </c>
      <c r="G54" s="1058">
        <v>9.1956204393784408E-2</v>
      </c>
      <c r="H54" s="1060">
        <v>0</v>
      </c>
    </row>
    <row r="55" spans="1:9" ht="13.7" customHeight="1" x14ac:dyDescent="0.2">
      <c r="A55" s="19" t="s">
        <v>22</v>
      </c>
      <c r="B55" s="14">
        <v>269.10001039505005</v>
      </c>
      <c r="C55" s="14">
        <v>269.10001039505005</v>
      </c>
      <c r="D55" s="14">
        <v>269.10001039505005</v>
      </c>
      <c r="E55" s="14">
        <v>269.10001039505005</v>
      </c>
      <c r="F55" s="167">
        <v>269.10001039505005</v>
      </c>
      <c r="G55" s="1058">
        <v>0.13910459094660188</v>
      </c>
      <c r="H55" s="1060">
        <v>0</v>
      </c>
      <c r="I55" s="19"/>
    </row>
    <row r="56" spans="1:9" ht="13.7" customHeight="1" x14ac:dyDescent="0.2">
      <c r="A56" s="19" t="s">
        <v>14</v>
      </c>
      <c r="B56" s="14">
        <v>3374.5167255401611</v>
      </c>
      <c r="C56" s="14">
        <v>3576.4379501342773</v>
      </c>
      <c r="D56" s="14">
        <v>4679.4023513793945</v>
      </c>
      <c r="E56" s="14">
        <v>5479.311466217041</v>
      </c>
      <c r="F56" s="167">
        <v>5479.311466217041</v>
      </c>
      <c r="G56" s="1058">
        <v>2.8323944657534921</v>
      </c>
      <c r="H56" s="1060">
        <v>0</v>
      </c>
      <c r="I56" s="19"/>
    </row>
    <row r="57" spans="1:9" ht="13.7" customHeight="1" x14ac:dyDescent="0.2">
      <c r="A57" s="19" t="s">
        <v>16</v>
      </c>
      <c r="B57" s="14">
        <v>1303.9565086364746</v>
      </c>
      <c r="C57" s="14">
        <v>1373.6308813095093</v>
      </c>
      <c r="D57" s="14">
        <v>1204.9441337585449</v>
      </c>
      <c r="E57" s="14">
        <v>1181.3725233078003</v>
      </c>
      <c r="F57" s="167">
        <v>1241.442084312439</v>
      </c>
      <c r="G57" s="1058">
        <v>0.64173276347578778</v>
      </c>
      <c r="H57" s="1060">
        <v>5.0847264363696354</v>
      </c>
      <c r="I57" s="19"/>
    </row>
    <row r="58" spans="1:9" ht="13.7" customHeight="1" x14ac:dyDescent="0.2">
      <c r="A58" s="19" t="s">
        <v>17</v>
      </c>
      <c r="B58" s="14">
        <v>2918.4224605560303</v>
      </c>
      <c r="C58" s="14">
        <v>2881.6330432891846</v>
      </c>
      <c r="D58" s="14">
        <v>2816.3895606994629</v>
      </c>
      <c r="E58" s="14">
        <v>2909.2249870300293</v>
      </c>
      <c r="F58" s="167">
        <v>2914.3984317779541</v>
      </c>
      <c r="G58" s="1058">
        <v>1.5065261465903963</v>
      </c>
      <c r="H58" s="1060">
        <v>0.17782896719880092</v>
      </c>
      <c r="I58" s="19"/>
    </row>
    <row r="59" spans="1:9" ht="13.7" customHeight="1" x14ac:dyDescent="0.2">
      <c r="A59" s="19" t="s">
        <v>188</v>
      </c>
      <c r="B59" s="14">
        <v>2679.7084808349609</v>
      </c>
      <c r="C59" s="14">
        <v>2743.539571762085</v>
      </c>
      <c r="D59" s="14">
        <v>2736.7532253265381</v>
      </c>
      <c r="E59" s="14">
        <v>2736.7532253265381</v>
      </c>
      <c r="F59" s="167">
        <v>2736.7532253265381</v>
      </c>
      <c r="G59" s="1058">
        <v>1.414696853307309</v>
      </c>
      <c r="H59" s="1060">
        <v>0</v>
      </c>
      <c r="I59" s="19"/>
    </row>
    <row r="60" spans="1:9" ht="13.7" customHeight="1" x14ac:dyDescent="0.2">
      <c r="A60" s="15" t="s">
        <v>28</v>
      </c>
      <c r="B60" s="14">
        <v>518.31090450286865</v>
      </c>
      <c r="C60" s="14">
        <v>519.14554834365845</v>
      </c>
      <c r="D60" s="14">
        <v>519.14554834365845</v>
      </c>
      <c r="E60" s="14">
        <v>1168.0774688720703</v>
      </c>
      <c r="F60" s="167">
        <v>1168.0774688720703</v>
      </c>
      <c r="G60" s="1058">
        <v>0.60380874108052529</v>
      </c>
      <c r="H60" s="1060">
        <v>0</v>
      </c>
    </row>
    <row r="61" spans="1:9" ht="13.7" customHeight="1" x14ac:dyDescent="0.2">
      <c r="A61" s="15" t="s">
        <v>190</v>
      </c>
      <c r="B61" s="14">
        <v>485.17602682113647</v>
      </c>
      <c r="C61" s="14">
        <v>454.83860373497009</v>
      </c>
      <c r="D61" s="14">
        <v>379.64704632759094</v>
      </c>
      <c r="E61" s="14">
        <v>364.96272683143616</v>
      </c>
      <c r="F61" s="167">
        <v>379.84314560890198</v>
      </c>
      <c r="G61" s="1058">
        <v>0.19635051413126509</v>
      </c>
      <c r="H61" s="1060">
        <v>4.0772434233643295</v>
      </c>
    </row>
    <row r="62" spans="1:9" ht="13.7" customHeight="1" x14ac:dyDescent="0.2">
      <c r="A62" s="15" t="s">
        <v>245</v>
      </c>
      <c r="B62" s="14">
        <v>148.99605512619019</v>
      </c>
      <c r="C62" s="14">
        <v>145.61045169830322</v>
      </c>
      <c r="D62" s="14">
        <v>135.96023619174957</v>
      </c>
      <c r="E62" s="14">
        <v>202.48354971408844</v>
      </c>
      <c r="F62" s="167">
        <v>192.08547472953796</v>
      </c>
      <c r="G62" s="1058">
        <v>9.9293832615651639E-2</v>
      </c>
      <c r="H62" s="1060">
        <v>-5.1352690128322998</v>
      </c>
    </row>
    <row r="63" spans="1:9" ht="13.7" customHeight="1" x14ac:dyDescent="0.2">
      <c r="A63" s="19" t="s">
        <v>572</v>
      </c>
      <c r="B63" s="14">
        <v>246.61256372928619</v>
      </c>
      <c r="C63" s="14">
        <v>227.18019783496857</v>
      </c>
      <c r="D63" s="14">
        <v>214.06379342079163</v>
      </c>
      <c r="E63" s="14">
        <v>200.16901195049286</v>
      </c>
      <c r="F63" s="167">
        <v>200.16901195049286</v>
      </c>
      <c r="G63" s="1058">
        <v>0.10347241713845343</v>
      </c>
      <c r="H63" s="1060">
        <v>0</v>
      </c>
      <c r="I63" s="19"/>
    </row>
    <row r="64" spans="1:9" ht="13.7" customHeight="1" x14ac:dyDescent="0.2">
      <c r="A64" s="19" t="s">
        <v>18</v>
      </c>
      <c r="B64" s="14">
        <v>645.92862129211426</v>
      </c>
      <c r="C64" s="14">
        <v>645.92862129211426</v>
      </c>
      <c r="D64" s="14">
        <v>645.92862129211426</v>
      </c>
      <c r="E64" s="14">
        <v>645.92862129211426</v>
      </c>
      <c r="F64" s="167">
        <v>645.92862129211426</v>
      </c>
      <c r="G64" s="1065">
        <v>0.33389681595937554</v>
      </c>
      <c r="H64" s="1066">
        <v>0</v>
      </c>
      <c r="I64" s="19"/>
    </row>
    <row r="65" spans="1:9" ht="13.7" customHeight="1" x14ac:dyDescent="0.2">
      <c r="A65" s="129" t="s">
        <v>830</v>
      </c>
      <c r="B65" s="171">
        <v>287.06399549264461</v>
      </c>
      <c r="C65" s="171">
        <v>279.23359826672822</v>
      </c>
      <c r="D65" s="171">
        <v>271.07793714094441</v>
      </c>
      <c r="E65" s="171">
        <v>270.09949495550245</v>
      </c>
      <c r="F65" s="172">
        <v>269.11882500280626</v>
      </c>
      <c r="G65" s="1061">
        <v>0.13911431669247573</v>
      </c>
      <c r="H65" s="1062">
        <v>-0.36307729966609248</v>
      </c>
      <c r="I65" s="19"/>
    </row>
    <row r="66" spans="1:9" ht="13.7" customHeight="1" x14ac:dyDescent="0.2">
      <c r="A66" s="130" t="s">
        <v>193</v>
      </c>
      <c r="B66" s="154">
        <v>16755.032533896156</v>
      </c>
      <c r="C66" s="154">
        <v>16973.250770126469</v>
      </c>
      <c r="D66" s="154">
        <v>17703.613004341605</v>
      </c>
      <c r="E66" s="154">
        <v>19238.898698589765</v>
      </c>
      <c r="F66" s="154">
        <v>19307.643378182547</v>
      </c>
      <c r="G66" s="1063">
        <v>9.9806084374434256</v>
      </c>
      <c r="H66" s="1064">
        <v>0.35732128262528917</v>
      </c>
      <c r="I66" s="132"/>
    </row>
    <row r="67" spans="1:9" ht="13.7" customHeight="1" x14ac:dyDescent="0.2">
      <c r="A67" s="176" t="s">
        <v>609</v>
      </c>
      <c r="B67" s="177">
        <v>191890.49198525026</v>
      </c>
      <c r="C67" s="177">
        <v>193226.6058914829</v>
      </c>
      <c r="D67" s="177">
        <v>191465.68425225269</v>
      </c>
      <c r="E67" s="177">
        <v>193091.58869145904</v>
      </c>
      <c r="F67" s="177">
        <v>193451.56659735949</v>
      </c>
      <c r="G67" s="1067">
        <v>100</v>
      </c>
      <c r="H67" s="1068">
        <v>0.18642857948394376</v>
      </c>
      <c r="I67" s="977"/>
    </row>
    <row r="68" spans="1:9" ht="13.7" customHeight="1" x14ac:dyDescent="0.2">
      <c r="A68" s="126" t="s">
        <v>194</v>
      </c>
      <c r="B68" s="169"/>
      <c r="C68" s="169"/>
      <c r="D68" s="169"/>
      <c r="E68" s="169"/>
      <c r="F68" s="169"/>
      <c r="G68" s="1058"/>
      <c r="H68" s="1060"/>
      <c r="I68" s="19"/>
    </row>
    <row r="69" spans="1:9" ht="13.7" customHeight="1" x14ac:dyDescent="0.2">
      <c r="A69" s="161" t="s">
        <v>195</v>
      </c>
      <c r="B69" s="162">
        <v>18763.581632287242</v>
      </c>
      <c r="C69" s="162">
        <v>19252.416529343463</v>
      </c>
      <c r="D69" s="162">
        <v>17610.085809763405</v>
      </c>
      <c r="E69" s="162">
        <v>17663.137099822052</v>
      </c>
      <c r="F69" s="162">
        <v>17808.529782603728</v>
      </c>
      <c r="G69" s="1069">
        <v>9.2056787628241423</v>
      </c>
      <c r="H69" s="1070">
        <v>0.82314190259633602</v>
      </c>
      <c r="I69" s="132"/>
    </row>
    <row r="70" spans="1:9" ht="13.7" customHeight="1" x14ac:dyDescent="0.2">
      <c r="A70" s="161" t="s">
        <v>217</v>
      </c>
      <c r="B70" s="162">
        <v>173126.91035296302</v>
      </c>
      <c r="C70" s="162">
        <v>173974.18936213944</v>
      </c>
      <c r="D70" s="162">
        <v>173855.59844248928</v>
      </c>
      <c r="E70" s="162">
        <v>175428.45159163699</v>
      </c>
      <c r="F70" s="162">
        <v>175643.03681475576</v>
      </c>
      <c r="G70" s="1069">
        <v>90.794321237175851</v>
      </c>
      <c r="H70" s="1070">
        <v>0.12232065048278784</v>
      </c>
      <c r="I70" s="132"/>
    </row>
    <row r="71" spans="1:9" ht="13.7" customHeight="1" x14ac:dyDescent="0.2">
      <c r="A71" s="130" t="s">
        <v>218</v>
      </c>
      <c r="B71" s="154">
        <v>1445.2323236037046</v>
      </c>
      <c r="C71" s="154">
        <v>1311.0430317465216</v>
      </c>
      <c r="D71" s="154">
        <v>1300.651682773605</v>
      </c>
      <c r="E71" s="154">
        <v>1179.7264951746911</v>
      </c>
      <c r="F71" s="154">
        <v>1181.2242541927844</v>
      </c>
      <c r="G71" s="1063">
        <v>0.61060464640812451</v>
      </c>
      <c r="H71" s="1064">
        <v>0.12695815718468673</v>
      </c>
      <c r="I71" s="132"/>
    </row>
    <row r="72" spans="1:9" ht="13.7" customHeight="1" x14ac:dyDescent="0.2">
      <c r="A72" s="70" t="s">
        <v>833</v>
      </c>
      <c r="H72" s="47" t="s">
        <v>619</v>
      </c>
    </row>
    <row r="73" spans="1:9" ht="13.7" customHeight="1" x14ac:dyDescent="0.2">
      <c r="A73" s="71" t="s">
        <v>705</v>
      </c>
    </row>
    <row r="75" spans="1:9" ht="13.7" customHeight="1" x14ac:dyDescent="0.2">
      <c r="B75" s="46"/>
      <c r="C75" s="46"/>
      <c r="D75" s="46"/>
      <c r="E75" s="46"/>
      <c r="F75" s="46"/>
    </row>
  </sheetData>
  <sortState ref="A53:H64">
    <sortCondition ref="A53:A64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">
    <cfRule type="cellIs" dxfId="118" priority="30" operator="equal">
      <formula>0</formula>
    </cfRule>
    <cfRule type="cellIs" dxfId="117" priority="31" operator="between">
      <formula>-0.000001</formula>
      <formula>-0.049</formula>
    </cfRule>
    <cfRule type="cellIs" dxfId="116" priority="32" operator="between">
      <formula>0.000001</formula>
      <formula>0.049</formula>
    </cfRule>
  </conditionalFormatting>
  <conditionalFormatting sqref="G5">
    <cfRule type="cellIs" dxfId="115" priority="29" operator="between">
      <formula>0.00001</formula>
      <formula>0.099</formula>
    </cfRule>
  </conditionalFormatting>
  <conditionalFormatting sqref="H6:H16 H18:H32 H34:H45 H47:H51 H53:H65 H68:H71">
    <cfRule type="cellIs" dxfId="114" priority="26" operator="equal">
      <formula>0</formula>
    </cfRule>
    <cfRule type="cellIs" dxfId="113" priority="27" operator="between">
      <formula>-0.000001</formula>
      <formula>-0.049</formula>
    </cfRule>
    <cfRule type="cellIs" dxfId="112" priority="28" operator="between">
      <formula>0.000001</formula>
      <formula>0.049</formula>
    </cfRule>
  </conditionalFormatting>
  <conditionalFormatting sqref="G6:G16 G18:G32 G34:G45 G47:G51 G53:G65 G68:G71">
    <cfRule type="cellIs" dxfId="111" priority="25" operator="between">
      <formula>0.00001</formula>
      <formula>0.099</formula>
    </cfRule>
  </conditionalFormatting>
  <conditionalFormatting sqref="H17">
    <cfRule type="cellIs" dxfId="110" priority="22" operator="equal">
      <formula>0</formula>
    </cfRule>
    <cfRule type="cellIs" dxfId="109" priority="23" operator="between">
      <formula>-0.000001</formula>
      <formula>-0.049</formula>
    </cfRule>
    <cfRule type="cellIs" dxfId="108" priority="24" operator="between">
      <formula>0.000001</formula>
      <formula>0.049</formula>
    </cfRule>
  </conditionalFormatting>
  <conditionalFormatting sqref="G17">
    <cfRule type="cellIs" dxfId="107" priority="21" operator="between">
      <formula>0.00001</formula>
      <formula>0.099</formula>
    </cfRule>
  </conditionalFormatting>
  <conditionalFormatting sqref="H33">
    <cfRule type="cellIs" dxfId="106" priority="18" operator="equal">
      <formula>0</formula>
    </cfRule>
    <cfRule type="cellIs" dxfId="105" priority="19" operator="between">
      <formula>-0.000001</formula>
      <formula>-0.049</formula>
    </cfRule>
    <cfRule type="cellIs" dxfId="104" priority="20" operator="between">
      <formula>0.000001</formula>
      <formula>0.049</formula>
    </cfRule>
  </conditionalFormatting>
  <conditionalFormatting sqref="G33">
    <cfRule type="cellIs" dxfId="103" priority="17" operator="between">
      <formula>0.00001</formula>
      <formula>0.099</formula>
    </cfRule>
  </conditionalFormatting>
  <conditionalFormatting sqref="H46">
    <cfRule type="cellIs" dxfId="102" priority="14" operator="equal">
      <formula>0</formula>
    </cfRule>
    <cfRule type="cellIs" dxfId="101" priority="15" operator="between">
      <formula>-0.000001</formula>
      <formula>-0.049</formula>
    </cfRule>
    <cfRule type="cellIs" dxfId="100" priority="16" operator="between">
      <formula>0.000001</formula>
      <formula>0.049</formula>
    </cfRule>
  </conditionalFormatting>
  <conditionalFormatting sqref="G46">
    <cfRule type="cellIs" dxfId="99" priority="13" operator="between">
      <formula>0.00001</formula>
      <formula>0.099</formula>
    </cfRule>
  </conditionalFormatting>
  <conditionalFormatting sqref="H52">
    <cfRule type="cellIs" dxfId="98" priority="10" operator="equal">
      <formula>0</formula>
    </cfRule>
    <cfRule type="cellIs" dxfId="97" priority="11" operator="between">
      <formula>-0.000001</formula>
      <formula>-0.049</formula>
    </cfRule>
    <cfRule type="cellIs" dxfId="96" priority="12" operator="between">
      <formula>0.000001</formula>
      <formula>0.049</formula>
    </cfRule>
  </conditionalFormatting>
  <conditionalFormatting sqref="G52">
    <cfRule type="cellIs" dxfId="95" priority="9" operator="between">
      <formula>0.00001</formula>
      <formula>0.099</formula>
    </cfRule>
  </conditionalFormatting>
  <conditionalFormatting sqref="H66">
    <cfRule type="cellIs" dxfId="94" priority="6" operator="equal">
      <formula>0</formula>
    </cfRule>
    <cfRule type="cellIs" dxfId="93" priority="7" operator="between">
      <formula>-0.000001</formula>
      <formula>-0.049</formula>
    </cfRule>
    <cfRule type="cellIs" dxfId="92" priority="8" operator="between">
      <formula>0.000001</formula>
      <formula>0.049</formula>
    </cfRule>
  </conditionalFormatting>
  <conditionalFormatting sqref="G66">
    <cfRule type="cellIs" dxfId="91" priority="5" operator="between">
      <formula>0.00001</formula>
      <formula>0.099</formula>
    </cfRule>
  </conditionalFormatting>
  <conditionalFormatting sqref="H67">
    <cfRule type="cellIs" dxfId="90" priority="2" operator="equal">
      <formula>0</formula>
    </cfRule>
    <cfRule type="cellIs" dxfId="89" priority="3" operator="between">
      <formula>-0.000001</formula>
      <formula>-0.049</formula>
    </cfRule>
    <cfRule type="cellIs" dxfId="88" priority="4" operator="between">
      <formula>0.000001</formula>
      <formula>0.049</formula>
    </cfRule>
  </conditionalFormatting>
  <conditionalFormatting sqref="G67">
    <cfRule type="cellIs" dxfId="87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9.85546875" style="6" customWidth="1"/>
    <col min="2" max="6" width="9.7109375" style="6" customWidth="1"/>
    <col min="7" max="7" width="16.42578125" style="6" customWidth="1"/>
    <col min="8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28" t="s">
        <v>247</v>
      </c>
      <c r="B1" s="1128"/>
      <c r="C1" s="1128"/>
      <c r="D1" s="1128"/>
      <c r="E1" s="1128"/>
      <c r="F1" s="1128"/>
      <c r="G1" s="15"/>
    </row>
    <row r="2" spans="1:19" ht="13.7" customHeight="1" x14ac:dyDescent="0.2">
      <c r="A2" s="1128"/>
      <c r="B2" s="1128"/>
      <c r="C2" s="1128"/>
      <c r="D2" s="1128"/>
      <c r="E2" s="1128"/>
      <c r="F2" s="1128"/>
      <c r="G2" s="15"/>
      <c r="S2" s="17" t="s">
        <v>573</v>
      </c>
    </row>
    <row r="3" spans="1:19" ht="13.7" customHeight="1" x14ac:dyDescent="0.2">
      <c r="A3" s="15"/>
      <c r="B3" s="1142" t="s">
        <v>248</v>
      </c>
      <c r="C3" s="1142"/>
      <c r="D3" s="1142"/>
      <c r="E3" s="1142"/>
      <c r="F3" s="1142"/>
      <c r="G3" s="955"/>
      <c r="H3" s="1143" t="s">
        <v>741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</row>
    <row r="4" spans="1:19" ht="13.7" customHeight="1" x14ac:dyDescent="0.2">
      <c r="A4" s="149"/>
      <c r="B4" s="183">
        <v>2013</v>
      </c>
      <c r="C4" s="183">
        <v>2014</v>
      </c>
      <c r="D4" s="183">
        <v>2015</v>
      </c>
      <c r="E4" s="183">
        <v>2016</v>
      </c>
      <c r="F4" s="183">
        <v>2017</v>
      </c>
      <c r="G4" s="1025" t="s">
        <v>265</v>
      </c>
      <c r="H4" s="719" t="s">
        <v>32</v>
      </c>
      <c r="I4" s="719" t="s">
        <v>29</v>
      </c>
      <c r="J4" s="719" t="s">
        <v>30</v>
      </c>
      <c r="K4" s="719" t="s">
        <v>31</v>
      </c>
      <c r="L4" s="719" t="s">
        <v>30</v>
      </c>
      <c r="M4" s="719" t="s">
        <v>32</v>
      </c>
      <c r="N4" s="719" t="s">
        <v>32</v>
      </c>
      <c r="O4" s="719" t="s">
        <v>31</v>
      </c>
      <c r="P4" s="719" t="s">
        <v>33</v>
      </c>
      <c r="Q4" s="719" t="s">
        <v>34</v>
      </c>
      <c r="R4" s="719" t="s">
        <v>35</v>
      </c>
      <c r="S4" s="719" t="s">
        <v>36</v>
      </c>
    </row>
    <row r="5" spans="1:19" ht="13.7" customHeight="1" x14ac:dyDescent="0.2">
      <c r="A5" s="184" t="s">
        <v>742</v>
      </c>
      <c r="B5" s="185">
        <v>108.71931034482753</v>
      </c>
      <c r="C5" s="185">
        <v>98.885708812260475</v>
      </c>
      <c r="D5" s="185">
        <v>52.307298850574711</v>
      </c>
      <c r="E5" s="185">
        <v>43.705938697317983</v>
      </c>
      <c r="F5" s="186">
        <v>54.217423076923097</v>
      </c>
      <c r="G5" s="178">
        <v>24.050471613026247</v>
      </c>
      <c r="H5" s="187">
        <v>54.57181818181818</v>
      </c>
      <c r="I5" s="185">
        <v>54.806499999999993</v>
      </c>
      <c r="J5" s="185">
        <v>51.58000000000002</v>
      </c>
      <c r="K5" s="185">
        <v>52.487000000000009</v>
      </c>
      <c r="L5" s="185">
        <v>50.230434782608697</v>
      </c>
      <c r="M5" s="185">
        <v>46.29636363636363</v>
      </c>
      <c r="N5" s="185">
        <v>48.481428571428559</v>
      </c>
      <c r="O5" s="185">
        <v>51.676521739130429</v>
      </c>
      <c r="P5" s="185">
        <v>56.177142857142861</v>
      </c>
      <c r="Q5" s="185">
        <v>57.654999999999994</v>
      </c>
      <c r="R5" s="185">
        <v>62.764999999999993</v>
      </c>
      <c r="S5" s="185">
        <v>64.489999999999995</v>
      </c>
    </row>
    <row r="6" spans="1:19" ht="13.7" customHeight="1" x14ac:dyDescent="0.2">
      <c r="A6" s="50" t="s">
        <v>37</v>
      </c>
      <c r="B6" s="185">
        <v>97.97911877394634</v>
      </c>
      <c r="C6" s="185">
        <v>93.021149425287419</v>
      </c>
      <c r="D6" s="185">
        <v>48.678965517241366</v>
      </c>
      <c r="E6" s="185">
        <v>43.284712643678176</v>
      </c>
      <c r="F6" s="186">
        <v>50.836653846153844</v>
      </c>
      <c r="G6" s="178">
        <v>17.44713258152737</v>
      </c>
      <c r="H6" s="187">
        <v>52.55409090909091</v>
      </c>
      <c r="I6" s="185">
        <v>53.465499999999999</v>
      </c>
      <c r="J6" s="185">
        <v>49.32782608695652</v>
      </c>
      <c r="K6" s="185">
        <v>51.185499999999998</v>
      </c>
      <c r="L6" s="185">
        <v>48.524347826086952</v>
      </c>
      <c r="M6" s="185">
        <v>45.177727272727275</v>
      </c>
      <c r="N6" s="185">
        <v>46.572380952380954</v>
      </c>
      <c r="O6" s="185">
        <v>48.036956521739135</v>
      </c>
      <c r="P6" s="185">
        <v>49.702857142857141</v>
      </c>
      <c r="Q6" s="185">
        <v>51.577727272727266</v>
      </c>
      <c r="R6" s="185">
        <v>56.663181818181812</v>
      </c>
      <c r="S6" s="185">
        <v>57.899047619047622</v>
      </c>
    </row>
    <row r="7" spans="1:19" ht="13.7" customHeight="1" x14ac:dyDescent="0.2">
      <c r="A7" s="188" t="s">
        <v>625</v>
      </c>
      <c r="B7" s="189">
        <v>1.3281180392156864</v>
      </c>
      <c r="C7" s="189">
        <v>1.3285007843137249</v>
      </c>
      <c r="D7" s="189">
        <v>1.1095128906250007</v>
      </c>
      <c r="E7" s="189">
        <v>1.1069031128404665</v>
      </c>
      <c r="F7" s="190">
        <v>1.1296811764705874</v>
      </c>
      <c r="G7" s="179">
        <v>2.0578190959883891</v>
      </c>
      <c r="H7" s="191">
        <v>1.0614409090909092</v>
      </c>
      <c r="I7" s="189">
        <v>1.0642650000000002</v>
      </c>
      <c r="J7" s="189">
        <v>1.0684695652173917</v>
      </c>
      <c r="K7" s="189">
        <v>1.0722666666666667</v>
      </c>
      <c r="L7" s="189">
        <v>1.10575</v>
      </c>
      <c r="M7" s="189">
        <v>1.1229454545454547</v>
      </c>
      <c r="N7" s="189">
        <v>1.151114285714286</v>
      </c>
      <c r="O7" s="189">
        <v>1.1806739130434785</v>
      </c>
      <c r="P7" s="189">
        <v>1.1914571428571428</v>
      </c>
      <c r="Q7" s="189">
        <v>1.1755863636363637</v>
      </c>
      <c r="R7" s="189">
        <v>1.1738</v>
      </c>
      <c r="S7" s="189">
        <v>1.1836210526315789</v>
      </c>
    </row>
    <row r="8" spans="1:19" ht="13.7" customHeight="1" x14ac:dyDescent="0.2">
      <c r="A8" s="70" t="s">
        <v>744</v>
      </c>
      <c r="S8" s="47" t="s">
        <v>249</v>
      </c>
    </row>
    <row r="9" spans="1:19" ht="13.7" customHeight="1" x14ac:dyDescent="0.2">
      <c r="A9" s="180"/>
    </row>
    <row r="11" spans="1:19" ht="13.7" customHeight="1" x14ac:dyDescent="0.2">
      <c r="A11" s="181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pageSetUpPr fitToPage="1"/>
  </sheetPr>
  <dimension ref="A1:AC47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8.85546875" style="6" customWidth="1"/>
    <col min="2" max="19" width="9.7109375" style="6" customWidth="1"/>
    <col min="20" max="20" width="9.5703125" style="15" customWidth="1"/>
    <col min="21" max="16384" width="11.42578125" style="6"/>
  </cols>
  <sheetData>
    <row r="1" spans="1:22" ht="13.7" customHeight="1" x14ac:dyDescent="0.2">
      <c r="A1" s="1128" t="s">
        <v>262</v>
      </c>
      <c r="B1" s="1128"/>
      <c r="C1" s="1128"/>
      <c r="D1" s="1128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U1" s="15"/>
    </row>
    <row r="2" spans="1:22" ht="13.7" customHeight="1" x14ac:dyDescent="0.2">
      <c r="A2" s="1133"/>
      <c r="B2" s="1128"/>
      <c r="C2" s="1128"/>
      <c r="D2" s="1128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573</v>
      </c>
      <c r="U2" s="15"/>
    </row>
    <row r="3" spans="1:22" s="192" customFormat="1" ht="13.7" customHeight="1" x14ac:dyDescent="0.2">
      <c r="A3" s="164"/>
      <c r="B3" s="1145" t="s">
        <v>248</v>
      </c>
      <c r="C3" s="1145"/>
      <c r="D3" s="1145"/>
      <c r="E3" s="1145"/>
      <c r="F3" s="1145"/>
      <c r="G3" s="1146"/>
      <c r="H3" s="1136" t="s">
        <v>741</v>
      </c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9"/>
      <c r="U3" s="19"/>
    </row>
    <row r="4" spans="1:22" s="192" customFormat="1" ht="13.7" customHeight="1" x14ac:dyDescent="0.2">
      <c r="A4" s="129"/>
      <c r="B4" s="208">
        <v>2013</v>
      </c>
      <c r="C4" s="208">
        <v>2014</v>
      </c>
      <c r="D4" s="208">
        <v>2015</v>
      </c>
      <c r="E4" s="208">
        <v>2016</v>
      </c>
      <c r="F4" s="208">
        <v>2017</v>
      </c>
      <c r="G4" s="208" t="s">
        <v>265</v>
      </c>
      <c r="H4" s="209" t="s">
        <v>32</v>
      </c>
      <c r="I4" s="210" t="s">
        <v>29</v>
      </c>
      <c r="J4" s="210" t="s">
        <v>30</v>
      </c>
      <c r="K4" s="210" t="s">
        <v>31</v>
      </c>
      <c r="L4" s="210" t="s">
        <v>30</v>
      </c>
      <c r="M4" s="211" t="s">
        <v>32</v>
      </c>
      <c r="N4" s="212" t="s">
        <v>32</v>
      </c>
      <c r="O4" s="210" t="s">
        <v>31</v>
      </c>
      <c r="P4" s="210" t="s">
        <v>33</v>
      </c>
      <c r="Q4" s="210" t="s">
        <v>34</v>
      </c>
      <c r="R4" s="210" t="s">
        <v>35</v>
      </c>
      <c r="S4" s="210" t="s">
        <v>36</v>
      </c>
      <c r="T4" s="134"/>
      <c r="U4" s="19"/>
      <c r="V4" s="19"/>
    </row>
    <row r="5" spans="1:22" s="192" customFormat="1" ht="13.7" customHeight="1" x14ac:dyDescent="0.2">
      <c r="A5" s="139" t="s">
        <v>250</v>
      </c>
      <c r="B5" s="34"/>
      <c r="C5" s="34"/>
      <c r="D5" s="34"/>
      <c r="E5" s="34"/>
      <c r="F5" s="34"/>
      <c r="G5" s="207"/>
      <c r="H5" s="193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34"/>
      <c r="U5" s="19"/>
      <c r="V5" s="19"/>
    </row>
    <row r="6" spans="1:22" s="192" customFormat="1" ht="13.7" customHeight="1" x14ac:dyDescent="0.2">
      <c r="A6" s="145" t="s">
        <v>251</v>
      </c>
      <c r="B6" s="14">
        <v>107.0702307692308</v>
      </c>
      <c r="C6" s="14">
        <v>96.728115384615407</v>
      </c>
      <c r="D6" s="14">
        <v>50.110383141762462</v>
      </c>
      <c r="E6" s="14">
        <v>40.372524076165384</v>
      </c>
      <c r="F6" s="167">
        <v>51.609324149883939</v>
      </c>
      <c r="G6" s="196">
        <v>27.832790569446697</v>
      </c>
      <c r="H6" s="195">
        <v>51.363181818181822</v>
      </c>
      <c r="I6" s="14">
        <v>51.314499999999995</v>
      </c>
      <c r="J6" s="14">
        <v>49.242608695652173</v>
      </c>
      <c r="K6" s="14">
        <v>50.139000000000003</v>
      </c>
      <c r="L6" s="14">
        <v>47.23434782608696</v>
      </c>
      <c r="M6" s="14">
        <v>44.193636363636358</v>
      </c>
      <c r="N6" s="14">
        <v>45.897619047619045</v>
      </c>
      <c r="O6" s="14">
        <v>49.296086956521734</v>
      </c>
      <c r="P6" s="14">
        <v>53.159523809523805</v>
      </c>
      <c r="Q6" s="14">
        <v>55.270454545454548</v>
      </c>
      <c r="R6" s="14">
        <v>60.070454545454552</v>
      </c>
      <c r="S6" s="14">
        <v>62.130476190476188</v>
      </c>
      <c r="T6" s="134"/>
      <c r="U6" s="19"/>
      <c r="V6" s="19"/>
    </row>
    <row r="7" spans="1:22" s="192" customFormat="1" ht="13.7" customHeight="1" x14ac:dyDescent="0.2">
      <c r="A7" s="145" t="s">
        <v>252</v>
      </c>
      <c r="B7" s="14">
        <v>105.57788461538466</v>
      </c>
      <c r="C7" s="14">
        <v>96.513538461538417</v>
      </c>
      <c r="D7" s="14">
        <v>50.897230769230816</v>
      </c>
      <c r="E7" s="14">
        <v>41.494536984754369</v>
      </c>
      <c r="F7" s="167">
        <v>53.17267847071566</v>
      </c>
      <c r="G7" s="196">
        <v>28.143804786283045</v>
      </c>
      <c r="H7" s="195">
        <v>53.673636363636369</v>
      </c>
      <c r="I7" s="14">
        <v>54.338999999999984</v>
      </c>
      <c r="J7" s="14">
        <v>51.108260869565207</v>
      </c>
      <c r="K7" s="14">
        <v>52.502631578947359</v>
      </c>
      <c r="L7" s="14">
        <v>50.196956521739139</v>
      </c>
      <c r="M7" s="14">
        <v>46.365909090909099</v>
      </c>
      <c r="N7" s="14">
        <v>47.863809523809529</v>
      </c>
      <c r="O7" s="14">
        <v>50.272608695652174</v>
      </c>
      <c r="P7" s="14">
        <v>53.905238095238083</v>
      </c>
      <c r="Q7" s="14">
        <v>55.782272727272726</v>
      </c>
      <c r="R7" s="14">
        <v>60.606818181818177</v>
      </c>
      <c r="S7" s="14">
        <v>61.455000000000005</v>
      </c>
      <c r="T7" s="134"/>
      <c r="U7" s="19"/>
      <c r="V7" s="19"/>
    </row>
    <row r="8" spans="1:22" s="192" customFormat="1" ht="13.7" customHeight="1" x14ac:dyDescent="0.2">
      <c r="A8" s="145" t="s">
        <v>253</v>
      </c>
      <c r="B8" s="14">
        <v>106.61273076923084</v>
      </c>
      <c r="C8" s="14">
        <v>96.775230769230788</v>
      </c>
      <c r="D8" s="14">
        <v>50.088505747126426</v>
      </c>
      <c r="E8" s="14">
        <v>40.354104633289417</v>
      </c>
      <c r="F8" s="167">
        <v>51.588377909530074</v>
      </c>
      <c r="G8" s="196">
        <v>27.839233154421517</v>
      </c>
      <c r="H8" s="195">
        <v>51.24</v>
      </c>
      <c r="I8" s="14">
        <v>51.3125</v>
      </c>
      <c r="J8" s="14">
        <v>49.273043478260867</v>
      </c>
      <c r="K8" s="14">
        <v>50.136499999999998</v>
      </c>
      <c r="L8" s="14">
        <v>47.279565217391294</v>
      </c>
      <c r="M8" s="14">
        <v>44.19590909090909</v>
      </c>
      <c r="N8" s="14">
        <v>45.897619047619045</v>
      </c>
      <c r="O8" s="14">
        <v>49.296956521739126</v>
      </c>
      <c r="P8" s="14">
        <v>53.159523809523805</v>
      </c>
      <c r="Q8" s="14">
        <v>55.141818181818188</v>
      </c>
      <c r="R8" s="14">
        <v>60.030909090909084</v>
      </c>
      <c r="S8" s="14">
        <v>62.096190476190465</v>
      </c>
      <c r="T8" s="134"/>
      <c r="U8" s="19"/>
      <c r="V8" s="19"/>
    </row>
    <row r="9" spans="1:22" s="192" customFormat="1" ht="13.7" customHeight="1" x14ac:dyDescent="0.2">
      <c r="A9" s="145" t="s">
        <v>254</v>
      </c>
      <c r="B9" s="14">
        <v>104.83888461538463</v>
      </c>
      <c r="C9" s="14">
        <v>94.954269230769199</v>
      </c>
      <c r="D9" s="14">
        <v>48.528735632183896</v>
      </c>
      <c r="E9" s="14">
        <v>38.636932523997736</v>
      </c>
      <c r="F9" s="167">
        <v>49.672387100821886</v>
      </c>
      <c r="G9" s="196">
        <v>28.561932472175243</v>
      </c>
      <c r="H9" s="195">
        <v>49.521818181818183</v>
      </c>
      <c r="I9" s="14">
        <v>49.517499999999998</v>
      </c>
      <c r="J9" s="14">
        <v>47.377391304347832</v>
      </c>
      <c r="K9" s="14">
        <v>48.236499999999992</v>
      </c>
      <c r="L9" s="14">
        <v>45.425217391304344</v>
      </c>
      <c r="M9" s="14">
        <v>42.250454545454552</v>
      </c>
      <c r="N9" s="14">
        <v>43.947619047619042</v>
      </c>
      <c r="O9" s="14">
        <v>47.490434782608688</v>
      </c>
      <c r="P9" s="14">
        <v>51.269047619047626</v>
      </c>
      <c r="Q9" s="14">
        <v>53.241818181818182</v>
      </c>
      <c r="R9" s="14">
        <v>57.892272727272719</v>
      </c>
      <c r="S9" s="14">
        <v>59.898571428571422</v>
      </c>
      <c r="T9" s="134"/>
      <c r="U9" s="19"/>
      <c r="V9" s="19"/>
    </row>
    <row r="10" spans="1:22" s="192" customFormat="1" ht="13.7" customHeight="1" x14ac:dyDescent="0.2">
      <c r="A10" s="145" t="s">
        <v>38</v>
      </c>
      <c r="B10" s="14">
        <v>106.45814960629917</v>
      </c>
      <c r="C10" s="14">
        <v>95.647984189723303</v>
      </c>
      <c r="D10" s="14">
        <v>47.809920948616629</v>
      </c>
      <c r="E10" s="14">
        <v>38.432009379509388</v>
      </c>
      <c r="F10" s="167">
        <v>50.256752905402514</v>
      </c>
      <c r="G10" s="196">
        <v>30.767955453814146</v>
      </c>
      <c r="H10" s="198">
        <v>49.976666666666667</v>
      </c>
      <c r="I10" s="171">
        <v>50.269500000000001</v>
      </c>
      <c r="J10" s="171">
        <v>47.28478260869565</v>
      </c>
      <c r="K10" s="171">
        <v>48.178947368421049</v>
      </c>
      <c r="L10" s="171">
        <v>46.089130434782618</v>
      </c>
      <c r="M10" s="171">
        <v>42.599999999999994</v>
      </c>
      <c r="N10" s="171">
        <v>44.771428571428565</v>
      </c>
      <c r="O10" s="171">
        <v>47.986956521739131</v>
      </c>
      <c r="P10" s="171">
        <v>52.452857142857141</v>
      </c>
      <c r="Q10" s="171">
        <v>53.8</v>
      </c>
      <c r="R10" s="171">
        <v>59.031818181818174</v>
      </c>
      <c r="S10" s="171">
        <v>60.638947368421057</v>
      </c>
      <c r="T10" s="912"/>
      <c r="U10" s="19"/>
      <c r="V10" s="19"/>
    </row>
    <row r="11" spans="1:22" s="192" customFormat="1" ht="13.7" customHeight="1" x14ac:dyDescent="0.2">
      <c r="A11" s="140" t="s">
        <v>743</v>
      </c>
      <c r="B11" s="169"/>
      <c r="C11" s="169"/>
      <c r="D11" s="169"/>
      <c r="E11" s="169"/>
      <c r="F11" s="169"/>
      <c r="G11" s="201"/>
      <c r="H11" s="200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34"/>
      <c r="U11" s="19"/>
      <c r="V11" s="19"/>
    </row>
    <row r="12" spans="1:22" s="192" customFormat="1" ht="13.7" customHeight="1" x14ac:dyDescent="0.2">
      <c r="A12" s="145" t="s">
        <v>256</v>
      </c>
      <c r="B12" s="14">
        <v>109.17011811023625</v>
      </c>
      <c r="C12" s="14">
        <v>99.324664031620642</v>
      </c>
      <c r="D12" s="14">
        <v>52.457549407114627</v>
      </c>
      <c r="E12" s="14">
        <v>43.957984307359311</v>
      </c>
      <c r="F12" s="167">
        <v>54.134372900300811</v>
      </c>
      <c r="G12" s="196">
        <v>23.150262127096212</v>
      </c>
      <c r="H12" s="195">
        <v>54.569523809523808</v>
      </c>
      <c r="I12" s="14">
        <v>54.721999999999994</v>
      </c>
      <c r="J12" s="14">
        <v>51.124782608695647</v>
      </c>
      <c r="K12" s="14">
        <v>51.70210526315789</v>
      </c>
      <c r="L12" s="14">
        <v>49.765217391304347</v>
      </c>
      <c r="M12" s="14">
        <v>45.763636363636358</v>
      </c>
      <c r="N12" s="14">
        <v>48.085714285714282</v>
      </c>
      <c r="O12" s="14">
        <v>51.706521739130437</v>
      </c>
      <c r="P12" s="14">
        <v>56.438571428571429</v>
      </c>
      <c r="Q12" s="14">
        <v>57.763636363636351</v>
      </c>
      <c r="R12" s="14">
        <v>63.18181818181818</v>
      </c>
      <c r="S12" s="14">
        <v>64.788947368421049</v>
      </c>
      <c r="T12" s="134"/>
      <c r="U12" s="19"/>
      <c r="V12" s="19"/>
    </row>
    <row r="13" spans="1:22" s="192" customFormat="1" ht="13.7" customHeight="1" x14ac:dyDescent="0.2">
      <c r="A13" s="145" t="s">
        <v>257</v>
      </c>
      <c r="B13" s="14">
        <v>108.5561538461539</v>
      </c>
      <c r="C13" s="14">
        <v>98.326819923371687</v>
      </c>
      <c r="D13" s="14">
        <v>51.16919540229879</v>
      </c>
      <c r="E13" s="14">
        <v>42.516965932618113</v>
      </c>
      <c r="F13" s="167">
        <v>52.908009473618165</v>
      </c>
      <c r="G13" s="196">
        <v>24.439757901511648</v>
      </c>
      <c r="H13" s="195">
        <v>53.055454545454538</v>
      </c>
      <c r="I13" s="14">
        <v>53.450500000000012</v>
      </c>
      <c r="J13" s="14">
        <v>49.920434782608687</v>
      </c>
      <c r="K13" s="14">
        <v>50.898500000000006</v>
      </c>
      <c r="L13" s="14">
        <v>48.641304347826086</v>
      </c>
      <c r="M13" s="14">
        <v>44.770454545454541</v>
      </c>
      <c r="N13" s="14">
        <v>46.836190476190467</v>
      </c>
      <c r="O13" s="14">
        <v>50.336521739130426</v>
      </c>
      <c r="P13" s="14">
        <v>55.12619047619048</v>
      </c>
      <c r="Q13" s="14">
        <v>56.784090909090899</v>
      </c>
      <c r="R13" s="14">
        <v>61.704090909090901</v>
      </c>
      <c r="S13" s="14">
        <v>63.372380952380951</v>
      </c>
      <c r="T13" s="134"/>
      <c r="U13" s="19"/>
      <c r="V13" s="19"/>
    </row>
    <row r="14" spans="1:22" s="192" customFormat="1" ht="13.7" customHeight="1" x14ac:dyDescent="0.2">
      <c r="A14" s="145" t="s">
        <v>39</v>
      </c>
      <c r="B14" s="171">
        <v>111.13393700787397</v>
      </c>
      <c r="C14" s="171">
        <v>100.7383003952569</v>
      </c>
      <c r="D14" s="171">
        <v>53.072806324110694</v>
      </c>
      <c r="E14" s="171">
        <v>44.519894119769127</v>
      </c>
      <c r="F14" s="172">
        <v>55.031939214802492</v>
      </c>
      <c r="G14" s="199">
        <v>23.612017285471197</v>
      </c>
      <c r="H14" s="195">
        <v>55.098571428571439</v>
      </c>
      <c r="I14" s="14">
        <v>55.484999999999999</v>
      </c>
      <c r="J14" s="14">
        <v>52.187391304347813</v>
      </c>
      <c r="K14" s="14">
        <v>52.897368421052633</v>
      </c>
      <c r="L14" s="14">
        <v>51.204347826086959</v>
      </c>
      <c r="M14" s="14">
        <v>46.853181818181817</v>
      </c>
      <c r="N14" s="14">
        <v>48.928571428571416</v>
      </c>
      <c r="O14" s="14">
        <v>52.460869565217386</v>
      </c>
      <c r="P14" s="14">
        <v>57.41952380952381</v>
      </c>
      <c r="Q14" s="14">
        <v>58.740909090909092</v>
      </c>
      <c r="R14" s="14">
        <v>63.702272727272742</v>
      </c>
      <c r="S14" s="14">
        <v>65.405263157894737</v>
      </c>
      <c r="T14" s="134"/>
      <c r="U14" s="19"/>
      <c r="V14" s="19"/>
    </row>
    <row r="15" spans="1:22" s="192" customFormat="1" ht="13.7" customHeight="1" x14ac:dyDescent="0.2">
      <c r="A15" s="140" t="s">
        <v>173</v>
      </c>
      <c r="B15" s="14"/>
      <c r="C15" s="14"/>
      <c r="D15" s="14"/>
      <c r="E15" s="14"/>
      <c r="F15" s="14"/>
      <c r="G15" s="196"/>
      <c r="H15" s="200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34"/>
      <c r="U15" s="19"/>
      <c r="V15" s="19"/>
    </row>
    <row r="16" spans="1:22" s="192" customFormat="1" ht="13.7" customHeight="1" x14ac:dyDescent="0.2">
      <c r="A16" s="145" t="s">
        <v>40</v>
      </c>
      <c r="B16" s="14">
        <v>108.27622047244093</v>
      </c>
      <c r="C16" s="14">
        <v>97.964584980237092</v>
      </c>
      <c r="D16" s="14">
        <v>51.407391304347833</v>
      </c>
      <c r="E16" s="14">
        <v>41.955268217893213</v>
      </c>
      <c r="F16" s="167">
        <v>53.354889615342699</v>
      </c>
      <c r="G16" s="196">
        <v>27.170893863068525</v>
      </c>
      <c r="H16" s="195">
        <v>53.436190476190482</v>
      </c>
      <c r="I16" s="14">
        <v>53.397000000000006</v>
      </c>
      <c r="J16" s="14">
        <v>50.080434782608712</v>
      </c>
      <c r="K16" s="14">
        <v>51.369999999999983</v>
      </c>
      <c r="L16" s="14">
        <v>48.756363636363638</v>
      </c>
      <c r="M16" s="14">
        <v>45.438636363636363</v>
      </c>
      <c r="N16" s="14">
        <v>47.795238095238084</v>
      </c>
      <c r="O16" s="14">
        <v>51.385454545454543</v>
      </c>
      <c r="P16" s="14">
        <v>54.974285714285706</v>
      </c>
      <c r="Q16" s="14">
        <v>57.06818181818182</v>
      </c>
      <c r="R16" s="14">
        <v>62.686363636363623</v>
      </c>
      <c r="S16" s="14">
        <v>63.870526315789483</v>
      </c>
      <c r="T16" s="134"/>
      <c r="U16" s="19"/>
      <c r="V16" s="19"/>
    </row>
    <row r="17" spans="1:29" s="192" customFormat="1" ht="13.7" customHeight="1" x14ac:dyDescent="0.2">
      <c r="A17" s="140" t="s">
        <v>258</v>
      </c>
      <c r="B17" s="30"/>
      <c r="C17" s="30"/>
      <c r="D17" s="122"/>
      <c r="E17" s="122"/>
      <c r="F17" s="122"/>
      <c r="G17" s="201"/>
      <c r="H17" s="20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9"/>
      <c r="U17" s="19"/>
      <c r="V17" s="19"/>
    </row>
    <row r="18" spans="1:29" s="192" customFormat="1" ht="13.7" customHeight="1" x14ac:dyDescent="0.2">
      <c r="A18" s="145" t="s">
        <v>259</v>
      </c>
      <c r="B18" s="14">
        <v>98.004087301587347</v>
      </c>
      <c r="C18" s="14">
        <v>93.034365079365074</v>
      </c>
      <c r="D18" s="14">
        <v>48.654007936507895</v>
      </c>
      <c r="E18" s="14">
        <v>43.190881429116274</v>
      </c>
      <c r="F18" s="167">
        <v>50.877045679911241</v>
      </c>
      <c r="G18" s="196">
        <v>17.795803179912628</v>
      </c>
      <c r="H18" s="195">
        <v>52.503999999999998</v>
      </c>
      <c r="I18" s="14">
        <v>53.46842105263157</v>
      </c>
      <c r="J18" s="14">
        <v>49.327826086956513</v>
      </c>
      <c r="K18" s="14">
        <v>51.08</v>
      </c>
      <c r="L18" s="14">
        <v>48.476363636363637</v>
      </c>
      <c r="M18" s="14">
        <v>45.177727272727275</v>
      </c>
      <c r="N18" s="14">
        <v>46.630526315789474</v>
      </c>
      <c r="O18" s="14">
        <v>48.036956521739135</v>
      </c>
      <c r="P18" s="14">
        <v>49.822000000000003</v>
      </c>
      <c r="Q18" s="14">
        <v>51.577727272727266</v>
      </c>
      <c r="R18" s="14">
        <v>56.541500000000006</v>
      </c>
      <c r="S18" s="14">
        <v>57.881499999999996</v>
      </c>
      <c r="T18" s="19"/>
      <c r="U18" s="19"/>
      <c r="V18" s="19"/>
    </row>
    <row r="19" spans="1:29" s="192" customFormat="1" ht="13.7" customHeight="1" x14ac:dyDescent="0.2">
      <c r="A19" s="147" t="s">
        <v>260</v>
      </c>
      <c r="B19" s="171">
        <v>99.168687625000061</v>
      </c>
      <c r="C19" s="171">
        <v>87.570076628352439</v>
      </c>
      <c r="D19" s="171">
        <v>39.874022988505793</v>
      </c>
      <c r="E19" s="171">
        <v>33.480485836627132</v>
      </c>
      <c r="F19" s="172">
        <v>46.157391633728594</v>
      </c>
      <c r="G19" s="199">
        <v>37.863565836410665</v>
      </c>
      <c r="H19" s="198">
        <v>44.243636363636362</v>
      </c>
      <c r="I19" s="171">
        <v>44.576000000000001</v>
      </c>
      <c r="J19" s="171">
        <v>42.076521739130442</v>
      </c>
      <c r="K19" s="171">
        <v>44.426000000000002</v>
      </c>
      <c r="L19" s="171">
        <v>43.960869565217394</v>
      </c>
      <c r="M19" s="171">
        <v>41.997727272727275</v>
      </c>
      <c r="N19" s="171">
        <v>43.875714285714295</v>
      </c>
      <c r="O19" s="171">
        <v>45.595217391304338</v>
      </c>
      <c r="P19" s="171">
        <v>48.465714285714292</v>
      </c>
      <c r="Q19" s="171">
        <v>48.871818181818185</v>
      </c>
      <c r="R19" s="171">
        <v>52.460909090909084</v>
      </c>
      <c r="S19" s="171">
        <v>53.338571428571427</v>
      </c>
      <c r="T19" s="35"/>
      <c r="U19" s="35"/>
      <c r="V19" s="35"/>
      <c r="W19" s="203"/>
      <c r="X19" s="203"/>
      <c r="Y19" s="203"/>
      <c r="Z19" s="203"/>
      <c r="AA19" s="203"/>
      <c r="AB19" s="203"/>
      <c r="AC19" s="203"/>
    </row>
    <row r="20" spans="1:29" ht="13.7" customHeight="1" x14ac:dyDescent="0.2">
      <c r="A20" s="140" t="s">
        <v>261</v>
      </c>
      <c r="B20" s="24"/>
      <c r="C20" s="24"/>
      <c r="D20" s="29"/>
      <c r="E20" s="29"/>
      <c r="F20" s="29"/>
      <c r="G20" s="196"/>
      <c r="H20" s="20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37"/>
      <c r="U20" s="15"/>
      <c r="V20" s="15"/>
    </row>
    <row r="21" spans="1:29" ht="13.7" customHeight="1" x14ac:dyDescent="0.2">
      <c r="A21" s="145" t="s">
        <v>41</v>
      </c>
      <c r="B21" s="14">
        <v>110.12330708661412</v>
      </c>
      <c r="C21" s="14">
        <v>99.720909090908975</v>
      </c>
      <c r="D21" s="14">
        <v>52.506916996047444</v>
      </c>
      <c r="E21" s="14">
        <v>43.813488455988455</v>
      </c>
      <c r="F21" s="167">
        <v>54.576689702269505</v>
      </c>
      <c r="G21" s="196">
        <v>24.565953603746713</v>
      </c>
      <c r="H21" s="195">
        <v>54.607619047619039</v>
      </c>
      <c r="I21" s="14">
        <v>55.013500000000001</v>
      </c>
      <c r="J21" s="14">
        <v>51.496521739130429</v>
      </c>
      <c r="K21" s="14">
        <v>52.501578947368422</v>
      </c>
      <c r="L21" s="14">
        <v>50.238695652173917</v>
      </c>
      <c r="M21" s="14">
        <v>46.323636363636354</v>
      </c>
      <c r="N21" s="14">
        <v>48.550476190476196</v>
      </c>
      <c r="O21" s="14">
        <v>52.304347826086946</v>
      </c>
      <c r="P21" s="14">
        <v>57.214761904761907</v>
      </c>
      <c r="Q21" s="14">
        <v>58.159090909090921</v>
      </c>
      <c r="R21" s="14">
        <v>63.336363636363643</v>
      </c>
      <c r="S21" s="14">
        <v>65.173684210526304</v>
      </c>
      <c r="T21" s="37"/>
      <c r="U21" s="15"/>
      <c r="V21" s="15"/>
    </row>
    <row r="22" spans="1:29" ht="13.7" customHeight="1" x14ac:dyDescent="0.2">
      <c r="A22" s="145" t="s">
        <v>42</v>
      </c>
      <c r="B22" s="24">
        <v>108.85145669291339</v>
      </c>
      <c r="C22" s="24">
        <v>99.005770750988148</v>
      </c>
      <c r="D22" s="24">
        <v>51.910079051383399</v>
      </c>
      <c r="E22" s="24">
        <v>43.175947691197699</v>
      </c>
      <c r="F22" s="93">
        <v>54.25323858518167</v>
      </c>
      <c r="G22" s="196">
        <v>25.656161558307389</v>
      </c>
      <c r="H22" s="204">
        <v>54.455714285714279</v>
      </c>
      <c r="I22" s="24">
        <v>54.606500000000004</v>
      </c>
      <c r="J22" s="24">
        <v>51.30869565217391</v>
      </c>
      <c r="K22" s="24">
        <v>52.222105263157893</v>
      </c>
      <c r="L22" s="24">
        <v>49.915652173913053</v>
      </c>
      <c r="M22" s="24">
        <v>45.943636363636365</v>
      </c>
      <c r="N22" s="24">
        <v>48.512380952380951</v>
      </c>
      <c r="O22" s="24">
        <v>51.927826086956529</v>
      </c>
      <c r="P22" s="24">
        <v>56.922380952380934</v>
      </c>
      <c r="Q22" s="24">
        <v>57.543636363636374</v>
      </c>
      <c r="R22" s="24">
        <v>62.944545454545462</v>
      </c>
      <c r="S22" s="24">
        <v>64.735789473684207</v>
      </c>
      <c r="T22" s="37"/>
      <c r="U22" s="15"/>
      <c r="V22" s="15"/>
    </row>
    <row r="23" spans="1:29" ht="13.7" customHeight="1" x14ac:dyDescent="0.2">
      <c r="A23" s="145" t="s">
        <v>43</v>
      </c>
      <c r="B23" s="14">
        <v>109.5538188976378</v>
      </c>
      <c r="C23" s="14">
        <v>99.354110671936695</v>
      </c>
      <c r="D23" s="14">
        <v>52.077193675889362</v>
      </c>
      <c r="E23" s="14">
        <v>43.273261183261191</v>
      </c>
      <c r="F23" s="167">
        <v>54.256134430278593</v>
      </c>
      <c r="G23" s="196">
        <v>25.380276287717727</v>
      </c>
      <c r="H23" s="195">
        <v>54.407619047619036</v>
      </c>
      <c r="I23" s="14">
        <v>54.503999999999998</v>
      </c>
      <c r="J23" s="14">
        <v>51.331304347826091</v>
      </c>
      <c r="K23" s="14">
        <v>52.099473684210523</v>
      </c>
      <c r="L23" s="14">
        <v>49.810869565217388</v>
      </c>
      <c r="M23" s="14">
        <v>45.865909090909092</v>
      </c>
      <c r="N23" s="14">
        <v>48.516666666666666</v>
      </c>
      <c r="O23" s="14">
        <v>52.044782608695641</v>
      </c>
      <c r="P23" s="14">
        <v>57.000476190476192</v>
      </c>
      <c r="Q23" s="14">
        <v>57.53136363636365</v>
      </c>
      <c r="R23" s="14">
        <v>63.112727272727277</v>
      </c>
      <c r="S23" s="14">
        <v>64.848421052631579</v>
      </c>
      <c r="T23" s="37"/>
      <c r="U23" s="15"/>
      <c r="V23" s="15"/>
    </row>
    <row r="24" spans="1:29" ht="13.7" customHeight="1" x14ac:dyDescent="0.2">
      <c r="A24" s="1056" t="s">
        <v>574</v>
      </c>
      <c r="B24" s="156">
        <v>105.87252918287942</v>
      </c>
      <c r="C24" s="156">
        <v>96.151434108527113</v>
      </c>
      <c r="D24" s="156">
        <v>49.518923076923059</v>
      </c>
      <c r="E24" s="156">
        <v>40.687831270782354</v>
      </c>
      <c r="F24" s="1057">
        <v>52.509037933271912</v>
      </c>
      <c r="G24" s="969">
        <v>29.053420379715057</v>
      </c>
      <c r="H24" s="156">
        <v>52.397142857142867</v>
      </c>
      <c r="I24" s="156">
        <v>53.369000000000014</v>
      </c>
      <c r="J24" s="156">
        <v>50.317826086956529</v>
      </c>
      <c r="K24" s="156">
        <v>51.355789473684212</v>
      </c>
      <c r="L24" s="156">
        <v>49.199565217391317</v>
      </c>
      <c r="M24" s="156">
        <v>45.207272727272731</v>
      </c>
      <c r="N24" s="156">
        <v>46.918095238095241</v>
      </c>
      <c r="O24" s="156">
        <v>49.597391304347823</v>
      </c>
      <c r="P24" s="156">
        <v>53.436190476190482</v>
      </c>
      <c r="Q24" s="156">
        <v>55.50272727272727</v>
      </c>
      <c r="R24" s="156">
        <v>60.74545454545455</v>
      </c>
      <c r="S24" s="156">
        <v>62.061999999999998</v>
      </c>
      <c r="T24" s="37"/>
      <c r="U24" s="15"/>
      <c r="V24" s="15"/>
    </row>
    <row r="25" spans="1:29" ht="13.7" customHeight="1" x14ac:dyDescent="0.2">
      <c r="A25" s="70" t="s">
        <v>744</v>
      </c>
      <c r="B25" s="19"/>
      <c r="C25" s="19"/>
      <c r="D25" s="19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7" t="s">
        <v>249</v>
      </c>
      <c r="U25" s="15"/>
    </row>
    <row r="26" spans="1:29" ht="13.7" customHeight="1" x14ac:dyDescent="0.2">
      <c r="A26" s="70"/>
      <c r="B26" s="70"/>
      <c r="C26" s="138"/>
      <c r="D26" s="70"/>
      <c r="E26" s="7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U26" s="15"/>
    </row>
    <row r="27" spans="1:29" ht="13.7" customHeight="1" x14ac:dyDescent="0.2">
      <c r="B27" s="70"/>
      <c r="C27" s="138"/>
      <c r="D27" s="70"/>
      <c r="E27" s="7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U27" s="15"/>
    </row>
    <row r="29" spans="1:29" ht="13.7" customHeight="1" x14ac:dyDescent="0.2"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29" ht="13.7" customHeight="1" x14ac:dyDescent="0.2"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9" ht="13.7" customHeight="1" x14ac:dyDescent="0.2">
      <c r="G31" s="46"/>
      <c r="H31" s="46"/>
      <c r="I31" s="46"/>
    </row>
    <row r="32" spans="1:29" ht="13.7" customHeight="1" x14ac:dyDescent="0.2">
      <c r="G32" s="46"/>
      <c r="H32" s="46"/>
      <c r="I32" s="46"/>
    </row>
    <row r="33" spans="7:19" ht="13.7" customHeight="1" x14ac:dyDescent="0.2"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7:19" ht="13.7" customHeight="1" x14ac:dyDescent="0.2"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7:19" ht="13.7" customHeight="1" x14ac:dyDescent="0.2"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7:19" ht="13.7" customHeight="1" x14ac:dyDescent="0.2"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7:19" ht="13.7" customHeight="1" x14ac:dyDescent="0.2">
      <c r="G37" s="46"/>
      <c r="H37" s="46"/>
      <c r="I37" s="46"/>
    </row>
    <row r="38" spans="7:19" ht="13.7" customHeight="1" x14ac:dyDescent="0.2">
      <c r="G38" s="46"/>
      <c r="H38" s="46"/>
      <c r="I38" s="4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7:19" ht="13.7" customHeight="1" x14ac:dyDescent="0.2">
      <c r="G39" s="46"/>
      <c r="H39" s="46"/>
      <c r="I39" s="4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7:19" ht="13.7" customHeight="1" x14ac:dyDescent="0.2">
      <c r="G40" s="46"/>
      <c r="H40" s="46"/>
      <c r="I40" s="4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7:19" ht="13.7" customHeight="1" x14ac:dyDescent="0.2">
      <c r="G41" s="46"/>
      <c r="H41" s="46"/>
      <c r="I41" s="4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7:19" ht="13.7" customHeight="1" x14ac:dyDescent="0.2">
      <c r="G42" s="46"/>
      <c r="H42" s="46"/>
      <c r="I42" s="4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7:19" ht="13.7" customHeight="1" x14ac:dyDescent="0.2">
      <c r="G43" s="46"/>
      <c r="H43" s="46"/>
      <c r="I43" s="4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7:19" ht="13.7" customHeight="1" x14ac:dyDescent="0.2"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7:19" ht="13.7" customHeight="1" x14ac:dyDescent="0.2"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7:19" ht="13.7" customHeight="1" x14ac:dyDescent="0.2"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7:19" ht="13.7" customHeight="1" x14ac:dyDescent="0.2"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pageSetUpPr fitToPage="1"/>
  </sheetPr>
  <dimension ref="A1:U17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12.7109375" style="6" customWidth="1"/>
    <col min="2" max="2" width="10.5703125" style="6" customWidth="1"/>
    <col min="3" max="20" width="9.7109375" style="6" customWidth="1"/>
    <col min="21" max="21" width="11.42578125" style="15"/>
    <col min="22" max="16384" width="11.42578125" style="6"/>
  </cols>
  <sheetData>
    <row r="1" spans="1:21" ht="13.7" customHeight="1" x14ac:dyDescent="0.2">
      <c r="A1" s="1128" t="s">
        <v>263</v>
      </c>
      <c r="B1" s="1128"/>
      <c r="C1" s="1128"/>
      <c r="D1" s="1128"/>
      <c r="E1" s="1128"/>
      <c r="F1" s="1128"/>
      <c r="G1" s="1128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3.7" customHeight="1" x14ac:dyDescent="0.2">
      <c r="A2" s="1128"/>
      <c r="B2" s="1128"/>
      <c r="C2" s="1128"/>
      <c r="D2" s="1128"/>
      <c r="E2" s="1128"/>
      <c r="F2" s="1128"/>
      <c r="G2" s="1128"/>
      <c r="H2" s="1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586</v>
      </c>
    </row>
    <row r="3" spans="1:21" ht="13.7" customHeight="1" x14ac:dyDescent="0.2">
      <c r="B3" s="216"/>
      <c r="C3" s="1145" t="s">
        <v>248</v>
      </c>
      <c r="D3" s="1145"/>
      <c r="E3" s="1145"/>
      <c r="F3" s="1145"/>
      <c r="G3" s="1145"/>
      <c r="H3" s="1146"/>
      <c r="I3" s="1136" t="s">
        <v>741</v>
      </c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</row>
    <row r="4" spans="1:21" ht="13.7" customHeight="1" x14ac:dyDescent="0.2">
      <c r="B4" s="19"/>
      <c r="C4" s="208">
        <v>2013</v>
      </c>
      <c r="D4" s="208">
        <v>2014</v>
      </c>
      <c r="E4" s="208">
        <v>2015</v>
      </c>
      <c r="F4" s="208">
        <v>2016</v>
      </c>
      <c r="G4" s="208">
        <v>2017</v>
      </c>
      <c r="H4" s="217" t="s">
        <v>265</v>
      </c>
      <c r="I4" s="213" t="s">
        <v>32</v>
      </c>
      <c r="J4" s="213" t="s">
        <v>29</v>
      </c>
      <c r="K4" s="213" t="s">
        <v>30</v>
      </c>
      <c r="L4" s="213" t="s">
        <v>31</v>
      </c>
      <c r="M4" s="213" t="s">
        <v>30</v>
      </c>
      <c r="N4" s="214" t="s">
        <v>32</v>
      </c>
      <c r="O4" s="215" t="s">
        <v>32</v>
      </c>
      <c r="P4" s="213" t="s">
        <v>31</v>
      </c>
      <c r="Q4" s="213" t="s">
        <v>33</v>
      </c>
      <c r="R4" s="213" t="s">
        <v>34</v>
      </c>
      <c r="S4" s="213" t="s">
        <v>35</v>
      </c>
      <c r="T4" s="213" t="s">
        <v>36</v>
      </c>
    </row>
    <row r="5" spans="1:21" ht="13.7" customHeight="1" x14ac:dyDescent="0.2">
      <c r="A5" s="1147" t="s">
        <v>731</v>
      </c>
      <c r="B5" s="146" t="s">
        <v>44</v>
      </c>
      <c r="C5" s="169">
        <v>981.47892720306515</v>
      </c>
      <c r="D5" s="169">
        <v>904.12835249042143</v>
      </c>
      <c r="E5" s="169">
        <v>556.85823754789271</v>
      </c>
      <c r="F5" s="169">
        <v>463.20210727969351</v>
      </c>
      <c r="G5" s="170">
        <v>548.76538461538462</v>
      </c>
      <c r="H5" s="201">
        <v>18.472126095925944</v>
      </c>
      <c r="I5" s="200">
        <v>553.28409090909088</v>
      </c>
      <c r="J5" s="169">
        <v>561.35</v>
      </c>
      <c r="K5" s="169">
        <v>517.71739130434787</v>
      </c>
      <c r="L5" s="169">
        <v>556.95000000000005</v>
      </c>
      <c r="M5" s="169">
        <v>521.0978260869565</v>
      </c>
      <c r="N5" s="169">
        <v>486.51136363636363</v>
      </c>
      <c r="O5" s="169">
        <v>509.91666666666669</v>
      </c>
      <c r="P5" s="169">
        <v>548.57608695652175</v>
      </c>
      <c r="Q5" s="169">
        <v>575.01190476190482</v>
      </c>
      <c r="R5" s="169">
        <v>560.48863636363637</v>
      </c>
      <c r="S5" s="169">
        <v>600.38636363636363</v>
      </c>
      <c r="T5" s="169">
        <v>600.22619047619048</v>
      </c>
    </row>
    <row r="6" spans="1:21" ht="13.7" customHeight="1" x14ac:dyDescent="0.2">
      <c r="A6" s="1148"/>
      <c r="B6" s="148" t="s">
        <v>45</v>
      </c>
      <c r="C6" s="171">
        <v>987.06321839080465</v>
      </c>
      <c r="D6" s="171">
        <v>917.9540229885057</v>
      </c>
      <c r="E6" s="171">
        <v>568.9348659003831</v>
      </c>
      <c r="F6" s="171">
        <v>468.02011494252872</v>
      </c>
      <c r="G6" s="172">
        <v>557.24038461538464</v>
      </c>
      <c r="H6" s="199">
        <v>19.063340831795639</v>
      </c>
      <c r="I6" s="198">
        <v>552.625</v>
      </c>
      <c r="J6" s="171">
        <v>566.75</v>
      </c>
      <c r="K6" s="171">
        <v>518.71739130434787</v>
      </c>
      <c r="L6" s="171">
        <v>558.21249999999998</v>
      </c>
      <c r="M6" s="171">
        <v>529.64130434782612</v>
      </c>
      <c r="N6" s="171">
        <v>501.625</v>
      </c>
      <c r="O6" s="171">
        <v>519.25</v>
      </c>
      <c r="P6" s="171">
        <v>562.36956521739125</v>
      </c>
      <c r="Q6" s="171">
        <v>598.94047619047615</v>
      </c>
      <c r="R6" s="171">
        <v>568</v>
      </c>
      <c r="S6" s="171">
        <v>614.98863636363637</v>
      </c>
      <c r="T6" s="171">
        <v>601.67857142857144</v>
      </c>
    </row>
    <row r="7" spans="1:21" ht="13.7" customHeight="1" x14ac:dyDescent="0.2">
      <c r="A7" s="1147" t="s">
        <v>626</v>
      </c>
      <c r="B7" s="146" t="s">
        <v>44</v>
      </c>
      <c r="C7" s="169">
        <v>965.71839080459768</v>
      </c>
      <c r="D7" s="169">
        <v>883.90517241379314</v>
      </c>
      <c r="E7" s="169">
        <v>500.81321839080459</v>
      </c>
      <c r="F7" s="169">
        <v>409.66187739463601</v>
      </c>
      <c r="G7" s="165">
        <v>512.43269230769226</v>
      </c>
      <c r="H7" s="201">
        <v>25.086741184377992</v>
      </c>
      <c r="I7" s="200">
        <v>504.31818181818181</v>
      </c>
      <c r="J7" s="169">
        <v>512.70000000000005</v>
      </c>
      <c r="K7" s="169">
        <v>475.46739130434781</v>
      </c>
      <c r="L7" s="169">
        <v>495.07499999999999</v>
      </c>
      <c r="M7" s="169">
        <v>472.04347826086956</v>
      </c>
      <c r="N7" s="169">
        <v>444.79545454545456</v>
      </c>
      <c r="O7" s="169">
        <v>474.0595238095238</v>
      </c>
      <c r="P7" s="169">
        <v>505.94565217391306</v>
      </c>
      <c r="Q7" s="169">
        <v>539.98809523809518</v>
      </c>
      <c r="R7" s="169">
        <v>543.0795454545455</v>
      </c>
      <c r="S7" s="169">
        <v>592.36363636363637</v>
      </c>
      <c r="T7" s="169">
        <v>594.86904761904759</v>
      </c>
    </row>
    <row r="8" spans="1:21" ht="13.7" customHeight="1" x14ac:dyDescent="0.2">
      <c r="A8" s="1148"/>
      <c r="B8" s="148" t="s">
        <v>45</v>
      </c>
      <c r="C8" s="171">
        <v>976.13122605363981</v>
      </c>
      <c r="D8" s="171">
        <v>895.06417624521077</v>
      </c>
      <c r="E8" s="171">
        <v>513.9885057471264</v>
      </c>
      <c r="F8" s="171">
        <v>416.92816091954023</v>
      </c>
      <c r="G8" s="172">
        <v>517.60384615384612</v>
      </c>
      <c r="H8" s="199">
        <v>24.147010125740699</v>
      </c>
      <c r="I8" s="198">
        <v>509.52272727272725</v>
      </c>
      <c r="J8" s="171">
        <v>515.96249999999998</v>
      </c>
      <c r="K8" s="171">
        <v>483.25</v>
      </c>
      <c r="L8" s="171">
        <v>501.7</v>
      </c>
      <c r="M8" s="171">
        <v>477.10869565217394</v>
      </c>
      <c r="N8" s="171">
        <v>449.25</v>
      </c>
      <c r="O8" s="171">
        <v>477.4404761904762</v>
      </c>
      <c r="P8" s="171">
        <v>508.9021739130435</v>
      </c>
      <c r="Q8" s="171">
        <v>546.41666666666663</v>
      </c>
      <c r="R8" s="171">
        <v>548.68181818181813</v>
      </c>
      <c r="S8" s="171">
        <v>597.39772727272725</v>
      </c>
      <c r="T8" s="171">
        <v>601.09523809523807</v>
      </c>
    </row>
    <row r="9" spans="1:21" ht="13.7" customHeight="1" x14ac:dyDescent="0.2">
      <c r="A9" s="1147" t="s">
        <v>264</v>
      </c>
      <c r="B9" s="146" t="s">
        <v>44</v>
      </c>
      <c r="C9" s="169">
        <v>930.59195402298849</v>
      </c>
      <c r="D9" s="169">
        <v>849.30459770114942</v>
      </c>
      <c r="E9" s="169">
        <v>493.41954022988506</v>
      </c>
      <c r="F9" s="169">
        <v>395.31609195402297</v>
      </c>
      <c r="G9" s="170">
        <v>490.75192307692305</v>
      </c>
      <c r="H9" s="201">
        <v>24.141650963705196</v>
      </c>
      <c r="I9" s="200">
        <v>484.45454545454544</v>
      </c>
      <c r="J9" s="169">
        <v>493.13749999999999</v>
      </c>
      <c r="K9" s="169">
        <v>457.91304347826087</v>
      </c>
      <c r="L9" s="169">
        <v>476.3125</v>
      </c>
      <c r="M9" s="169">
        <v>454.45652173913044</v>
      </c>
      <c r="N9" s="169">
        <v>423.63636363636363</v>
      </c>
      <c r="O9" s="169">
        <v>454.03571428571428</v>
      </c>
      <c r="P9" s="169">
        <v>480.25</v>
      </c>
      <c r="Q9" s="169">
        <v>521.83333333333337</v>
      </c>
      <c r="R9" s="169">
        <v>527.22727272727275</v>
      </c>
      <c r="S9" s="169">
        <v>557.98863636363637</v>
      </c>
      <c r="T9" s="169">
        <v>563.34523809523807</v>
      </c>
    </row>
    <row r="10" spans="1:21" ht="13.7" customHeight="1" x14ac:dyDescent="0.2">
      <c r="A10" s="1148"/>
      <c r="B10" s="148" t="s">
        <v>45</v>
      </c>
      <c r="C10" s="171">
        <v>926.4846743295019</v>
      </c>
      <c r="D10" s="171">
        <v>842.75287356321837</v>
      </c>
      <c r="E10" s="171">
        <v>489.82375478927202</v>
      </c>
      <c r="F10" s="171">
        <v>391.76628352490422</v>
      </c>
      <c r="G10" s="172">
        <v>487.46057692307693</v>
      </c>
      <c r="H10" s="199">
        <v>24.426372922438965</v>
      </c>
      <c r="I10" s="198">
        <v>477.75</v>
      </c>
      <c r="J10" s="171">
        <v>487.73750000000001</v>
      </c>
      <c r="K10" s="171">
        <v>456.39130434782606</v>
      </c>
      <c r="L10" s="171">
        <v>473.11250000000001</v>
      </c>
      <c r="M10" s="171">
        <v>450.6521739130435</v>
      </c>
      <c r="N10" s="171">
        <v>420.29545454545456</v>
      </c>
      <c r="O10" s="171">
        <v>448.8095238095238</v>
      </c>
      <c r="P10" s="171">
        <v>475.94565217391306</v>
      </c>
      <c r="Q10" s="171">
        <v>523.51190476190482</v>
      </c>
      <c r="R10" s="171">
        <v>526.47727272727275</v>
      </c>
      <c r="S10" s="171">
        <v>554.86363636363637</v>
      </c>
      <c r="T10" s="171">
        <v>559.46428571428567</v>
      </c>
    </row>
    <row r="11" spans="1:21" ht="13.7" customHeight="1" x14ac:dyDescent="0.2">
      <c r="A11" s="1147" t="s">
        <v>738</v>
      </c>
      <c r="B11" s="146" t="s">
        <v>44</v>
      </c>
      <c r="C11" s="169">
        <v>614.11781609195407</v>
      </c>
      <c r="D11" s="169">
        <v>562.62068965517244</v>
      </c>
      <c r="E11" s="169">
        <v>268.26149425287355</v>
      </c>
      <c r="F11" s="169">
        <v>222.87931034482759</v>
      </c>
      <c r="G11" s="170">
        <v>314.86634615384617</v>
      </c>
      <c r="H11" s="201">
        <v>41.272128699025899</v>
      </c>
      <c r="I11" s="200">
        <v>330.47727272727275</v>
      </c>
      <c r="J11" s="169">
        <v>319.10000000000002</v>
      </c>
      <c r="K11" s="169">
        <v>293.35869565217394</v>
      </c>
      <c r="L11" s="169">
        <v>307.38749999999999</v>
      </c>
      <c r="M11" s="169">
        <v>299.85869565217394</v>
      </c>
      <c r="N11" s="169">
        <v>286.88636363636363</v>
      </c>
      <c r="O11" s="169">
        <v>286.5</v>
      </c>
      <c r="P11" s="169">
        <v>296.71739130434781</v>
      </c>
      <c r="Q11" s="169">
        <v>317.17857142857144</v>
      </c>
      <c r="R11" s="169">
        <v>330.90909090909093</v>
      </c>
      <c r="S11" s="169">
        <v>357.94318181818181</v>
      </c>
      <c r="T11" s="169">
        <v>354.90476190476193</v>
      </c>
    </row>
    <row r="12" spans="1:21" ht="13.7" customHeight="1" x14ac:dyDescent="0.2">
      <c r="A12" s="1148"/>
      <c r="B12" s="148" t="s">
        <v>45</v>
      </c>
      <c r="C12" s="171">
        <v>610.60057471264372</v>
      </c>
      <c r="D12" s="171">
        <v>552.45210727969345</v>
      </c>
      <c r="E12" s="171">
        <v>260.30268199233717</v>
      </c>
      <c r="F12" s="171">
        <v>217.60919540229884</v>
      </c>
      <c r="G12" s="172">
        <v>309.55576923076922</v>
      </c>
      <c r="H12" s="199">
        <v>42.253073753839665</v>
      </c>
      <c r="I12" s="198">
        <v>324.43181818181819</v>
      </c>
      <c r="J12" s="171">
        <v>310.1875</v>
      </c>
      <c r="K12" s="171">
        <v>285.42391304347825</v>
      </c>
      <c r="L12" s="171">
        <v>302.55</v>
      </c>
      <c r="M12" s="171">
        <v>294.06521739130437</v>
      </c>
      <c r="N12" s="171">
        <v>280.51136363636363</v>
      </c>
      <c r="O12" s="171">
        <v>284.58333333333331</v>
      </c>
      <c r="P12" s="171">
        <v>294.95652173913044</v>
      </c>
      <c r="Q12" s="171">
        <v>316.03571428571428</v>
      </c>
      <c r="R12" s="171">
        <v>323.875</v>
      </c>
      <c r="S12" s="171">
        <v>352.46590909090907</v>
      </c>
      <c r="T12" s="171">
        <v>348.39285714285717</v>
      </c>
    </row>
    <row r="13" spans="1:21" ht="13.7" customHeight="1" x14ac:dyDescent="0.2">
      <c r="A13" s="70" t="s">
        <v>740</v>
      </c>
      <c r="B13" s="70"/>
      <c r="C13" s="19"/>
      <c r="D13" s="19"/>
      <c r="E13" s="19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47" t="s">
        <v>249</v>
      </c>
    </row>
    <row r="14" spans="1:21" ht="13.7" customHeight="1" x14ac:dyDescent="0.2">
      <c r="A14" s="70" t="s">
        <v>711</v>
      </c>
      <c r="B14" s="70"/>
      <c r="C14" s="138"/>
      <c r="D14" s="70"/>
      <c r="E14" s="7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6"/>
    </row>
    <row r="15" spans="1:21" ht="13.7" customHeight="1" x14ac:dyDescent="0.2">
      <c r="A15" s="70" t="s">
        <v>712</v>
      </c>
      <c r="T15" s="15"/>
      <c r="U15" s="6"/>
    </row>
    <row r="16" spans="1:21" ht="13.7" customHeight="1" x14ac:dyDescent="0.2">
      <c r="T16" s="15"/>
      <c r="U16" s="6"/>
    </row>
    <row r="17" spans="1:1" ht="13.7" customHeight="1" x14ac:dyDescent="0.2">
      <c r="A17" s="70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pageSetUpPr fitToPage="1"/>
  </sheetPr>
  <dimension ref="A1:T12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20.5703125" style="6" customWidth="1"/>
    <col min="2" max="19" width="7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28" t="s">
        <v>270</v>
      </c>
      <c r="B1" s="1128"/>
      <c r="C1" s="1128"/>
      <c r="D1" s="1128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3.7" customHeight="1" x14ac:dyDescent="0.2">
      <c r="A2" s="1128"/>
      <c r="B2" s="1128"/>
      <c r="C2" s="1128"/>
      <c r="D2" s="1128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573</v>
      </c>
    </row>
    <row r="3" spans="1:19" ht="13.7" customHeight="1" x14ac:dyDescent="0.2">
      <c r="A3" s="216"/>
      <c r="B3" s="1136" t="s">
        <v>248</v>
      </c>
      <c r="C3" s="1136"/>
      <c r="D3" s="1136"/>
      <c r="E3" s="1136"/>
      <c r="F3" s="1136"/>
      <c r="G3" s="1149"/>
      <c r="H3" s="1136" t="s">
        <v>741</v>
      </c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</row>
    <row r="4" spans="1:19" ht="13.7" customHeight="1" x14ac:dyDescent="0.2">
      <c r="A4" s="19"/>
      <c r="B4" s="218">
        <v>2013</v>
      </c>
      <c r="C4" s="218">
        <v>2014</v>
      </c>
      <c r="D4" s="218">
        <v>2015</v>
      </c>
      <c r="E4" s="218">
        <v>2016</v>
      </c>
      <c r="F4" s="218">
        <v>2017</v>
      </c>
      <c r="G4" s="221" t="s">
        <v>265</v>
      </c>
      <c r="H4" s="213" t="s">
        <v>32</v>
      </c>
      <c r="I4" s="213" t="s">
        <v>29</v>
      </c>
      <c r="J4" s="213" t="s">
        <v>30</v>
      </c>
      <c r="K4" s="213" t="s">
        <v>31</v>
      </c>
      <c r="L4" s="213" t="s">
        <v>30</v>
      </c>
      <c r="M4" s="214" t="s">
        <v>32</v>
      </c>
      <c r="N4" s="215" t="s">
        <v>32</v>
      </c>
      <c r="O4" s="213" t="s">
        <v>31</v>
      </c>
      <c r="P4" s="213" t="s">
        <v>33</v>
      </c>
      <c r="Q4" s="213" t="s">
        <v>34</v>
      </c>
      <c r="R4" s="213" t="s">
        <v>35</v>
      </c>
      <c r="S4" s="213" t="s">
        <v>36</v>
      </c>
    </row>
    <row r="5" spans="1:19" ht="13.7" customHeight="1" x14ac:dyDescent="0.2">
      <c r="A5" s="143" t="s">
        <v>46</v>
      </c>
      <c r="B5" s="49">
        <v>3.9919923371647554</v>
      </c>
      <c r="C5" s="49">
        <v>4.5475862068965522</v>
      </c>
      <c r="D5" s="49">
        <v>7.1280459770114906</v>
      </c>
      <c r="E5" s="49">
        <v>4.9217624521072798</v>
      </c>
      <c r="F5" s="220">
        <v>6.580230769230762</v>
      </c>
      <c r="G5" s="196">
        <v>33.69663475760396</v>
      </c>
      <c r="H5" s="219">
        <v>5.7468181818181812</v>
      </c>
      <c r="I5" s="219">
        <v>6.4384999999999994</v>
      </c>
      <c r="J5" s="219">
        <v>5.4508695652173893</v>
      </c>
      <c r="K5" s="219">
        <v>6.9184999999999999</v>
      </c>
      <c r="L5" s="219">
        <v>6.9365217391304332</v>
      </c>
      <c r="M5" s="219">
        <v>7.6990909090909101</v>
      </c>
      <c r="N5" s="219">
        <v>7.418095238095237</v>
      </c>
      <c r="O5" s="219">
        <v>7.8000000000000016</v>
      </c>
      <c r="P5" s="219">
        <v>7.4433333333333334</v>
      </c>
      <c r="Q5" s="219">
        <v>6.6181818181818182</v>
      </c>
      <c r="R5" s="219">
        <v>6.168636363636363</v>
      </c>
      <c r="S5" s="219">
        <v>4.2952380952380951</v>
      </c>
    </row>
    <row r="6" spans="1:19" ht="13.7" customHeight="1" x14ac:dyDescent="0.2">
      <c r="A6" s="145" t="s">
        <v>47</v>
      </c>
      <c r="B6" s="49">
        <v>1.6378927203065128</v>
      </c>
      <c r="C6" s="49">
        <v>2.0349042145593867</v>
      </c>
      <c r="D6" s="49">
        <v>4.8252490421455914</v>
      </c>
      <c r="E6" s="49">
        <v>3.9657854406130273</v>
      </c>
      <c r="F6" s="220">
        <v>5.3402307692307716</v>
      </c>
      <c r="G6" s="196">
        <v>34.657581687154604</v>
      </c>
      <c r="H6" s="49">
        <v>4.8890909090909096</v>
      </c>
      <c r="I6" s="49">
        <v>5.6674999999999986</v>
      </c>
      <c r="J6" s="49">
        <v>4.4669565217391298</v>
      </c>
      <c r="K6" s="49">
        <v>5.4889999999999999</v>
      </c>
      <c r="L6" s="49">
        <v>5.7917391304347818</v>
      </c>
      <c r="M6" s="49">
        <v>6.1445454545454545</v>
      </c>
      <c r="N6" s="49">
        <v>6.1552380952380963</v>
      </c>
      <c r="O6" s="49">
        <v>6.2917391304347801</v>
      </c>
      <c r="P6" s="49">
        <v>6.9047619047619033</v>
      </c>
      <c r="Q6" s="49">
        <v>5.1181818181818191</v>
      </c>
      <c r="R6" s="49">
        <v>4.2736363636363643</v>
      </c>
      <c r="S6" s="49">
        <v>2.9071428571428575</v>
      </c>
    </row>
    <row r="7" spans="1:19" ht="13.7" customHeight="1" x14ac:dyDescent="0.2">
      <c r="A7" s="145" t="s">
        <v>48</v>
      </c>
      <c r="B7" s="49">
        <v>15.802490421455941</v>
      </c>
      <c r="C7" s="49">
        <v>12.140076628352485</v>
      </c>
      <c r="D7" s="49">
        <v>13.610766283524907</v>
      </c>
      <c r="E7" s="49">
        <v>8.241302681992341</v>
      </c>
      <c r="F7" s="220">
        <v>12.56823076923077</v>
      </c>
      <c r="G7" s="196">
        <v>52.502962871306536</v>
      </c>
      <c r="H7" s="49">
        <v>10.027727272727272</v>
      </c>
      <c r="I7" s="49">
        <v>8.4725000000000001</v>
      </c>
      <c r="J7" s="49">
        <v>10.006521739130434</v>
      </c>
      <c r="K7" s="49">
        <v>11.321499999999999</v>
      </c>
      <c r="L7" s="49">
        <v>11.160000000000002</v>
      </c>
      <c r="M7" s="49">
        <v>10.086818181818183</v>
      </c>
      <c r="N7" s="49">
        <v>12.227142857142857</v>
      </c>
      <c r="O7" s="49">
        <v>15.735217391304355</v>
      </c>
      <c r="P7" s="49">
        <v>21.119999999999997</v>
      </c>
      <c r="Q7" s="49">
        <v>14.70409090909091</v>
      </c>
      <c r="R7" s="49">
        <v>13.836363636363636</v>
      </c>
      <c r="S7" s="49">
        <v>12.02</v>
      </c>
    </row>
    <row r="8" spans="1:19" ht="13.7" customHeight="1" x14ac:dyDescent="0.2">
      <c r="A8" s="145" t="s">
        <v>266</v>
      </c>
      <c r="B8" s="49">
        <v>6.4375478927203069</v>
      </c>
      <c r="C8" s="49">
        <v>5.7616475095785402</v>
      </c>
      <c r="D8" s="49">
        <v>7.7067049808429138</v>
      </c>
      <c r="E8" s="49">
        <v>6.1347126436781592</v>
      </c>
      <c r="F8" s="220">
        <v>7.0853846153846103</v>
      </c>
      <c r="G8" s="196">
        <v>15.496601502372265</v>
      </c>
      <c r="H8" s="49">
        <v>6.876363636363636</v>
      </c>
      <c r="I8" s="49">
        <v>6.6320000000000006</v>
      </c>
      <c r="J8" s="49">
        <v>5.8291304347826074</v>
      </c>
      <c r="K8" s="49">
        <v>6.7140000000000004</v>
      </c>
      <c r="L8" s="49">
        <v>6.0369565217391301</v>
      </c>
      <c r="M8" s="49">
        <v>6.53909090909091</v>
      </c>
      <c r="N8" s="49">
        <v>7.3547619047619053</v>
      </c>
      <c r="O8" s="49">
        <v>8.3465217391304343</v>
      </c>
      <c r="P8" s="49">
        <v>9.0676190476190452</v>
      </c>
      <c r="Q8" s="49">
        <v>7.3445454545454538</v>
      </c>
      <c r="R8" s="49">
        <v>7.2036363636363641</v>
      </c>
      <c r="S8" s="49">
        <v>7.1580952380952381</v>
      </c>
    </row>
    <row r="9" spans="1:19" ht="13.7" customHeight="1" x14ac:dyDescent="0.2">
      <c r="A9" s="145" t="s">
        <v>49</v>
      </c>
      <c r="B9" s="49">
        <v>1.6722222222222229</v>
      </c>
      <c r="C9" s="49">
        <v>2.3770881226053642</v>
      </c>
      <c r="D9" s="49">
        <v>3.9577011494252865</v>
      </c>
      <c r="E9" s="49">
        <v>2.360076628352489</v>
      </c>
      <c r="F9" s="220">
        <v>4.4964615384615385</v>
      </c>
      <c r="G9" s="196">
        <v>90.521845114851502</v>
      </c>
      <c r="H9" s="49">
        <v>3.7395454545454552</v>
      </c>
      <c r="I9" s="49">
        <v>4.2794999999999996</v>
      </c>
      <c r="J9" s="49">
        <v>3.367826086956522</v>
      </c>
      <c r="K9" s="49">
        <v>4.4954999999999998</v>
      </c>
      <c r="L9" s="49">
        <v>5.1100000000000003</v>
      </c>
      <c r="M9" s="49">
        <v>5.9486363636363624</v>
      </c>
      <c r="N9" s="49">
        <v>5.6561904761904769</v>
      </c>
      <c r="O9" s="49">
        <v>5.5621739130434777</v>
      </c>
      <c r="P9" s="49">
        <v>4.9557142857142855</v>
      </c>
      <c r="Q9" s="49">
        <v>4.6090909090909093</v>
      </c>
      <c r="R9" s="49">
        <v>3.911363636363637</v>
      </c>
      <c r="S9" s="49">
        <v>2.2485714285714291</v>
      </c>
    </row>
    <row r="10" spans="1:19" ht="13.7" customHeight="1" x14ac:dyDescent="0.2">
      <c r="A10" s="145" t="s">
        <v>50</v>
      </c>
      <c r="B10" s="49">
        <v>-7.6743295019157332E-2</v>
      </c>
      <c r="C10" s="49">
        <v>0.27505747126436753</v>
      </c>
      <c r="D10" s="49">
        <v>2.299616858237548</v>
      </c>
      <c r="E10" s="49">
        <v>1.5511877394636016</v>
      </c>
      <c r="F10" s="220">
        <v>3.5350769230769243</v>
      </c>
      <c r="G10" s="196">
        <v>127.89484684164334</v>
      </c>
      <c r="H10" s="49">
        <v>3.144545454545455</v>
      </c>
      <c r="I10" s="49">
        <v>3.6065000000000005</v>
      </c>
      <c r="J10" s="49">
        <v>2.827391304347826</v>
      </c>
      <c r="K10" s="49">
        <v>3.3090000000000002</v>
      </c>
      <c r="L10" s="49">
        <v>4.0991304347826096</v>
      </c>
      <c r="M10" s="49">
        <v>4.6945454545454561</v>
      </c>
      <c r="N10" s="49">
        <v>4.6538095238095236</v>
      </c>
      <c r="O10" s="49">
        <v>4.1682608695652172</v>
      </c>
      <c r="P10" s="49">
        <v>4.7076190476190494</v>
      </c>
      <c r="Q10" s="49">
        <v>3.4036363636363629</v>
      </c>
      <c r="R10" s="49">
        <v>2.5418181818181811</v>
      </c>
      <c r="S10" s="49">
        <v>1.2276190476190478</v>
      </c>
    </row>
    <row r="11" spans="1:19" ht="13.7" customHeight="1" x14ac:dyDescent="0.2">
      <c r="A11" s="147" t="s">
        <v>267</v>
      </c>
      <c r="B11" s="53">
        <v>0.91888888888888876</v>
      </c>
      <c r="C11" s="53">
        <v>0.10785440613026796</v>
      </c>
      <c r="D11" s="53">
        <v>2.1654022988505752</v>
      </c>
      <c r="E11" s="53">
        <v>1.4786973180076626</v>
      </c>
      <c r="F11" s="76">
        <v>2.9229230769230758</v>
      </c>
      <c r="G11" s="45">
        <v>97.668788691745604</v>
      </c>
      <c r="H11" s="53">
        <v>2.6745454545454548</v>
      </c>
      <c r="I11" s="53">
        <v>2.0294999999999996</v>
      </c>
      <c r="J11" s="53">
        <v>1.7199999999999998</v>
      </c>
      <c r="K11" s="53">
        <v>2.2714999999999996</v>
      </c>
      <c r="L11" s="53">
        <v>2.1599999999999993</v>
      </c>
      <c r="M11" s="53">
        <v>3.288636363636364</v>
      </c>
      <c r="N11" s="53">
        <v>3.8547619047619035</v>
      </c>
      <c r="O11" s="53">
        <v>3.7934782608695654</v>
      </c>
      <c r="P11" s="53">
        <v>4.519047619047619</v>
      </c>
      <c r="Q11" s="53">
        <v>3.1945454545454539</v>
      </c>
      <c r="R11" s="53">
        <v>2.8268181818181817</v>
      </c>
      <c r="S11" s="53">
        <v>2.7590476190476187</v>
      </c>
    </row>
    <row r="12" spans="1:19" ht="13.7" customHeight="1" x14ac:dyDescent="0.2">
      <c r="A12" s="70" t="s">
        <v>744</v>
      </c>
      <c r="S12" s="47" t="s">
        <v>249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/>
  <dimension ref="A1:S12"/>
  <sheetViews>
    <sheetView showGridLines="0" zoomScaleNormal="100" workbookViewId="0"/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885" t="s">
        <v>627</v>
      </c>
      <c r="B1" s="885"/>
      <c r="C1" s="885"/>
      <c r="D1" s="885"/>
      <c r="E1" s="885"/>
      <c r="F1" s="886"/>
      <c r="G1" s="886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</row>
    <row r="2" spans="1:19" x14ac:dyDescent="0.2">
      <c r="A2" s="885"/>
      <c r="B2" s="885"/>
      <c r="C2" s="885"/>
      <c r="D2" s="886"/>
      <c r="E2" s="886"/>
      <c r="F2" s="886"/>
      <c r="G2" s="886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8" t="s">
        <v>573</v>
      </c>
    </row>
    <row r="3" spans="1:19" x14ac:dyDescent="0.2">
      <c r="A3" s="18"/>
      <c r="B3" s="1136" t="s">
        <v>248</v>
      </c>
      <c r="C3" s="1136"/>
      <c r="D3" s="1136"/>
      <c r="E3" s="1136"/>
      <c r="F3" s="1136"/>
      <c r="G3" s="1136"/>
      <c r="H3" s="1136" t="s">
        <v>741</v>
      </c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</row>
    <row r="4" spans="1:19" x14ac:dyDescent="0.2">
      <c r="A4" s="19"/>
      <c r="B4" s="927">
        <v>2013</v>
      </c>
      <c r="C4" s="218">
        <v>2014</v>
      </c>
      <c r="D4" s="218">
        <v>2015</v>
      </c>
      <c r="E4" s="218">
        <v>2016</v>
      </c>
      <c r="F4" s="218">
        <v>2017</v>
      </c>
      <c r="G4" s="221" t="s">
        <v>265</v>
      </c>
      <c r="H4" s="213" t="s">
        <v>32</v>
      </c>
      <c r="I4" s="213" t="s">
        <v>29</v>
      </c>
      <c r="J4" s="213" t="s">
        <v>30</v>
      </c>
      <c r="K4" s="213" t="s">
        <v>31</v>
      </c>
      <c r="L4" s="213" t="s">
        <v>30</v>
      </c>
      <c r="M4" s="214" t="s">
        <v>32</v>
      </c>
      <c r="N4" s="215" t="s">
        <v>32</v>
      </c>
      <c r="O4" s="213" t="s">
        <v>31</v>
      </c>
      <c r="P4" s="213" t="s">
        <v>33</v>
      </c>
      <c r="Q4" s="213" t="s">
        <v>34</v>
      </c>
      <c r="R4" s="213" t="s">
        <v>35</v>
      </c>
      <c r="S4" s="213" t="s">
        <v>36</v>
      </c>
    </row>
    <row r="5" spans="1:19" x14ac:dyDescent="0.2">
      <c r="A5" s="143" t="s">
        <v>148</v>
      </c>
      <c r="B5" s="49">
        <v>3.7331570881226042</v>
      </c>
      <c r="C5" s="219">
        <v>4.365402298850575</v>
      </c>
      <c r="D5" s="219">
        <v>2.6260919540229875</v>
      </c>
      <c r="E5" s="219">
        <v>2.5140344827586198</v>
      </c>
      <c r="F5" s="918">
        <v>2.9853384615384622</v>
      </c>
      <c r="G5" s="201">
        <v>18.746917833151034</v>
      </c>
      <c r="H5" s="219">
        <v>3.3058181818181818</v>
      </c>
      <c r="I5" s="219">
        <v>2.8378999999999999</v>
      </c>
      <c r="J5" s="219">
        <v>2.8853043478260871</v>
      </c>
      <c r="K5" s="219">
        <v>3.0987999999999998</v>
      </c>
      <c r="L5" s="219">
        <v>3.1513913043478259</v>
      </c>
      <c r="M5" s="219">
        <v>2.972818181818182</v>
      </c>
      <c r="N5" s="219">
        <v>2.9855714285714283</v>
      </c>
      <c r="O5" s="219">
        <v>2.8983478260869568</v>
      </c>
      <c r="P5" s="219">
        <v>2.9794285714285715</v>
      </c>
      <c r="Q5" s="219">
        <v>2.8807272727272721</v>
      </c>
      <c r="R5" s="219">
        <v>3.0077727272727275</v>
      </c>
      <c r="S5" s="219">
        <v>2.8098095238095238</v>
      </c>
    </row>
    <row r="6" spans="1:19" x14ac:dyDescent="0.2">
      <c r="A6" s="145" t="s">
        <v>149</v>
      </c>
      <c r="B6" s="49">
        <v>68.169272030651356</v>
      </c>
      <c r="C6" s="49">
        <v>50.100076628352511</v>
      </c>
      <c r="D6" s="49">
        <v>42.670919540229882</v>
      </c>
      <c r="E6" s="49">
        <v>34.703409961685821</v>
      </c>
      <c r="F6" s="220">
        <v>45.036999999999985</v>
      </c>
      <c r="G6" s="196">
        <v>29.776872214352789</v>
      </c>
      <c r="H6" s="49">
        <v>53.422727272727272</v>
      </c>
      <c r="I6" s="49">
        <v>51.037999999999997</v>
      </c>
      <c r="J6" s="49">
        <v>41.078695652173913</v>
      </c>
      <c r="K6" s="49">
        <v>39.765999999999998</v>
      </c>
      <c r="L6" s="49">
        <v>39.28434782608695</v>
      </c>
      <c r="M6" s="49">
        <v>34.933181818181815</v>
      </c>
      <c r="N6" s="49">
        <v>36.300952380952381</v>
      </c>
      <c r="O6" s="49">
        <v>42.683913043478263</v>
      </c>
      <c r="P6" s="49">
        <v>45.968095238095245</v>
      </c>
      <c r="Q6" s="49">
        <v>45.48954545454545</v>
      </c>
      <c r="R6" s="49">
        <v>52.967727272727274</v>
      </c>
      <c r="S6" s="49">
        <v>58.377142857142857</v>
      </c>
    </row>
    <row r="7" spans="1:19" x14ac:dyDescent="0.2">
      <c r="A7" s="145" t="s">
        <v>710</v>
      </c>
      <c r="B7" s="49">
        <v>27.116436781609206</v>
      </c>
      <c r="C7" s="49">
        <v>20.933563218390812</v>
      </c>
      <c r="D7" s="49">
        <v>19.809118773946356</v>
      </c>
      <c r="E7" s="49">
        <v>14.034559386973186</v>
      </c>
      <c r="F7" s="220">
        <v>17.320769230769237</v>
      </c>
      <c r="G7" s="196">
        <v>23.415126568535506</v>
      </c>
      <c r="H7" s="49">
        <v>20.122727272727271</v>
      </c>
      <c r="I7" s="49">
        <v>19.552999999999997</v>
      </c>
      <c r="J7" s="49">
        <v>15.799130434782603</v>
      </c>
      <c r="K7" s="49">
        <v>16.058</v>
      </c>
      <c r="L7" s="49">
        <v>15.669130434782607</v>
      </c>
      <c r="M7" s="49">
        <v>15.134545454545457</v>
      </c>
      <c r="N7" s="49">
        <v>15.095714285714289</v>
      </c>
      <c r="O7" s="49">
        <v>15.993043478260871</v>
      </c>
      <c r="P7" s="49">
        <v>17.302857142857142</v>
      </c>
      <c r="Q7" s="49">
        <v>17.103636363636362</v>
      </c>
      <c r="R7" s="49">
        <v>19.570909090909097</v>
      </c>
      <c r="S7" s="49">
        <v>20.795238095238091</v>
      </c>
    </row>
    <row r="8" spans="1:19" x14ac:dyDescent="0.2">
      <c r="A8" s="145" t="s">
        <v>708</v>
      </c>
      <c r="B8" s="49"/>
      <c r="C8" s="49"/>
      <c r="D8" s="49"/>
      <c r="E8" s="49">
        <v>17.025372549019604</v>
      </c>
      <c r="F8" s="220">
        <v>20.955807692307687</v>
      </c>
      <c r="G8" s="196">
        <v>23.085751175027379</v>
      </c>
      <c r="H8" s="49">
        <v>36.997272727272723</v>
      </c>
      <c r="I8" s="49">
        <v>21.706500000000002</v>
      </c>
      <c r="J8" s="49">
        <v>16.655217391304344</v>
      </c>
      <c r="K8" s="49">
        <v>17.923999999999999</v>
      </c>
      <c r="L8" s="49">
        <v>18.010869565217391</v>
      </c>
      <c r="M8" s="49">
        <v>17.576363636363634</v>
      </c>
      <c r="N8" s="49">
        <v>16.782857142857146</v>
      </c>
      <c r="O8" s="49">
        <v>16.646086956521739</v>
      </c>
      <c r="P8" s="49">
        <v>17.685714285714283</v>
      </c>
      <c r="Q8" s="49">
        <v>21.225454545454546</v>
      </c>
      <c r="R8" s="49">
        <v>24.094090909090905</v>
      </c>
      <c r="S8" s="49">
        <v>26.391904761904758</v>
      </c>
    </row>
    <row r="9" spans="1:19" x14ac:dyDescent="0.2">
      <c r="A9" s="145" t="s">
        <v>625</v>
      </c>
      <c r="B9" s="49">
        <v>1.3281180392156864</v>
      </c>
      <c r="C9" s="49">
        <v>1.3285007843137249</v>
      </c>
      <c r="D9" s="49">
        <v>1.1095128906250007</v>
      </c>
      <c r="E9" s="49">
        <v>1.1069031128404665</v>
      </c>
      <c r="F9" s="220">
        <v>1.1296811764705874</v>
      </c>
      <c r="G9" s="196">
        <v>2.0578190959883891</v>
      </c>
      <c r="H9" s="49">
        <v>1.0614409090909092</v>
      </c>
      <c r="I9" s="49">
        <v>1.0642650000000002</v>
      </c>
      <c r="J9" s="49">
        <v>1.0684695652173917</v>
      </c>
      <c r="K9" s="49">
        <v>1.0722666666666667</v>
      </c>
      <c r="L9" s="49">
        <v>1.10575</v>
      </c>
      <c r="M9" s="49">
        <v>1.1229454545454547</v>
      </c>
      <c r="N9" s="49">
        <v>1.151114285714286</v>
      </c>
      <c r="O9" s="49">
        <v>1.1806739130434785</v>
      </c>
      <c r="P9" s="49">
        <v>1.1914571428571428</v>
      </c>
      <c r="Q9" s="49">
        <v>1.1755863636363637</v>
      </c>
      <c r="R9" s="49">
        <v>1.1738</v>
      </c>
      <c r="S9" s="49">
        <v>1.1836210526315789</v>
      </c>
    </row>
    <row r="10" spans="1:19" x14ac:dyDescent="0.2">
      <c r="A10" s="147" t="s">
        <v>628</v>
      </c>
      <c r="B10" s="1053">
        <v>1.564952298850574</v>
      </c>
      <c r="C10" s="1053">
        <v>1.6475881226053639</v>
      </c>
      <c r="D10" s="1053">
        <v>1.5285063218390815</v>
      </c>
      <c r="E10" s="1053">
        <v>1.3553954022988501</v>
      </c>
      <c r="F10" s="1054">
        <v>1.288883076923077</v>
      </c>
      <c r="G10" s="956">
        <v>-4.9072267223987387</v>
      </c>
      <c r="H10" s="1053">
        <v>1.2353454545454545</v>
      </c>
      <c r="I10" s="1053">
        <v>1.2488825000000001</v>
      </c>
      <c r="J10" s="1053">
        <v>1.2347456521739131</v>
      </c>
      <c r="K10" s="1053">
        <v>1.2643800000000003</v>
      </c>
      <c r="L10" s="1053">
        <v>1.2922239130434785</v>
      </c>
      <c r="M10" s="1053">
        <v>1.2812136363636364</v>
      </c>
      <c r="N10" s="1053">
        <v>1.2998928571428574</v>
      </c>
      <c r="O10" s="1053">
        <v>1.2956956521739131</v>
      </c>
      <c r="P10" s="1053">
        <v>1.3315595238095237</v>
      </c>
      <c r="Q10" s="1053">
        <v>1.3201499999999999</v>
      </c>
      <c r="R10" s="1053">
        <v>1.3230750000000002</v>
      </c>
      <c r="S10" s="1053">
        <v>1.3403476190476191</v>
      </c>
    </row>
    <row r="11" spans="1:19" x14ac:dyDescent="0.2">
      <c r="A11" s="919" t="s">
        <v>744</v>
      </c>
      <c r="S11" s="47" t="s">
        <v>249</v>
      </c>
    </row>
    <row r="12" spans="1:19" ht="15" customHeight="1" x14ac:dyDescent="0.2">
      <c r="A12" s="1150" t="s">
        <v>709</v>
      </c>
      <c r="B12" s="1150"/>
      <c r="C12" s="1150"/>
      <c r="D12" s="1150"/>
      <c r="E12" s="1150"/>
    </row>
  </sheetData>
  <mergeCells count="3">
    <mergeCell ref="H3:S3"/>
    <mergeCell ref="B3:G3"/>
    <mergeCell ref="A12:E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pageSetUpPr fitToPage="1"/>
  </sheetPr>
  <dimension ref="A1:M55"/>
  <sheetViews>
    <sheetView topLeftCell="A19" zoomScaleNormal="100" zoomScaleSheetLayoutView="96" workbookViewId="0">
      <selection sqref="A1:F2"/>
    </sheetView>
  </sheetViews>
  <sheetFormatPr baseColWidth="10" defaultRowHeight="14.25" customHeight="1" x14ac:dyDescent="0.2"/>
  <cols>
    <col min="1" max="1" width="49.5703125" style="222" customWidth="1"/>
    <col min="2" max="2" width="10" style="222" customWidth="1"/>
    <col min="3" max="3" width="13.5703125" style="222" customWidth="1"/>
    <col min="4" max="4" width="12.42578125" style="222" customWidth="1"/>
    <col min="5" max="8" width="17.42578125" style="222" customWidth="1"/>
    <col min="9" max="9" width="11.42578125" style="242"/>
    <col min="10" max="256" width="11.42578125" style="222"/>
    <col min="257" max="257" width="38.42578125" style="222" customWidth="1"/>
    <col min="258" max="258" width="10" style="222" customWidth="1"/>
    <col min="259" max="259" width="13.5703125" style="222" customWidth="1"/>
    <col min="260" max="260" width="12.42578125" style="222" customWidth="1"/>
    <col min="261" max="264" width="17.42578125" style="222" customWidth="1"/>
    <col min="265" max="512" width="11.42578125" style="222"/>
    <col min="513" max="513" width="38.42578125" style="222" customWidth="1"/>
    <col min="514" max="514" width="10" style="222" customWidth="1"/>
    <col min="515" max="515" width="13.5703125" style="222" customWidth="1"/>
    <col min="516" max="516" width="12.42578125" style="222" customWidth="1"/>
    <col min="517" max="520" width="17.42578125" style="222" customWidth="1"/>
    <col min="521" max="768" width="11.42578125" style="222"/>
    <col min="769" max="769" width="38.42578125" style="222" customWidth="1"/>
    <col min="770" max="770" width="10" style="222" customWidth="1"/>
    <col min="771" max="771" width="13.5703125" style="222" customWidth="1"/>
    <col min="772" max="772" width="12.42578125" style="222" customWidth="1"/>
    <col min="773" max="776" width="17.42578125" style="222" customWidth="1"/>
    <col min="777" max="1024" width="11.42578125" style="222"/>
    <col min="1025" max="1025" width="38.42578125" style="222" customWidth="1"/>
    <col min="1026" max="1026" width="10" style="222" customWidth="1"/>
    <col min="1027" max="1027" width="13.5703125" style="222" customWidth="1"/>
    <col min="1028" max="1028" width="12.42578125" style="222" customWidth="1"/>
    <col min="1029" max="1032" width="17.42578125" style="222" customWidth="1"/>
    <col min="1033" max="1280" width="11.42578125" style="222"/>
    <col min="1281" max="1281" width="38.42578125" style="222" customWidth="1"/>
    <col min="1282" max="1282" width="10" style="222" customWidth="1"/>
    <col min="1283" max="1283" width="13.5703125" style="222" customWidth="1"/>
    <col min="1284" max="1284" width="12.42578125" style="222" customWidth="1"/>
    <col min="1285" max="1288" width="17.42578125" style="222" customWidth="1"/>
    <col min="1289" max="1536" width="11.42578125" style="222"/>
    <col min="1537" max="1537" width="38.42578125" style="222" customWidth="1"/>
    <col min="1538" max="1538" width="10" style="222" customWidth="1"/>
    <col min="1539" max="1539" width="13.5703125" style="222" customWidth="1"/>
    <col min="1540" max="1540" width="12.42578125" style="222" customWidth="1"/>
    <col min="1541" max="1544" width="17.42578125" style="222" customWidth="1"/>
    <col min="1545" max="1792" width="11.42578125" style="222"/>
    <col min="1793" max="1793" width="38.42578125" style="222" customWidth="1"/>
    <col min="1794" max="1794" width="10" style="222" customWidth="1"/>
    <col min="1795" max="1795" width="13.5703125" style="222" customWidth="1"/>
    <col min="1796" max="1796" width="12.42578125" style="222" customWidth="1"/>
    <col min="1797" max="1800" width="17.42578125" style="222" customWidth="1"/>
    <col min="1801" max="2048" width="11.42578125" style="222"/>
    <col min="2049" max="2049" width="38.42578125" style="222" customWidth="1"/>
    <col min="2050" max="2050" width="10" style="222" customWidth="1"/>
    <col min="2051" max="2051" width="13.5703125" style="222" customWidth="1"/>
    <col min="2052" max="2052" width="12.42578125" style="222" customWidth="1"/>
    <col min="2053" max="2056" width="17.42578125" style="222" customWidth="1"/>
    <col min="2057" max="2304" width="11.42578125" style="222"/>
    <col min="2305" max="2305" width="38.42578125" style="222" customWidth="1"/>
    <col min="2306" max="2306" width="10" style="222" customWidth="1"/>
    <col min="2307" max="2307" width="13.5703125" style="222" customWidth="1"/>
    <col min="2308" max="2308" width="12.42578125" style="222" customWidth="1"/>
    <col min="2309" max="2312" width="17.42578125" style="222" customWidth="1"/>
    <col min="2313" max="2560" width="11.42578125" style="222"/>
    <col min="2561" max="2561" width="38.42578125" style="222" customWidth="1"/>
    <col min="2562" max="2562" width="10" style="222" customWidth="1"/>
    <col min="2563" max="2563" width="13.5703125" style="222" customWidth="1"/>
    <col min="2564" max="2564" width="12.42578125" style="222" customWidth="1"/>
    <col min="2565" max="2568" width="17.42578125" style="222" customWidth="1"/>
    <col min="2569" max="2816" width="11.42578125" style="222"/>
    <col min="2817" max="2817" width="38.42578125" style="222" customWidth="1"/>
    <col min="2818" max="2818" width="10" style="222" customWidth="1"/>
    <col min="2819" max="2819" width="13.5703125" style="222" customWidth="1"/>
    <col min="2820" max="2820" width="12.42578125" style="222" customWidth="1"/>
    <col min="2821" max="2824" width="17.42578125" style="222" customWidth="1"/>
    <col min="2825" max="3072" width="11.42578125" style="222"/>
    <col min="3073" max="3073" width="38.42578125" style="222" customWidth="1"/>
    <col min="3074" max="3074" width="10" style="222" customWidth="1"/>
    <col min="3075" max="3075" width="13.5703125" style="222" customWidth="1"/>
    <col min="3076" max="3076" width="12.42578125" style="222" customWidth="1"/>
    <col min="3077" max="3080" width="17.42578125" style="222" customWidth="1"/>
    <col min="3081" max="3328" width="11.42578125" style="222"/>
    <col min="3329" max="3329" width="38.42578125" style="222" customWidth="1"/>
    <col min="3330" max="3330" width="10" style="222" customWidth="1"/>
    <col min="3331" max="3331" width="13.5703125" style="222" customWidth="1"/>
    <col min="3332" max="3332" width="12.42578125" style="222" customWidth="1"/>
    <col min="3333" max="3336" width="17.42578125" style="222" customWidth="1"/>
    <col min="3337" max="3584" width="11.42578125" style="222"/>
    <col min="3585" max="3585" width="38.42578125" style="222" customWidth="1"/>
    <col min="3586" max="3586" width="10" style="222" customWidth="1"/>
    <col min="3587" max="3587" width="13.5703125" style="222" customWidth="1"/>
    <col min="3588" max="3588" width="12.42578125" style="222" customWidth="1"/>
    <col min="3589" max="3592" width="17.42578125" style="222" customWidth="1"/>
    <col min="3593" max="3840" width="11.42578125" style="222"/>
    <col min="3841" max="3841" width="38.42578125" style="222" customWidth="1"/>
    <col min="3842" max="3842" width="10" style="222" customWidth="1"/>
    <col min="3843" max="3843" width="13.5703125" style="222" customWidth="1"/>
    <col min="3844" max="3844" width="12.42578125" style="222" customWidth="1"/>
    <col min="3845" max="3848" width="17.42578125" style="222" customWidth="1"/>
    <col min="3849" max="4096" width="11.42578125" style="222"/>
    <col min="4097" max="4097" width="38.42578125" style="222" customWidth="1"/>
    <col min="4098" max="4098" width="10" style="222" customWidth="1"/>
    <col min="4099" max="4099" width="13.5703125" style="222" customWidth="1"/>
    <col min="4100" max="4100" width="12.42578125" style="222" customWidth="1"/>
    <col min="4101" max="4104" width="17.42578125" style="222" customWidth="1"/>
    <col min="4105" max="4352" width="11.42578125" style="222"/>
    <col min="4353" max="4353" width="38.42578125" style="222" customWidth="1"/>
    <col min="4354" max="4354" width="10" style="222" customWidth="1"/>
    <col min="4355" max="4355" width="13.5703125" style="222" customWidth="1"/>
    <col min="4356" max="4356" width="12.42578125" style="222" customWidth="1"/>
    <col min="4357" max="4360" width="17.42578125" style="222" customWidth="1"/>
    <col min="4361" max="4608" width="11.42578125" style="222"/>
    <col min="4609" max="4609" width="38.42578125" style="222" customWidth="1"/>
    <col min="4610" max="4610" width="10" style="222" customWidth="1"/>
    <col min="4611" max="4611" width="13.5703125" style="222" customWidth="1"/>
    <col min="4612" max="4612" width="12.42578125" style="222" customWidth="1"/>
    <col min="4613" max="4616" width="17.42578125" style="222" customWidth="1"/>
    <col min="4617" max="4864" width="11.42578125" style="222"/>
    <col min="4865" max="4865" width="38.42578125" style="222" customWidth="1"/>
    <col min="4866" max="4866" width="10" style="222" customWidth="1"/>
    <col min="4867" max="4867" width="13.5703125" style="222" customWidth="1"/>
    <col min="4868" max="4868" width="12.42578125" style="222" customWidth="1"/>
    <col min="4869" max="4872" width="17.42578125" style="222" customWidth="1"/>
    <col min="4873" max="5120" width="11.42578125" style="222"/>
    <col min="5121" max="5121" width="38.42578125" style="222" customWidth="1"/>
    <col min="5122" max="5122" width="10" style="222" customWidth="1"/>
    <col min="5123" max="5123" width="13.5703125" style="222" customWidth="1"/>
    <col min="5124" max="5124" width="12.42578125" style="222" customWidth="1"/>
    <col min="5125" max="5128" width="17.42578125" style="222" customWidth="1"/>
    <col min="5129" max="5376" width="11.42578125" style="222"/>
    <col min="5377" max="5377" width="38.42578125" style="222" customWidth="1"/>
    <col min="5378" max="5378" width="10" style="222" customWidth="1"/>
    <col min="5379" max="5379" width="13.5703125" style="222" customWidth="1"/>
    <col min="5380" max="5380" width="12.42578125" style="222" customWidth="1"/>
    <col min="5381" max="5384" width="17.42578125" style="222" customWidth="1"/>
    <col min="5385" max="5632" width="11.42578125" style="222"/>
    <col min="5633" max="5633" width="38.42578125" style="222" customWidth="1"/>
    <col min="5634" max="5634" width="10" style="222" customWidth="1"/>
    <col min="5635" max="5635" width="13.5703125" style="222" customWidth="1"/>
    <col min="5636" max="5636" width="12.42578125" style="222" customWidth="1"/>
    <col min="5637" max="5640" width="17.42578125" style="222" customWidth="1"/>
    <col min="5641" max="5888" width="11.42578125" style="222"/>
    <col min="5889" max="5889" width="38.42578125" style="222" customWidth="1"/>
    <col min="5890" max="5890" width="10" style="222" customWidth="1"/>
    <col min="5891" max="5891" width="13.5703125" style="222" customWidth="1"/>
    <col min="5892" max="5892" width="12.42578125" style="222" customWidth="1"/>
    <col min="5893" max="5896" width="17.42578125" style="222" customWidth="1"/>
    <col min="5897" max="6144" width="11.42578125" style="222"/>
    <col min="6145" max="6145" width="38.42578125" style="222" customWidth="1"/>
    <col min="6146" max="6146" width="10" style="222" customWidth="1"/>
    <col min="6147" max="6147" width="13.5703125" style="222" customWidth="1"/>
    <col min="6148" max="6148" width="12.42578125" style="222" customWidth="1"/>
    <col min="6149" max="6152" width="17.42578125" style="222" customWidth="1"/>
    <col min="6153" max="6400" width="11.42578125" style="222"/>
    <col min="6401" max="6401" width="38.42578125" style="222" customWidth="1"/>
    <col min="6402" max="6402" width="10" style="222" customWidth="1"/>
    <col min="6403" max="6403" width="13.5703125" style="222" customWidth="1"/>
    <col min="6404" max="6404" width="12.42578125" style="222" customWidth="1"/>
    <col min="6405" max="6408" width="17.42578125" style="222" customWidth="1"/>
    <col min="6409" max="6656" width="11.42578125" style="222"/>
    <col min="6657" max="6657" width="38.42578125" style="222" customWidth="1"/>
    <col min="6658" max="6658" width="10" style="222" customWidth="1"/>
    <col min="6659" max="6659" width="13.5703125" style="222" customWidth="1"/>
    <col min="6660" max="6660" width="12.42578125" style="222" customWidth="1"/>
    <col min="6661" max="6664" width="17.42578125" style="222" customWidth="1"/>
    <col min="6665" max="6912" width="11.42578125" style="222"/>
    <col min="6913" max="6913" width="38.42578125" style="222" customWidth="1"/>
    <col min="6914" max="6914" width="10" style="222" customWidth="1"/>
    <col min="6915" max="6915" width="13.5703125" style="222" customWidth="1"/>
    <col min="6916" max="6916" width="12.42578125" style="222" customWidth="1"/>
    <col min="6917" max="6920" width="17.42578125" style="222" customWidth="1"/>
    <col min="6921" max="7168" width="11.42578125" style="222"/>
    <col min="7169" max="7169" width="38.42578125" style="222" customWidth="1"/>
    <col min="7170" max="7170" width="10" style="222" customWidth="1"/>
    <col min="7171" max="7171" width="13.5703125" style="222" customWidth="1"/>
    <col min="7172" max="7172" width="12.42578125" style="222" customWidth="1"/>
    <col min="7173" max="7176" width="17.42578125" style="222" customWidth="1"/>
    <col min="7177" max="7424" width="11.42578125" style="222"/>
    <col min="7425" max="7425" width="38.42578125" style="222" customWidth="1"/>
    <col min="7426" max="7426" width="10" style="222" customWidth="1"/>
    <col min="7427" max="7427" width="13.5703125" style="222" customWidth="1"/>
    <col min="7428" max="7428" width="12.42578125" style="222" customWidth="1"/>
    <col min="7429" max="7432" width="17.42578125" style="222" customWidth="1"/>
    <col min="7433" max="7680" width="11.42578125" style="222"/>
    <col min="7681" max="7681" width="38.42578125" style="222" customWidth="1"/>
    <col min="7682" max="7682" width="10" style="222" customWidth="1"/>
    <col min="7683" max="7683" width="13.5703125" style="222" customWidth="1"/>
    <col min="7684" max="7684" width="12.42578125" style="222" customWidth="1"/>
    <col min="7685" max="7688" width="17.42578125" style="222" customWidth="1"/>
    <col min="7689" max="7936" width="11.42578125" style="222"/>
    <col min="7937" max="7937" width="38.42578125" style="222" customWidth="1"/>
    <col min="7938" max="7938" width="10" style="222" customWidth="1"/>
    <col min="7939" max="7939" width="13.5703125" style="222" customWidth="1"/>
    <col min="7940" max="7940" width="12.42578125" style="222" customWidth="1"/>
    <col min="7941" max="7944" width="17.42578125" style="222" customWidth="1"/>
    <col min="7945" max="8192" width="11.42578125" style="222"/>
    <col min="8193" max="8193" width="38.42578125" style="222" customWidth="1"/>
    <col min="8194" max="8194" width="10" style="222" customWidth="1"/>
    <col min="8195" max="8195" width="13.5703125" style="222" customWidth="1"/>
    <col min="8196" max="8196" width="12.42578125" style="222" customWidth="1"/>
    <col min="8197" max="8200" width="17.42578125" style="222" customWidth="1"/>
    <col min="8201" max="8448" width="11.42578125" style="222"/>
    <col min="8449" max="8449" width="38.42578125" style="222" customWidth="1"/>
    <col min="8450" max="8450" width="10" style="222" customWidth="1"/>
    <col min="8451" max="8451" width="13.5703125" style="222" customWidth="1"/>
    <col min="8452" max="8452" width="12.42578125" style="222" customWidth="1"/>
    <col min="8453" max="8456" width="17.42578125" style="222" customWidth="1"/>
    <col min="8457" max="8704" width="11.42578125" style="222"/>
    <col min="8705" max="8705" width="38.42578125" style="222" customWidth="1"/>
    <col min="8706" max="8706" width="10" style="222" customWidth="1"/>
    <col min="8707" max="8707" width="13.5703125" style="222" customWidth="1"/>
    <col min="8708" max="8708" width="12.42578125" style="222" customWidth="1"/>
    <col min="8709" max="8712" width="17.42578125" style="222" customWidth="1"/>
    <col min="8713" max="8960" width="11.42578125" style="222"/>
    <col min="8961" max="8961" width="38.42578125" style="222" customWidth="1"/>
    <col min="8962" max="8962" width="10" style="222" customWidth="1"/>
    <col min="8963" max="8963" width="13.5703125" style="222" customWidth="1"/>
    <col min="8964" max="8964" width="12.42578125" style="222" customWidth="1"/>
    <col min="8965" max="8968" width="17.42578125" style="222" customWidth="1"/>
    <col min="8969" max="9216" width="11.42578125" style="222"/>
    <col min="9217" max="9217" width="38.42578125" style="222" customWidth="1"/>
    <col min="9218" max="9218" width="10" style="222" customWidth="1"/>
    <col min="9219" max="9219" width="13.5703125" style="222" customWidth="1"/>
    <col min="9220" max="9220" width="12.42578125" style="222" customWidth="1"/>
    <col min="9221" max="9224" width="17.42578125" style="222" customWidth="1"/>
    <col min="9225" max="9472" width="11.42578125" style="222"/>
    <col min="9473" max="9473" width="38.42578125" style="222" customWidth="1"/>
    <col min="9474" max="9474" width="10" style="222" customWidth="1"/>
    <col min="9475" max="9475" width="13.5703125" style="222" customWidth="1"/>
    <col min="9476" max="9476" width="12.42578125" style="222" customWidth="1"/>
    <col min="9477" max="9480" width="17.42578125" style="222" customWidth="1"/>
    <col min="9481" max="9728" width="11.42578125" style="222"/>
    <col min="9729" max="9729" width="38.42578125" style="222" customWidth="1"/>
    <col min="9730" max="9730" width="10" style="222" customWidth="1"/>
    <col min="9731" max="9731" width="13.5703125" style="222" customWidth="1"/>
    <col min="9732" max="9732" width="12.42578125" style="222" customWidth="1"/>
    <col min="9733" max="9736" width="17.42578125" style="222" customWidth="1"/>
    <col min="9737" max="9984" width="11.42578125" style="222"/>
    <col min="9985" max="9985" width="38.42578125" style="222" customWidth="1"/>
    <col min="9986" max="9986" width="10" style="222" customWidth="1"/>
    <col min="9987" max="9987" width="13.5703125" style="222" customWidth="1"/>
    <col min="9988" max="9988" width="12.42578125" style="222" customWidth="1"/>
    <col min="9989" max="9992" width="17.42578125" style="222" customWidth="1"/>
    <col min="9993" max="10240" width="11.42578125" style="222"/>
    <col min="10241" max="10241" width="38.42578125" style="222" customWidth="1"/>
    <col min="10242" max="10242" width="10" style="222" customWidth="1"/>
    <col min="10243" max="10243" width="13.5703125" style="222" customWidth="1"/>
    <col min="10244" max="10244" width="12.42578125" style="222" customWidth="1"/>
    <col min="10245" max="10248" width="17.42578125" style="222" customWidth="1"/>
    <col min="10249" max="10496" width="11.42578125" style="222"/>
    <col min="10497" max="10497" width="38.42578125" style="222" customWidth="1"/>
    <col min="10498" max="10498" width="10" style="222" customWidth="1"/>
    <col min="10499" max="10499" width="13.5703125" style="222" customWidth="1"/>
    <col min="10500" max="10500" width="12.42578125" style="222" customWidth="1"/>
    <col min="10501" max="10504" width="17.42578125" style="222" customWidth="1"/>
    <col min="10505" max="10752" width="11.42578125" style="222"/>
    <col min="10753" max="10753" width="38.42578125" style="222" customWidth="1"/>
    <col min="10754" max="10754" width="10" style="222" customWidth="1"/>
    <col min="10755" max="10755" width="13.5703125" style="222" customWidth="1"/>
    <col min="10756" max="10756" width="12.42578125" style="222" customWidth="1"/>
    <col min="10757" max="10760" width="17.42578125" style="222" customWidth="1"/>
    <col min="10761" max="11008" width="11.42578125" style="222"/>
    <col min="11009" max="11009" width="38.42578125" style="222" customWidth="1"/>
    <col min="11010" max="11010" width="10" style="222" customWidth="1"/>
    <col min="11011" max="11011" width="13.5703125" style="222" customWidth="1"/>
    <col min="11012" max="11012" width="12.42578125" style="222" customWidth="1"/>
    <col min="11013" max="11016" width="17.42578125" style="222" customWidth="1"/>
    <col min="11017" max="11264" width="11.42578125" style="222"/>
    <col min="11265" max="11265" width="38.42578125" style="222" customWidth="1"/>
    <col min="11266" max="11266" width="10" style="222" customWidth="1"/>
    <col min="11267" max="11267" width="13.5703125" style="222" customWidth="1"/>
    <col min="11268" max="11268" width="12.42578125" style="222" customWidth="1"/>
    <col min="11269" max="11272" width="17.42578125" style="222" customWidth="1"/>
    <col min="11273" max="11520" width="11.42578125" style="222"/>
    <col min="11521" max="11521" width="38.42578125" style="222" customWidth="1"/>
    <col min="11522" max="11522" width="10" style="222" customWidth="1"/>
    <col min="11523" max="11523" width="13.5703125" style="222" customWidth="1"/>
    <col min="11524" max="11524" width="12.42578125" style="222" customWidth="1"/>
    <col min="11525" max="11528" width="17.42578125" style="222" customWidth="1"/>
    <col min="11529" max="11776" width="11.42578125" style="222"/>
    <col min="11777" max="11777" width="38.42578125" style="222" customWidth="1"/>
    <col min="11778" max="11778" width="10" style="222" customWidth="1"/>
    <col min="11779" max="11779" width="13.5703125" style="222" customWidth="1"/>
    <col min="11780" max="11780" width="12.42578125" style="222" customWidth="1"/>
    <col min="11781" max="11784" width="17.42578125" style="222" customWidth="1"/>
    <col min="11785" max="12032" width="11.42578125" style="222"/>
    <col min="12033" max="12033" width="38.42578125" style="222" customWidth="1"/>
    <col min="12034" max="12034" width="10" style="222" customWidth="1"/>
    <col min="12035" max="12035" width="13.5703125" style="222" customWidth="1"/>
    <col min="12036" max="12036" width="12.42578125" style="222" customWidth="1"/>
    <col min="12037" max="12040" width="17.42578125" style="222" customWidth="1"/>
    <col min="12041" max="12288" width="11.42578125" style="222"/>
    <col min="12289" max="12289" width="38.42578125" style="222" customWidth="1"/>
    <col min="12290" max="12290" width="10" style="222" customWidth="1"/>
    <col min="12291" max="12291" width="13.5703125" style="222" customWidth="1"/>
    <col min="12292" max="12292" width="12.42578125" style="222" customWidth="1"/>
    <col min="12293" max="12296" width="17.42578125" style="222" customWidth="1"/>
    <col min="12297" max="12544" width="11.42578125" style="222"/>
    <col min="12545" max="12545" width="38.42578125" style="222" customWidth="1"/>
    <col min="12546" max="12546" width="10" style="222" customWidth="1"/>
    <col min="12547" max="12547" width="13.5703125" style="222" customWidth="1"/>
    <col min="12548" max="12548" width="12.42578125" style="222" customWidth="1"/>
    <col min="12549" max="12552" width="17.42578125" style="222" customWidth="1"/>
    <col min="12553" max="12800" width="11.42578125" style="222"/>
    <col min="12801" max="12801" width="38.42578125" style="222" customWidth="1"/>
    <col min="12802" max="12802" width="10" style="222" customWidth="1"/>
    <col min="12803" max="12803" width="13.5703125" style="222" customWidth="1"/>
    <col min="12804" max="12804" width="12.42578125" style="222" customWidth="1"/>
    <col min="12805" max="12808" width="17.42578125" style="222" customWidth="1"/>
    <col min="12809" max="13056" width="11.42578125" style="222"/>
    <col min="13057" max="13057" width="38.42578125" style="222" customWidth="1"/>
    <col min="13058" max="13058" width="10" style="222" customWidth="1"/>
    <col min="13059" max="13059" width="13.5703125" style="222" customWidth="1"/>
    <col min="13060" max="13060" width="12.42578125" style="222" customWidth="1"/>
    <col min="13061" max="13064" width="17.42578125" style="222" customWidth="1"/>
    <col min="13065" max="13312" width="11.42578125" style="222"/>
    <col min="13313" max="13313" width="38.42578125" style="222" customWidth="1"/>
    <col min="13314" max="13314" width="10" style="222" customWidth="1"/>
    <col min="13315" max="13315" width="13.5703125" style="222" customWidth="1"/>
    <col min="13316" max="13316" width="12.42578125" style="222" customWidth="1"/>
    <col min="13317" max="13320" width="17.42578125" style="222" customWidth="1"/>
    <col min="13321" max="13568" width="11.42578125" style="222"/>
    <col min="13569" max="13569" width="38.42578125" style="222" customWidth="1"/>
    <col min="13570" max="13570" width="10" style="222" customWidth="1"/>
    <col min="13571" max="13571" width="13.5703125" style="222" customWidth="1"/>
    <col min="13572" max="13572" width="12.42578125" style="222" customWidth="1"/>
    <col min="13573" max="13576" width="17.42578125" style="222" customWidth="1"/>
    <col min="13577" max="13824" width="11.42578125" style="222"/>
    <col min="13825" max="13825" width="38.42578125" style="222" customWidth="1"/>
    <col min="13826" max="13826" width="10" style="222" customWidth="1"/>
    <col min="13827" max="13827" width="13.5703125" style="222" customWidth="1"/>
    <col min="13828" max="13828" width="12.42578125" style="222" customWidth="1"/>
    <col min="13829" max="13832" width="17.42578125" style="222" customWidth="1"/>
    <col min="13833" max="14080" width="11.42578125" style="222"/>
    <col min="14081" max="14081" width="38.42578125" style="222" customWidth="1"/>
    <col min="14082" max="14082" width="10" style="222" customWidth="1"/>
    <col min="14083" max="14083" width="13.5703125" style="222" customWidth="1"/>
    <col min="14084" max="14084" width="12.42578125" style="222" customWidth="1"/>
    <col min="14085" max="14088" width="17.42578125" style="222" customWidth="1"/>
    <col min="14089" max="14336" width="11.42578125" style="222"/>
    <col min="14337" max="14337" width="38.42578125" style="222" customWidth="1"/>
    <col min="14338" max="14338" width="10" style="222" customWidth="1"/>
    <col min="14339" max="14339" width="13.5703125" style="222" customWidth="1"/>
    <col min="14340" max="14340" width="12.42578125" style="222" customWidth="1"/>
    <col min="14341" max="14344" width="17.42578125" style="222" customWidth="1"/>
    <col min="14345" max="14592" width="11.42578125" style="222"/>
    <col min="14593" max="14593" width="38.42578125" style="222" customWidth="1"/>
    <col min="14594" max="14594" width="10" style="222" customWidth="1"/>
    <col min="14595" max="14595" width="13.5703125" style="222" customWidth="1"/>
    <col min="14596" max="14596" width="12.42578125" style="222" customWidth="1"/>
    <col min="14597" max="14600" width="17.42578125" style="222" customWidth="1"/>
    <col min="14601" max="14848" width="11.42578125" style="222"/>
    <col min="14849" max="14849" width="38.42578125" style="222" customWidth="1"/>
    <col min="14850" max="14850" width="10" style="222" customWidth="1"/>
    <col min="14851" max="14851" width="13.5703125" style="222" customWidth="1"/>
    <col min="14852" max="14852" width="12.42578125" style="222" customWidth="1"/>
    <col min="14853" max="14856" width="17.42578125" style="222" customWidth="1"/>
    <col min="14857" max="15104" width="11.42578125" style="222"/>
    <col min="15105" max="15105" width="38.42578125" style="222" customWidth="1"/>
    <col min="15106" max="15106" width="10" style="222" customWidth="1"/>
    <col min="15107" max="15107" width="13.5703125" style="222" customWidth="1"/>
    <col min="15108" max="15108" width="12.42578125" style="222" customWidth="1"/>
    <col min="15109" max="15112" width="17.42578125" style="222" customWidth="1"/>
    <col min="15113" max="15360" width="11.42578125" style="222"/>
    <col min="15361" max="15361" width="38.42578125" style="222" customWidth="1"/>
    <col min="15362" max="15362" width="10" style="222" customWidth="1"/>
    <col min="15363" max="15363" width="13.5703125" style="222" customWidth="1"/>
    <col min="15364" max="15364" width="12.42578125" style="222" customWidth="1"/>
    <col min="15365" max="15368" width="17.42578125" style="222" customWidth="1"/>
    <col min="15369" max="15616" width="11.42578125" style="222"/>
    <col min="15617" max="15617" width="38.42578125" style="222" customWidth="1"/>
    <col min="15618" max="15618" width="10" style="222" customWidth="1"/>
    <col min="15619" max="15619" width="13.5703125" style="222" customWidth="1"/>
    <col min="15620" max="15620" width="12.42578125" style="222" customWidth="1"/>
    <col min="15621" max="15624" width="17.42578125" style="222" customWidth="1"/>
    <col min="15625" max="15872" width="11.42578125" style="222"/>
    <col min="15873" max="15873" width="38.42578125" style="222" customWidth="1"/>
    <col min="15874" max="15874" width="10" style="222" customWidth="1"/>
    <col min="15875" max="15875" width="13.5703125" style="222" customWidth="1"/>
    <col min="15876" max="15876" width="12.42578125" style="222" customWidth="1"/>
    <col min="15877" max="15880" width="17.42578125" style="222" customWidth="1"/>
    <col min="15881" max="16128" width="11.42578125" style="222"/>
    <col min="16129" max="16129" width="38.42578125" style="222" customWidth="1"/>
    <col min="16130" max="16130" width="10" style="222" customWidth="1"/>
    <col min="16131" max="16131" width="13.5703125" style="222" customWidth="1"/>
    <col min="16132" max="16132" width="12.42578125" style="222" customWidth="1"/>
    <col min="16133" max="16136" width="17.42578125" style="222" customWidth="1"/>
    <col min="16137" max="16384" width="11.42578125" style="222"/>
  </cols>
  <sheetData>
    <row r="1" spans="1:8" ht="14.25" customHeight="1" x14ac:dyDescent="0.2">
      <c r="A1" s="1151" t="s">
        <v>309</v>
      </c>
      <c r="B1" s="1151"/>
      <c r="C1" s="1151"/>
      <c r="D1" s="1151"/>
      <c r="E1" s="1151"/>
      <c r="F1" s="1151"/>
    </row>
    <row r="2" spans="1:8" ht="14.25" customHeight="1" x14ac:dyDescent="0.2">
      <c r="A2" s="1152"/>
      <c r="B2" s="1152"/>
      <c r="C2" s="1152"/>
      <c r="D2" s="1152"/>
      <c r="E2" s="1152"/>
      <c r="F2" s="1152"/>
    </row>
    <row r="3" spans="1:8" ht="14.25" customHeight="1" x14ac:dyDescent="0.25">
      <c r="A3" s="253"/>
      <c r="B3" s="223" t="s">
        <v>351</v>
      </c>
      <c r="C3" s="223" t="s">
        <v>352</v>
      </c>
      <c r="D3" s="223">
        <v>2013</v>
      </c>
      <c r="E3" s="223">
        <v>2014</v>
      </c>
      <c r="F3" s="223">
        <v>2015</v>
      </c>
      <c r="G3" s="223">
        <v>2016</v>
      </c>
      <c r="H3" s="250">
        <v>2017</v>
      </c>
    </row>
    <row r="4" spans="1:8" ht="14.25" customHeight="1" x14ac:dyDescent="0.2">
      <c r="A4" s="248" t="s">
        <v>311</v>
      </c>
      <c r="B4" s="224"/>
      <c r="C4" s="224"/>
      <c r="D4" s="224"/>
      <c r="E4" s="224"/>
      <c r="F4" s="224"/>
      <c r="G4" s="225"/>
      <c r="H4" s="251"/>
    </row>
    <row r="5" spans="1:8" ht="14.25" customHeight="1" x14ac:dyDescent="0.2">
      <c r="A5" s="254" t="s">
        <v>312</v>
      </c>
      <c r="B5" s="230" t="s">
        <v>51</v>
      </c>
      <c r="C5" s="278" t="s">
        <v>52</v>
      </c>
      <c r="D5" s="231">
        <v>54642.285929999998</v>
      </c>
      <c r="E5" s="231">
        <v>53889.48773386261</v>
      </c>
      <c r="F5" s="231">
        <v>56076.152451941256</v>
      </c>
      <c r="G5" s="231">
        <v>58040.952079201779</v>
      </c>
      <c r="H5" s="260">
        <v>58310.669583464725</v>
      </c>
    </row>
    <row r="6" spans="1:8" ht="14.25" customHeight="1" x14ac:dyDescent="0.2">
      <c r="A6" s="917" t="s">
        <v>313</v>
      </c>
      <c r="B6" s="226" t="s">
        <v>51</v>
      </c>
      <c r="C6" s="279" t="s">
        <v>52</v>
      </c>
      <c r="D6" s="227">
        <v>1588.37292</v>
      </c>
      <c r="E6" s="227">
        <v>1663.5813000000001</v>
      </c>
      <c r="F6" s="227">
        <v>1955.9915300000002</v>
      </c>
      <c r="G6" s="227">
        <v>2508.8782500000007</v>
      </c>
      <c r="H6" s="269">
        <v>2258.9194200000002</v>
      </c>
    </row>
    <row r="7" spans="1:8" ht="14.25" customHeight="1" x14ac:dyDescent="0.2">
      <c r="A7" s="242" t="s">
        <v>314</v>
      </c>
      <c r="B7" s="226" t="s">
        <v>51</v>
      </c>
      <c r="C7" s="279" t="s">
        <v>52</v>
      </c>
      <c r="D7" s="227">
        <v>4655.8733800000018</v>
      </c>
      <c r="E7" s="227">
        <v>4615.0145799999991</v>
      </c>
      <c r="F7" s="227">
        <v>4650.9186499999996</v>
      </c>
      <c r="G7" s="227">
        <v>4758.5236200000027</v>
      </c>
      <c r="H7" s="269">
        <v>4867.6349799999998</v>
      </c>
    </row>
    <row r="8" spans="1:8" ht="14.25" customHeight="1" x14ac:dyDescent="0.2">
      <c r="A8" s="242" t="s">
        <v>315</v>
      </c>
      <c r="B8" s="226" t="s">
        <v>51</v>
      </c>
      <c r="C8" s="279" t="s">
        <v>52</v>
      </c>
      <c r="D8" s="227">
        <v>5129.9797600000002</v>
      </c>
      <c r="E8" s="227">
        <v>5265.9607500000011</v>
      </c>
      <c r="F8" s="227">
        <v>5501.1522800000002</v>
      </c>
      <c r="G8" s="227">
        <v>5893.9500399999988</v>
      </c>
      <c r="H8" s="269">
        <v>6412.2205300000005</v>
      </c>
    </row>
    <row r="9" spans="1:8" ht="14.25" customHeight="1" x14ac:dyDescent="0.2">
      <c r="A9" s="917" t="s">
        <v>414</v>
      </c>
      <c r="B9" s="226" t="s">
        <v>51</v>
      </c>
      <c r="C9" s="279" t="s">
        <v>52</v>
      </c>
      <c r="D9" s="227">
        <v>20531.662859999997</v>
      </c>
      <c r="E9" s="227">
        <v>20931.154389999996</v>
      </c>
      <c r="F9" s="227">
        <v>21781.203560000002</v>
      </c>
      <c r="G9" s="227">
        <v>22515.09549</v>
      </c>
      <c r="H9" s="269">
        <v>23076.625129999997</v>
      </c>
    </row>
    <row r="10" spans="1:8" ht="14.25" customHeight="1" x14ac:dyDescent="0.2">
      <c r="A10" s="249" t="s">
        <v>316</v>
      </c>
      <c r="B10" s="228" t="s">
        <v>51</v>
      </c>
      <c r="C10" s="280" t="s">
        <v>53</v>
      </c>
      <c r="D10" s="229">
        <v>335576.55099999998</v>
      </c>
      <c r="E10" s="229">
        <v>301720.72899999999</v>
      </c>
      <c r="F10" s="229">
        <v>314209.56900000002</v>
      </c>
      <c r="G10" s="229">
        <v>319952.18400000001</v>
      </c>
      <c r="H10" s="261">
        <v>350598.13500000001</v>
      </c>
    </row>
    <row r="11" spans="1:8" ht="14.25" customHeight="1" x14ac:dyDescent="0.2">
      <c r="A11" s="255" t="s">
        <v>317</v>
      </c>
      <c r="B11" s="256"/>
      <c r="C11" s="281"/>
      <c r="D11" s="257"/>
      <c r="E11" s="257"/>
      <c r="F11" s="257"/>
      <c r="G11" s="257"/>
      <c r="H11" s="257"/>
    </row>
    <row r="12" spans="1:8" ht="14.25" customHeight="1" x14ac:dyDescent="0.2">
      <c r="A12" s="242" t="s">
        <v>318</v>
      </c>
      <c r="B12" s="226" t="s">
        <v>51</v>
      </c>
      <c r="C12" s="279" t="s">
        <v>52</v>
      </c>
      <c r="D12" s="227">
        <v>57871</v>
      </c>
      <c r="E12" s="227">
        <v>59054</v>
      </c>
      <c r="F12" s="227">
        <v>64726</v>
      </c>
      <c r="G12" s="227">
        <v>64171</v>
      </c>
      <c r="H12" s="269">
        <v>65958</v>
      </c>
    </row>
    <row r="13" spans="1:8" ht="14.25" customHeight="1" x14ac:dyDescent="0.2">
      <c r="A13" s="242" t="s">
        <v>319</v>
      </c>
      <c r="B13" s="226" t="s">
        <v>51</v>
      </c>
      <c r="C13" s="279" t="s">
        <v>54</v>
      </c>
      <c r="D13" s="227">
        <v>375525.45140000008</v>
      </c>
      <c r="E13" s="227">
        <v>383973.12440999999</v>
      </c>
      <c r="F13" s="227">
        <v>364172.13078000006</v>
      </c>
      <c r="G13" s="227">
        <v>364325.1488400001</v>
      </c>
      <c r="H13" s="269">
        <v>389291.36590999999</v>
      </c>
    </row>
    <row r="14" spans="1:8" ht="14.25" customHeight="1" x14ac:dyDescent="0.2">
      <c r="A14" s="242" t="s">
        <v>320</v>
      </c>
      <c r="B14" s="226" t="s">
        <v>51</v>
      </c>
      <c r="C14" s="279" t="s">
        <v>55</v>
      </c>
      <c r="D14" s="232">
        <v>80.464166666666671</v>
      </c>
      <c r="E14" s="232">
        <v>72.95765731528418</v>
      </c>
      <c r="F14" s="232">
        <v>44.56890807528135</v>
      </c>
      <c r="G14" s="232">
        <v>36.251580286507775</v>
      </c>
      <c r="H14" s="270">
        <v>45.903557926252972</v>
      </c>
    </row>
    <row r="15" spans="1:8" ht="14.25" customHeight="1" x14ac:dyDescent="0.2">
      <c r="A15" s="242" t="s">
        <v>321</v>
      </c>
      <c r="B15" s="226" t="s">
        <v>56</v>
      </c>
      <c r="C15" s="279" t="s">
        <v>142</v>
      </c>
      <c r="D15" s="232">
        <v>26.36067804904464</v>
      </c>
      <c r="E15" s="232">
        <v>25.272941635929815</v>
      </c>
      <c r="F15" s="232">
        <v>21.725815608243902</v>
      </c>
      <c r="G15" s="232">
        <v>15.573765922926954</v>
      </c>
      <c r="H15" s="270">
        <v>17.542526879330513</v>
      </c>
    </row>
    <row r="16" spans="1:8" ht="14.25" customHeight="1" x14ac:dyDescent="0.2">
      <c r="A16" s="242" t="s">
        <v>322</v>
      </c>
      <c r="B16" s="226" t="s">
        <v>51</v>
      </c>
      <c r="C16" s="279" t="s">
        <v>52</v>
      </c>
      <c r="D16" s="227">
        <v>4218</v>
      </c>
      <c r="E16" s="227">
        <v>2721</v>
      </c>
      <c r="F16" s="227">
        <v>4953</v>
      </c>
      <c r="G16" s="227">
        <v>3866</v>
      </c>
      <c r="H16" s="269">
        <v>4340</v>
      </c>
    </row>
    <row r="17" spans="1:13" ht="14.25" customHeight="1" x14ac:dyDescent="0.2">
      <c r="A17" s="242" t="s">
        <v>323</v>
      </c>
      <c r="B17" s="226" t="s">
        <v>56</v>
      </c>
      <c r="C17" s="279" t="s">
        <v>57</v>
      </c>
      <c r="D17" s="227">
        <v>-40983.501429999997</v>
      </c>
      <c r="E17" s="227">
        <v>-36844.441279999999</v>
      </c>
      <c r="F17" s="227">
        <v>-25844.20651</v>
      </c>
      <c r="G17" s="227">
        <v>-20136.93692</v>
      </c>
      <c r="H17" s="269">
        <v>-24695.659500000002</v>
      </c>
    </row>
    <row r="18" spans="1:13" ht="14.25" customHeight="1" x14ac:dyDescent="0.2">
      <c r="A18" s="249" t="s">
        <v>324</v>
      </c>
      <c r="B18" s="228" t="s">
        <v>56</v>
      </c>
      <c r="C18" s="280" t="s">
        <v>58</v>
      </c>
      <c r="D18" s="233">
        <v>206.68740136849914</v>
      </c>
      <c r="E18" s="233">
        <v>124.94109227599439</v>
      </c>
      <c r="F18" s="233">
        <v>85.750405583199168</v>
      </c>
      <c r="G18" s="233">
        <v>96.490124290246797</v>
      </c>
      <c r="H18" s="271">
        <v>89.550707976949468</v>
      </c>
    </row>
    <row r="19" spans="1:13" ht="14.25" customHeight="1" x14ac:dyDescent="0.2">
      <c r="A19" s="248" t="s">
        <v>325</v>
      </c>
      <c r="B19" s="230"/>
      <c r="C19" s="278"/>
      <c r="D19" s="234"/>
      <c r="E19" s="234"/>
      <c r="F19" s="234"/>
      <c r="G19" s="234"/>
      <c r="H19" s="234"/>
    </row>
    <row r="20" spans="1:13" ht="14.25" customHeight="1" x14ac:dyDescent="0.2">
      <c r="A20" s="254" t="s">
        <v>326</v>
      </c>
      <c r="B20" s="230" t="s">
        <v>59</v>
      </c>
      <c r="C20" s="278" t="s">
        <v>52</v>
      </c>
      <c r="D20" s="231">
        <v>61039.340000000004</v>
      </c>
      <c r="E20" s="231">
        <v>61169.411</v>
      </c>
      <c r="F20" s="231">
        <v>65663</v>
      </c>
      <c r="G20" s="231">
        <v>65696</v>
      </c>
      <c r="H20" s="260">
        <v>66825.105100000001</v>
      </c>
    </row>
    <row r="21" spans="1:13" ht="14.25" customHeight="1" x14ac:dyDescent="0.2">
      <c r="A21" s="242" t="s">
        <v>327</v>
      </c>
      <c r="B21" s="226" t="s">
        <v>59</v>
      </c>
      <c r="C21" s="279" t="s">
        <v>58</v>
      </c>
      <c r="D21" s="232">
        <v>79.26883116883117</v>
      </c>
      <c r="E21" s="232">
        <v>79.749350649350646</v>
      </c>
      <c r="F21" s="232">
        <v>84.399742930591259</v>
      </c>
      <c r="G21" s="232">
        <v>84.442159383033427</v>
      </c>
      <c r="H21" s="270">
        <v>85.890745501285295</v>
      </c>
    </row>
    <row r="22" spans="1:13" ht="14.25" customHeight="1" x14ac:dyDescent="0.2">
      <c r="A22" s="983" t="s">
        <v>834</v>
      </c>
      <c r="B22" s="228" t="s">
        <v>59</v>
      </c>
      <c r="C22" s="282" t="s">
        <v>52</v>
      </c>
      <c r="D22" s="229">
        <v>15066</v>
      </c>
      <c r="E22" s="229">
        <v>16388</v>
      </c>
      <c r="F22" s="229">
        <v>17872</v>
      </c>
      <c r="G22" s="229">
        <v>17658</v>
      </c>
      <c r="H22" s="261">
        <v>16408</v>
      </c>
    </row>
    <row r="23" spans="1:13" ht="14.25" customHeight="1" x14ac:dyDescent="0.2">
      <c r="A23" s="255" t="s">
        <v>328</v>
      </c>
      <c r="B23" s="256"/>
      <c r="C23" s="281"/>
      <c r="D23" s="257"/>
      <c r="E23" s="257"/>
      <c r="F23" s="257"/>
      <c r="G23" s="257"/>
      <c r="H23" s="258"/>
    </row>
    <row r="24" spans="1:13" ht="14.25" customHeight="1" x14ac:dyDescent="0.2">
      <c r="A24" s="242" t="s">
        <v>329</v>
      </c>
      <c r="B24" s="226" t="s">
        <v>59</v>
      </c>
      <c r="C24" s="279" t="s">
        <v>52</v>
      </c>
      <c r="D24" s="235">
        <v>368.34</v>
      </c>
      <c r="E24" s="772">
        <v>305.411</v>
      </c>
      <c r="F24" s="235">
        <v>232.24449199999998</v>
      </c>
      <c r="G24" s="235">
        <v>140.89499999999998</v>
      </c>
      <c r="H24" s="268">
        <v>120.10509999999999</v>
      </c>
    </row>
    <row r="25" spans="1:13" ht="14.25" customHeight="1" x14ac:dyDescent="0.2">
      <c r="A25" s="242" t="s">
        <v>316</v>
      </c>
      <c r="B25" s="226" t="s">
        <v>59</v>
      </c>
      <c r="C25" s="279" t="s">
        <v>54</v>
      </c>
      <c r="D25" s="227">
        <v>644.28720124879999</v>
      </c>
      <c r="E25" s="227">
        <v>268.90003892980002</v>
      </c>
      <c r="F25" s="227">
        <v>699.19333703740006</v>
      </c>
      <c r="G25" s="227">
        <v>619.5935632874</v>
      </c>
      <c r="H25" s="269">
        <v>399.581676238</v>
      </c>
    </row>
    <row r="26" spans="1:13" ht="14.25" customHeight="1" x14ac:dyDescent="0.2">
      <c r="A26" s="242" t="s">
        <v>330</v>
      </c>
      <c r="B26" s="226" t="s">
        <v>59</v>
      </c>
      <c r="C26" s="279" t="s">
        <v>58</v>
      </c>
      <c r="D26" s="913">
        <v>0.67409332119059839</v>
      </c>
      <c r="E26" s="913">
        <v>0.56673576395510694</v>
      </c>
      <c r="F26" s="913">
        <v>0.41413013328089843</v>
      </c>
      <c r="G26" s="913">
        <v>0.24247006765816384</v>
      </c>
      <c r="H26" s="914">
        <v>0.20597448264263873</v>
      </c>
    </row>
    <row r="27" spans="1:13" ht="14.25" customHeight="1" x14ac:dyDescent="0.2">
      <c r="A27" s="249" t="s">
        <v>331</v>
      </c>
      <c r="B27" s="228" t="s">
        <v>59</v>
      </c>
      <c r="C27" s="280" t="s">
        <v>58</v>
      </c>
      <c r="D27" s="915">
        <v>0.19199410665878142</v>
      </c>
      <c r="E27" s="915">
        <v>8.9122162677062883E-2</v>
      </c>
      <c r="F27" s="915">
        <v>0.22252452058116665</v>
      </c>
      <c r="G27" s="915">
        <v>0.19369513512276734</v>
      </c>
      <c r="H27" s="916">
        <v>0.113805175879724</v>
      </c>
      <c r="M27" s="943"/>
    </row>
    <row r="28" spans="1:13" ht="14.25" customHeight="1" x14ac:dyDescent="0.2">
      <c r="A28" s="248" t="s">
        <v>332</v>
      </c>
      <c r="B28" s="230"/>
      <c r="C28" s="278"/>
      <c r="D28" s="231"/>
      <c r="E28" s="231"/>
      <c r="F28" s="231"/>
      <c r="G28" s="231"/>
      <c r="H28" s="231"/>
    </row>
    <row r="29" spans="1:13" ht="14.25" customHeight="1" x14ac:dyDescent="0.2">
      <c r="A29" s="982" t="s">
        <v>629</v>
      </c>
      <c r="B29" s="230" t="s">
        <v>60</v>
      </c>
      <c r="C29" s="278" t="s">
        <v>119</v>
      </c>
      <c r="D29" s="259">
        <v>108.71931034482753</v>
      </c>
      <c r="E29" s="259">
        <v>98.885708812260475</v>
      </c>
      <c r="F29" s="259">
        <v>52.307298850574711</v>
      </c>
      <c r="G29" s="259">
        <v>43.705938697317983</v>
      </c>
      <c r="H29" s="265">
        <v>54.217423076923097</v>
      </c>
    </row>
    <row r="30" spans="1:13" ht="14.25" customHeight="1" x14ac:dyDescent="0.2">
      <c r="A30" s="917" t="s">
        <v>630</v>
      </c>
      <c r="B30" s="226" t="s">
        <v>333</v>
      </c>
      <c r="C30" s="279" t="s">
        <v>120</v>
      </c>
      <c r="D30" s="237">
        <v>1.3281180392156899</v>
      </c>
      <c r="E30" s="237">
        <v>1.3285007843137249</v>
      </c>
      <c r="F30" s="237">
        <v>1.1095128906250007</v>
      </c>
      <c r="G30" s="237">
        <v>1.10690311284047</v>
      </c>
      <c r="H30" s="266">
        <v>1.1296811764705874</v>
      </c>
    </row>
    <row r="31" spans="1:13" ht="14.25" customHeight="1" x14ac:dyDescent="0.2">
      <c r="A31" s="917" t="s">
        <v>631</v>
      </c>
      <c r="B31" s="226" t="s">
        <v>818</v>
      </c>
      <c r="C31" s="279" t="s">
        <v>334</v>
      </c>
      <c r="D31" s="236">
        <v>143.30000000000001</v>
      </c>
      <c r="E31" s="236">
        <v>138.33509613863018</v>
      </c>
      <c r="F31" s="236">
        <v>122.83093983689831</v>
      </c>
      <c r="G31" s="236">
        <v>115.18932047614412</v>
      </c>
      <c r="H31" s="262">
        <v>121.77656584474886</v>
      </c>
    </row>
    <row r="32" spans="1:13" ht="14.25" customHeight="1" x14ac:dyDescent="0.2">
      <c r="A32" s="917" t="s">
        <v>632</v>
      </c>
      <c r="B32" s="226" t="s">
        <v>818</v>
      </c>
      <c r="C32" s="279" t="s">
        <v>334</v>
      </c>
      <c r="D32" s="236">
        <v>136.13</v>
      </c>
      <c r="E32" s="236">
        <v>130.27119525671225</v>
      </c>
      <c r="F32" s="236">
        <v>111.41286703272011</v>
      </c>
      <c r="G32" s="236">
        <v>101.54141659005293</v>
      </c>
      <c r="H32" s="262">
        <v>110.05130847031964</v>
      </c>
    </row>
    <row r="33" spans="1:8" ht="14.25" customHeight="1" x14ac:dyDescent="0.2">
      <c r="A33" s="917" t="s">
        <v>835</v>
      </c>
      <c r="B33" s="226" t="s">
        <v>818</v>
      </c>
      <c r="C33" s="279" t="s">
        <v>335</v>
      </c>
      <c r="D33" s="236">
        <v>17.5</v>
      </c>
      <c r="E33" s="236">
        <v>17.5</v>
      </c>
      <c r="F33" s="236">
        <v>12.68</v>
      </c>
      <c r="G33" s="236">
        <v>12.28</v>
      </c>
      <c r="H33" s="262">
        <v>14.45</v>
      </c>
    </row>
    <row r="34" spans="1:8" ht="14.25" customHeight="1" x14ac:dyDescent="0.2">
      <c r="A34" s="983" t="s">
        <v>836</v>
      </c>
      <c r="B34" s="228" t="s">
        <v>818</v>
      </c>
      <c r="C34" s="280" t="s">
        <v>61</v>
      </c>
      <c r="D34" s="238">
        <v>9.3229000000000006</v>
      </c>
      <c r="E34" s="238">
        <v>9.3313711699999988</v>
      </c>
      <c r="F34" s="238">
        <v>8.5953257826901623</v>
      </c>
      <c r="G34" s="238">
        <v>8.2213304800000007</v>
      </c>
      <c r="H34" s="267">
        <v>8.4378188399999985</v>
      </c>
    </row>
    <row r="35" spans="1:8" ht="14.25" customHeight="1" x14ac:dyDescent="0.2">
      <c r="A35" s="255" t="s">
        <v>336</v>
      </c>
      <c r="B35" s="256"/>
      <c r="C35" s="281"/>
      <c r="D35" s="257"/>
      <c r="E35" s="257"/>
      <c r="F35" s="257"/>
      <c r="G35" s="257"/>
      <c r="H35" s="257"/>
    </row>
    <row r="36" spans="1:8" ht="14.25" customHeight="1" x14ac:dyDescent="0.2">
      <c r="A36" s="917" t="s">
        <v>843</v>
      </c>
      <c r="B36" s="226" t="s">
        <v>62</v>
      </c>
      <c r="C36" s="279" t="s">
        <v>337</v>
      </c>
      <c r="D36" s="239">
        <v>-1.6</v>
      </c>
      <c r="E36" s="239">
        <v>1.2</v>
      </c>
      <c r="F36" s="239">
        <v>3.2</v>
      </c>
      <c r="G36" s="239">
        <v>1.9</v>
      </c>
      <c r="H36" s="263">
        <v>3</v>
      </c>
    </row>
    <row r="37" spans="1:8" ht="14.25" customHeight="1" x14ac:dyDescent="0.2">
      <c r="A37" s="917" t="s">
        <v>844</v>
      </c>
      <c r="B37" s="226" t="s">
        <v>63</v>
      </c>
      <c r="C37" s="279" t="s">
        <v>337</v>
      </c>
      <c r="D37" s="239">
        <v>-2.2000000000000002</v>
      </c>
      <c r="E37" s="239">
        <v>-0.1</v>
      </c>
      <c r="F37" s="239">
        <v>1.7</v>
      </c>
      <c r="G37" s="239">
        <v>0</v>
      </c>
      <c r="H37" s="263">
        <v>1.7</v>
      </c>
    </row>
    <row r="38" spans="1:8" ht="14.25" customHeight="1" x14ac:dyDescent="0.2">
      <c r="A38" s="917" t="s">
        <v>845</v>
      </c>
      <c r="B38" s="226" t="s">
        <v>64</v>
      </c>
      <c r="C38" s="279" t="s">
        <v>337</v>
      </c>
      <c r="D38" s="239">
        <v>-20.987724418467991</v>
      </c>
      <c r="E38" s="239">
        <v>0.8160404774395762</v>
      </c>
      <c r="F38" s="239">
        <v>6.10641717446219</v>
      </c>
      <c r="G38" s="239">
        <v>-3.5634083979964157</v>
      </c>
      <c r="H38" s="263">
        <v>13.576003095331593</v>
      </c>
    </row>
    <row r="39" spans="1:8" ht="14.25" customHeight="1" x14ac:dyDescent="0.2">
      <c r="A39" s="249" t="s">
        <v>338</v>
      </c>
      <c r="B39" s="228" t="s">
        <v>65</v>
      </c>
      <c r="C39" s="280" t="s">
        <v>337</v>
      </c>
      <c r="D39" s="240">
        <v>4.5</v>
      </c>
      <c r="E39" s="240">
        <v>18.3</v>
      </c>
      <c r="F39" s="240">
        <v>20.9</v>
      </c>
      <c r="G39" s="240">
        <v>10.9</v>
      </c>
      <c r="H39" s="264">
        <v>7.7</v>
      </c>
    </row>
    <row r="40" spans="1:8" ht="14.25" customHeight="1" x14ac:dyDescent="0.2">
      <c r="A40" s="255" t="s">
        <v>339</v>
      </c>
      <c r="B40" s="256"/>
      <c r="C40" s="281"/>
      <c r="D40" s="257"/>
      <c r="E40" s="257"/>
      <c r="F40" s="257"/>
      <c r="G40" s="257"/>
      <c r="H40" s="257"/>
    </row>
    <row r="41" spans="1:8" ht="14.25" customHeight="1" x14ac:dyDescent="0.2">
      <c r="A41" s="242" t="s">
        <v>340</v>
      </c>
      <c r="B41" s="226" t="s">
        <v>51</v>
      </c>
      <c r="C41" s="279" t="s">
        <v>733</v>
      </c>
      <c r="D41" s="236">
        <v>1.1747947227779962</v>
      </c>
      <c r="E41" s="236">
        <v>1.1601720647731062</v>
      </c>
      <c r="F41" s="236">
        <v>1.2074942487082392</v>
      </c>
      <c r="G41" s="236">
        <v>1.2474407268875589</v>
      </c>
      <c r="H41" s="262">
        <v>1.2526716624039167</v>
      </c>
    </row>
    <row r="42" spans="1:8" ht="14.25" customHeight="1" x14ac:dyDescent="0.2">
      <c r="A42" s="242" t="s">
        <v>341</v>
      </c>
      <c r="B42" s="226" t="s">
        <v>818</v>
      </c>
      <c r="C42" s="279" t="s">
        <v>342</v>
      </c>
      <c r="D42" s="239">
        <v>118</v>
      </c>
      <c r="E42" s="239">
        <v>114.2</v>
      </c>
      <c r="F42" s="239">
        <v>114.6</v>
      </c>
      <c r="G42" s="239">
        <v>110.9</v>
      </c>
      <c r="H42" s="263">
        <v>110</v>
      </c>
    </row>
    <row r="43" spans="1:8" ht="14.25" customHeight="1" x14ac:dyDescent="0.2">
      <c r="A43" s="242" t="s">
        <v>343</v>
      </c>
      <c r="B43" s="226" t="s">
        <v>818</v>
      </c>
      <c r="C43" s="279" t="s">
        <v>342</v>
      </c>
      <c r="D43" s="239">
        <v>83.3</v>
      </c>
      <c r="E43" s="239">
        <v>80.199999999999989</v>
      </c>
      <c r="F43" s="239">
        <v>78.7</v>
      </c>
      <c r="G43" s="239">
        <v>77.100000000000009</v>
      </c>
      <c r="H43" s="263">
        <v>76</v>
      </c>
    </row>
    <row r="44" spans="1:8" ht="14.25" customHeight="1" x14ac:dyDescent="0.2">
      <c r="A44" s="242" t="s">
        <v>344</v>
      </c>
      <c r="B44" s="226" t="s">
        <v>51</v>
      </c>
      <c r="C44" s="279" t="s">
        <v>733</v>
      </c>
      <c r="D44" s="236">
        <v>2.6014394170720543</v>
      </c>
      <c r="E44" s="236">
        <v>2.5490128861234824</v>
      </c>
      <c r="F44" s="236">
        <v>2.6534099728803393</v>
      </c>
      <c r="G44" s="236">
        <v>2.6539800309648736</v>
      </c>
      <c r="H44" s="262">
        <v>2.751592433314153</v>
      </c>
    </row>
    <row r="45" spans="1:8" ht="14.25" customHeight="1" x14ac:dyDescent="0.2">
      <c r="A45" s="242" t="s">
        <v>345</v>
      </c>
      <c r="B45" s="226" t="s">
        <v>51</v>
      </c>
      <c r="C45" s="279" t="s">
        <v>733</v>
      </c>
      <c r="D45" s="236">
        <v>1.8379962584568403</v>
      </c>
      <c r="E45" s="236">
        <v>1.7904127839561035</v>
      </c>
      <c r="F45" s="236">
        <v>1.8218818024698868</v>
      </c>
      <c r="G45" s="236">
        <v>1.8456633748617444</v>
      </c>
      <c r="H45" s="262">
        <v>1.9015642533590109</v>
      </c>
    </row>
    <row r="46" spans="1:8" ht="14.25" customHeight="1" x14ac:dyDescent="0.2">
      <c r="A46" s="249" t="s">
        <v>346</v>
      </c>
      <c r="B46" s="228" t="s">
        <v>818</v>
      </c>
      <c r="C46" s="280" t="s">
        <v>58</v>
      </c>
      <c r="D46" s="241">
        <v>28.728527697052265</v>
      </c>
      <c r="E46" s="241">
        <v>29.682046008112788</v>
      </c>
      <c r="F46" s="241">
        <v>27.297659724905671</v>
      </c>
      <c r="G46" s="241">
        <v>26.656314794008146</v>
      </c>
      <c r="H46" s="1077" t="s">
        <v>98</v>
      </c>
    </row>
    <row r="47" spans="1:8" ht="14.25" customHeight="1" x14ac:dyDescent="0.2">
      <c r="A47" s="272" t="s">
        <v>587</v>
      </c>
      <c r="B47" s="274" t="s">
        <v>62</v>
      </c>
      <c r="C47" s="283" t="s">
        <v>57</v>
      </c>
      <c r="D47" s="275">
        <v>1025693</v>
      </c>
      <c r="E47" s="275">
        <v>1037820</v>
      </c>
      <c r="F47" s="275">
        <v>1079998</v>
      </c>
      <c r="G47" s="275">
        <v>1118522</v>
      </c>
      <c r="H47" s="275">
        <v>1163662</v>
      </c>
    </row>
    <row r="48" spans="1:8" ht="14.25" customHeight="1" x14ac:dyDescent="0.2">
      <c r="A48" s="273" t="s">
        <v>347</v>
      </c>
      <c r="B48" s="276" t="s">
        <v>62</v>
      </c>
      <c r="C48" s="284" t="s">
        <v>348</v>
      </c>
      <c r="D48" s="277">
        <v>46512.199000000001</v>
      </c>
      <c r="E48" s="277">
        <v>46449.565000000002</v>
      </c>
      <c r="F48" s="277">
        <v>46440.099000000002</v>
      </c>
      <c r="G48" s="277">
        <v>46528.023999999998</v>
      </c>
      <c r="H48" s="277">
        <v>46549.044999999998</v>
      </c>
    </row>
    <row r="49" spans="1:9" ht="14.25" customHeight="1" x14ac:dyDescent="0.2">
      <c r="H49" s="243"/>
    </row>
    <row r="50" spans="1:9" ht="14.25" customHeight="1" x14ac:dyDescent="0.2">
      <c r="A50" s="245" t="s">
        <v>603</v>
      </c>
    </row>
    <row r="51" spans="1:9" ht="14.25" customHeight="1" x14ac:dyDescent="0.2">
      <c r="A51" s="245" t="s">
        <v>633</v>
      </c>
    </row>
    <row r="52" spans="1:9" ht="14.25" customHeight="1" x14ac:dyDescent="0.2">
      <c r="A52" s="245" t="s">
        <v>349</v>
      </c>
    </row>
    <row r="53" spans="1:9" ht="14.25" customHeight="1" x14ac:dyDescent="0.2">
      <c r="A53" s="245" t="s">
        <v>350</v>
      </c>
    </row>
    <row r="54" spans="1:9" ht="14.25" customHeight="1" x14ac:dyDescent="0.2">
      <c r="A54" s="245" t="s">
        <v>776</v>
      </c>
      <c r="B54" s="246"/>
      <c r="C54" s="247"/>
      <c r="D54" s="247"/>
      <c r="E54" s="247"/>
      <c r="F54" s="247"/>
      <c r="G54" s="247"/>
      <c r="H54" s="247"/>
      <c r="I54" s="252"/>
    </row>
    <row r="55" spans="1:9" ht="14.25" customHeight="1" x14ac:dyDescent="0.2">
      <c r="A55" s="245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pageSetUpPr fitToPage="1"/>
  </sheetPr>
  <dimension ref="A1:I23"/>
  <sheetViews>
    <sheetView zoomScaleNormal="100" workbookViewId="0">
      <selection activeCell="H15" sqref="H15"/>
    </sheetView>
  </sheetViews>
  <sheetFormatPr baseColWidth="10" defaultRowHeight="13.7" customHeight="1" x14ac:dyDescent="0.2"/>
  <cols>
    <col min="1" max="1" width="26.140625" style="247" customWidth="1"/>
    <col min="2" max="2" width="12.42578125" style="247" customWidth="1"/>
    <col min="3" max="3" width="13" style="247" customWidth="1"/>
    <col min="4" max="4" width="11.42578125" style="247"/>
    <col min="5" max="6" width="13" style="247" customWidth="1"/>
    <col min="7" max="7" width="14.28515625" style="247" customWidth="1"/>
    <col min="8" max="8" width="11.42578125" style="247"/>
    <col min="9" max="9" width="11.42578125" style="252"/>
    <col min="10" max="255" width="11.42578125" style="247"/>
    <col min="256" max="256" width="22.42578125" style="247" customWidth="1"/>
    <col min="257" max="257" width="12.42578125" style="247" customWidth="1"/>
    <col min="258" max="258" width="13" style="247" customWidth="1"/>
    <col min="259" max="259" width="11.42578125" style="247"/>
    <col min="260" max="260" width="13" style="247" customWidth="1"/>
    <col min="261" max="261" width="9.5703125" style="247" customWidth="1"/>
    <col min="262" max="262" width="8.5703125" style="247" customWidth="1"/>
    <col min="263" max="511" width="11.42578125" style="247"/>
    <col min="512" max="512" width="22.42578125" style="247" customWidth="1"/>
    <col min="513" max="513" width="12.42578125" style="247" customWidth="1"/>
    <col min="514" max="514" width="13" style="247" customWidth="1"/>
    <col min="515" max="515" width="11.42578125" style="247"/>
    <col min="516" max="516" width="13" style="247" customWidth="1"/>
    <col min="517" max="517" width="9.5703125" style="247" customWidth="1"/>
    <col min="518" max="518" width="8.5703125" style="247" customWidth="1"/>
    <col min="519" max="767" width="11.42578125" style="247"/>
    <col min="768" max="768" width="22.42578125" style="247" customWidth="1"/>
    <col min="769" max="769" width="12.42578125" style="247" customWidth="1"/>
    <col min="770" max="770" width="13" style="247" customWidth="1"/>
    <col min="771" max="771" width="11.42578125" style="247"/>
    <col min="772" max="772" width="13" style="247" customWidth="1"/>
    <col min="773" max="773" width="9.5703125" style="247" customWidth="1"/>
    <col min="774" max="774" width="8.5703125" style="247" customWidth="1"/>
    <col min="775" max="1023" width="11.42578125" style="247"/>
    <col min="1024" max="1024" width="22.42578125" style="247" customWidth="1"/>
    <col min="1025" max="1025" width="12.42578125" style="247" customWidth="1"/>
    <col min="1026" max="1026" width="13" style="247" customWidth="1"/>
    <col min="1027" max="1027" width="11.42578125" style="247"/>
    <col min="1028" max="1028" width="13" style="247" customWidth="1"/>
    <col min="1029" max="1029" width="9.5703125" style="247" customWidth="1"/>
    <col min="1030" max="1030" width="8.5703125" style="247" customWidth="1"/>
    <col min="1031" max="1279" width="11.42578125" style="247"/>
    <col min="1280" max="1280" width="22.42578125" style="247" customWidth="1"/>
    <col min="1281" max="1281" width="12.42578125" style="247" customWidth="1"/>
    <col min="1282" max="1282" width="13" style="247" customWidth="1"/>
    <col min="1283" max="1283" width="11.42578125" style="247"/>
    <col min="1284" max="1284" width="13" style="247" customWidth="1"/>
    <col min="1285" max="1285" width="9.5703125" style="247" customWidth="1"/>
    <col min="1286" max="1286" width="8.5703125" style="247" customWidth="1"/>
    <col min="1287" max="1535" width="11.42578125" style="247"/>
    <col min="1536" max="1536" width="22.42578125" style="247" customWidth="1"/>
    <col min="1537" max="1537" width="12.42578125" style="247" customWidth="1"/>
    <col min="1538" max="1538" width="13" style="247" customWidth="1"/>
    <col min="1539" max="1539" width="11.42578125" style="247"/>
    <col min="1540" max="1540" width="13" style="247" customWidth="1"/>
    <col min="1541" max="1541" width="9.5703125" style="247" customWidth="1"/>
    <col min="1542" max="1542" width="8.5703125" style="247" customWidth="1"/>
    <col min="1543" max="1791" width="11.42578125" style="247"/>
    <col min="1792" max="1792" width="22.42578125" style="247" customWidth="1"/>
    <col min="1793" max="1793" width="12.42578125" style="247" customWidth="1"/>
    <col min="1794" max="1794" width="13" style="247" customWidth="1"/>
    <col min="1795" max="1795" width="11.42578125" style="247"/>
    <col min="1796" max="1796" width="13" style="247" customWidth="1"/>
    <col min="1797" max="1797" width="9.5703125" style="247" customWidth="1"/>
    <col min="1798" max="1798" width="8.5703125" style="247" customWidth="1"/>
    <col min="1799" max="2047" width="11.42578125" style="247"/>
    <col min="2048" max="2048" width="22.42578125" style="247" customWidth="1"/>
    <col min="2049" max="2049" width="12.42578125" style="247" customWidth="1"/>
    <col min="2050" max="2050" width="13" style="247" customWidth="1"/>
    <col min="2051" max="2051" width="11.42578125" style="247"/>
    <col min="2052" max="2052" width="13" style="247" customWidth="1"/>
    <col min="2053" max="2053" width="9.5703125" style="247" customWidth="1"/>
    <col min="2054" max="2054" width="8.5703125" style="247" customWidth="1"/>
    <col min="2055" max="2303" width="11.42578125" style="247"/>
    <col min="2304" max="2304" width="22.42578125" style="247" customWidth="1"/>
    <col min="2305" max="2305" width="12.42578125" style="247" customWidth="1"/>
    <col min="2306" max="2306" width="13" style="247" customWidth="1"/>
    <col min="2307" max="2307" width="11.42578125" style="247"/>
    <col min="2308" max="2308" width="13" style="247" customWidth="1"/>
    <col min="2309" max="2309" width="9.5703125" style="247" customWidth="1"/>
    <col min="2310" max="2310" width="8.5703125" style="247" customWidth="1"/>
    <col min="2311" max="2559" width="11.42578125" style="247"/>
    <col min="2560" max="2560" width="22.42578125" style="247" customWidth="1"/>
    <col min="2561" max="2561" width="12.42578125" style="247" customWidth="1"/>
    <col min="2562" max="2562" width="13" style="247" customWidth="1"/>
    <col min="2563" max="2563" width="11.42578125" style="247"/>
    <col min="2564" max="2564" width="13" style="247" customWidth="1"/>
    <col min="2565" max="2565" width="9.5703125" style="247" customWidth="1"/>
    <col min="2566" max="2566" width="8.5703125" style="247" customWidth="1"/>
    <col min="2567" max="2815" width="11.42578125" style="247"/>
    <col min="2816" max="2816" width="22.42578125" style="247" customWidth="1"/>
    <col min="2817" max="2817" width="12.42578125" style="247" customWidth="1"/>
    <col min="2818" max="2818" width="13" style="247" customWidth="1"/>
    <col min="2819" max="2819" width="11.42578125" style="247"/>
    <col min="2820" max="2820" width="13" style="247" customWidth="1"/>
    <col min="2821" max="2821" width="9.5703125" style="247" customWidth="1"/>
    <col min="2822" max="2822" width="8.5703125" style="247" customWidth="1"/>
    <col min="2823" max="3071" width="11.42578125" style="247"/>
    <col min="3072" max="3072" width="22.42578125" style="247" customWidth="1"/>
    <col min="3073" max="3073" width="12.42578125" style="247" customWidth="1"/>
    <col min="3074" max="3074" width="13" style="247" customWidth="1"/>
    <col min="3075" max="3075" width="11.42578125" style="247"/>
    <col min="3076" max="3076" width="13" style="247" customWidth="1"/>
    <col min="3077" max="3077" width="9.5703125" style="247" customWidth="1"/>
    <col min="3078" max="3078" width="8.5703125" style="247" customWidth="1"/>
    <col min="3079" max="3327" width="11.42578125" style="247"/>
    <col min="3328" max="3328" width="22.42578125" style="247" customWidth="1"/>
    <col min="3329" max="3329" width="12.42578125" style="247" customWidth="1"/>
    <col min="3330" max="3330" width="13" style="247" customWidth="1"/>
    <col min="3331" max="3331" width="11.42578125" style="247"/>
    <col min="3332" max="3332" width="13" style="247" customWidth="1"/>
    <col min="3333" max="3333" width="9.5703125" style="247" customWidth="1"/>
    <col min="3334" max="3334" width="8.5703125" style="247" customWidth="1"/>
    <col min="3335" max="3583" width="11.42578125" style="247"/>
    <col min="3584" max="3584" width="22.42578125" style="247" customWidth="1"/>
    <col min="3585" max="3585" width="12.42578125" style="247" customWidth="1"/>
    <col min="3586" max="3586" width="13" style="247" customWidth="1"/>
    <col min="3587" max="3587" width="11.42578125" style="247"/>
    <col min="3588" max="3588" width="13" style="247" customWidth="1"/>
    <col min="3589" max="3589" width="9.5703125" style="247" customWidth="1"/>
    <col min="3590" max="3590" width="8.5703125" style="247" customWidth="1"/>
    <col min="3591" max="3839" width="11.42578125" style="247"/>
    <col min="3840" max="3840" width="22.42578125" style="247" customWidth="1"/>
    <col min="3841" max="3841" width="12.42578125" style="247" customWidth="1"/>
    <col min="3842" max="3842" width="13" style="247" customWidth="1"/>
    <col min="3843" max="3843" width="11.42578125" style="247"/>
    <col min="3844" max="3844" width="13" style="247" customWidth="1"/>
    <col min="3845" max="3845" width="9.5703125" style="247" customWidth="1"/>
    <col min="3846" max="3846" width="8.5703125" style="247" customWidth="1"/>
    <col min="3847" max="4095" width="11.42578125" style="247"/>
    <col min="4096" max="4096" width="22.42578125" style="247" customWidth="1"/>
    <col min="4097" max="4097" width="12.42578125" style="247" customWidth="1"/>
    <col min="4098" max="4098" width="13" style="247" customWidth="1"/>
    <col min="4099" max="4099" width="11.42578125" style="247"/>
    <col min="4100" max="4100" width="13" style="247" customWidth="1"/>
    <col min="4101" max="4101" width="9.5703125" style="247" customWidth="1"/>
    <col min="4102" max="4102" width="8.5703125" style="247" customWidth="1"/>
    <col min="4103" max="4351" width="11.42578125" style="247"/>
    <col min="4352" max="4352" width="22.42578125" style="247" customWidth="1"/>
    <col min="4353" max="4353" width="12.42578125" style="247" customWidth="1"/>
    <col min="4354" max="4354" width="13" style="247" customWidth="1"/>
    <col min="4355" max="4355" width="11.42578125" style="247"/>
    <col min="4356" max="4356" width="13" style="247" customWidth="1"/>
    <col min="4357" max="4357" width="9.5703125" style="247" customWidth="1"/>
    <col min="4358" max="4358" width="8.5703125" style="247" customWidth="1"/>
    <col min="4359" max="4607" width="11.42578125" style="247"/>
    <col min="4608" max="4608" width="22.42578125" style="247" customWidth="1"/>
    <col min="4609" max="4609" width="12.42578125" style="247" customWidth="1"/>
    <col min="4610" max="4610" width="13" style="247" customWidth="1"/>
    <col min="4611" max="4611" width="11.42578125" style="247"/>
    <col min="4612" max="4612" width="13" style="247" customWidth="1"/>
    <col min="4613" max="4613" width="9.5703125" style="247" customWidth="1"/>
    <col min="4614" max="4614" width="8.5703125" style="247" customWidth="1"/>
    <col min="4615" max="4863" width="11.42578125" style="247"/>
    <col min="4864" max="4864" width="22.42578125" style="247" customWidth="1"/>
    <col min="4865" max="4865" width="12.42578125" style="247" customWidth="1"/>
    <col min="4866" max="4866" width="13" style="247" customWidth="1"/>
    <col min="4867" max="4867" width="11.42578125" style="247"/>
    <col min="4868" max="4868" width="13" style="247" customWidth="1"/>
    <col min="4869" max="4869" width="9.5703125" style="247" customWidth="1"/>
    <col min="4870" max="4870" width="8.5703125" style="247" customWidth="1"/>
    <col min="4871" max="5119" width="11.42578125" style="247"/>
    <col min="5120" max="5120" width="22.42578125" style="247" customWidth="1"/>
    <col min="5121" max="5121" width="12.42578125" style="247" customWidth="1"/>
    <col min="5122" max="5122" width="13" style="247" customWidth="1"/>
    <col min="5123" max="5123" width="11.42578125" style="247"/>
    <col min="5124" max="5124" width="13" style="247" customWidth="1"/>
    <col min="5125" max="5125" width="9.5703125" style="247" customWidth="1"/>
    <col min="5126" max="5126" width="8.5703125" style="247" customWidth="1"/>
    <col min="5127" max="5375" width="11.42578125" style="247"/>
    <col min="5376" max="5376" width="22.42578125" style="247" customWidth="1"/>
    <col min="5377" max="5377" width="12.42578125" style="247" customWidth="1"/>
    <col min="5378" max="5378" width="13" style="247" customWidth="1"/>
    <col min="5379" max="5379" width="11.42578125" style="247"/>
    <col min="5380" max="5380" width="13" style="247" customWidth="1"/>
    <col min="5381" max="5381" width="9.5703125" style="247" customWidth="1"/>
    <col min="5382" max="5382" width="8.5703125" style="247" customWidth="1"/>
    <col min="5383" max="5631" width="11.42578125" style="247"/>
    <col min="5632" max="5632" width="22.42578125" style="247" customWidth="1"/>
    <col min="5633" max="5633" width="12.42578125" style="247" customWidth="1"/>
    <col min="5634" max="5634" width="13" style="247" customWidth="1"/>
    <col min="5635" max="5635" width="11.42578125" style="247"/>
    <col min="5636" max="5636" width="13" style="247" customWidth="1"/>
    <col min="5637" max="5637" width="9.5703125" style="247" customWidth="1"/>
    <col min="5638" max="5638" width="8.5703125" style="247" customWidth="1"/>
    <col min="5639" max="5887" width="11.42578125" style="247"/>
    <col min="5888" max="5888" width="22.42578125" style="247" customWidth="1"/>
    <col min="5889" max="5889" width="12.42578125" style="247" customWidth="1"/>
    <col min="5890" max="5890" width="13" style="247" customWidth="1"/>
    <col min="5891" max="5891" width="11.42578125" style="247"/>
    <col min="5892" max="5892" width="13" style="247" customWidth="1"/>
    <col min="5893" max="5893" width="9.5703125" style="247" customWidth="1"/>
    <col min="5894" max="5894" width="8.5703125" style="247" customWidth="1"/>
    <col min="5895" max="6143" width="11.42578125" style="247"/>
    <col min="6144" max="6144" width="22.42578125" style="247" customWidth="1"/>
    <col min="6145" max="6145" width="12.42578125" style="247" customWidth="1"/>
    <col min="6146" max="6146" width="13" style="247" customWidth="1"/>
    <col min="6147" max="6147" width="11.42578125" style="247"/>
    <col min="6148" max="6148" width="13" style="247" customWidth="1"/>
    <col min="6149" max="6149" width="9.5703125" style="247" customWidth="1"/>
    <col min="6150" max="6150" width="8.5703125" style="247" customWidth="1"/>
    <col min="6151" max="6399" width="11.42578125" style="247"/>
    <col min="6400" max="6400" width="22.42578125" style="247" customWidth="1"/>
    <col min="6401" max="6401" width="12.42578125" style="247" customWidth="1"/>
    <col min="6402" max="6402" width="13" style="247" customWidth="1"/>
    <col min="6403" max="6403" width="11.42578125" style="247"/>
    <col min="6404" max="6404" width="13" style="247" customWidth="1"/>
    <col min="6405" max="6405" width="9.5703125" style="247" customWidth="1"/>
    <col min="6406" max="6406" width="8.5703125" style="247" customWidth="1"/>
    <col min="6407" max="6655" width="11.42578125" style="247"/>
    <col min="6656" max="6656" width="22.42578125" style="247" customWidth="1"/>
    <col min="6657" max="6657" width="12.42578125" style="247" customWidth="1"/>
    <col min="6658" max="6658" width="13" style="247" customWidth="1"/>
    <col min="6659" max="6659" width="11.42578125" style="247"/>
    <col min="6660" max="6660" width="13" style="247" customWidth="1"/>
    <col min="6661" max="6661" width="9.5703125" style="247" customWidth="1"/>
    <col min="6662" max="6662" width="8.5703125" style="247" customWidth="1"/>
    <col min="6663" max="6911" width="11.42578125" style="247"/>
    <col min="6912" max="6912" width="22.42578125" style="247" customWidth="1"/>
    <col min="6913" max="6913" width="12.42578125" style="247" customWidth="1"/>
    <col min="6914" max="6914" width="13" style="247" customWidth="1"/>
    <col min="6915" max="6915" width="11.42578125" style="247"/>
    <col min="6916" max="6916" width="13" style="247" customWidth="1"/>
    <col min="6917" max="6917" width="9.5703125" style="247" customWidth="1"/>
    <col min="6918" max="6918" width="8.5703125" style="247" customWidth="1"/>
    <col min="6919" max="7167" width="11.42578125" style="247"/>
    <col min="7168" max="7168" width="22.42578125" style="247" customWidth="1"/>
    <col min="7169" max="7169" width="12.42578125" style="247" customWidth="1"/>
    <col min="7170" max="7170" width="13" style="247" customWidth="1"/>
    <col min="7171" max="7171" width="11.42578125" style="247"/>
    <col min="7172" max="7172" width="13" style="247" customWidth="1"/>
    <col min="7173" max="7173" width="9.5703125" style="247" customWidth="1"/>
    <col min="7174" max="7174" width="8.5703125" style="247" customWidth="1"/>
    <col min="7175" max="7423" width="11.42578125" style="247"/>
    <col min="7424" max="7424" width="22.42578125" style="247" customWidth="1"/>
    <col min="7425" max="7425" width="12.42578125" style="247" customWidth="1"/>
    <col min="7426" max="7426" width="13" style="247" customWidth="1"/>
    <col min="7427" max="7427" width="11.42578125" style="247"/>
    <col min="7428" max="7428" width="13" style="247" customWidth="1"/>
    <col min="7429" max="7429" width="9.5703125" style="247" customWidth="1"/>
    <col min="7430" max="7430" width="8.5703125" style="247" customWidth="1"/>
    <col min="7431" max="7679" width="11.42578125" style="247"/>
    <col min="7680" max="7680" width="22.42578125" style="247" customWidth="1"/>
    <col min="7681" max="7681" width="12.42578125" style="247" customWidth="1"/>
    <col min="7682" max="7682" width="13" style="247" customWidth="1"/>
    <col min="7683" max="7683" width="11.42578125" style="247"/>
    <col min="7684" max="7684" width="13" style="247" customWidth="1"/>
    <col min="7685" max="7685" width="9.5703125" style="247" customWidth="1"/>
    <col min="7686" max="7686" width="8.5703125" style="247" customWidth="1"/>
    <col min="7687" max="7935" width="11.42578125" style="247"/>
    <col min="7936" max="7936" width="22.42578125" style="247" customWidth="1"/>
    <col min="7937" max="7937" width="12.42578125" style="247" customWidth="1"/>
    <col min="7938" max="7938" width="13" style="247" customWidth="1"/>
    <col min="7939" max="7939" width="11.42578125" style="247"/>
    <col min="7940" max="7940" width="13" style="247" customWidth="1"/>
    <col min="7941" max="7941" width="9.5703125" style="247" customWidth="1"/>
    <col min="7942" max="7942" width="8.5703125" style="247" customWidth="1"/>
    <col min="7943" max="8191" width="11.42578125" style="247"/>
    <col min="8192" max="8192" width="22.42578125" style="247" customWidth="1"/>
    <col min="8193" max="8193" width="12.42578125" style="247" customWidth="1"/>
    <col min="8194" max="8194" width="13" style="247" customWidth="1"/>
    <col min="8195" max="8195" width="11.42578125" style="247"/>
    <col min="8196" max="8196" width="13" style="247" customWidth="1"/>
    <col min="8197" max="8197" width="9.5703125" style="247" customWidth="1"/>
    <col min="8198" max="8198" width="8.5703125" style="247" customWidth="1"/>
    <col min="8199" max="8447" width="11.42578125" style="247"/>
    <col min="8448" max="8448" width="22.42578125" style="247" customWidth="1"/>
    <col min="8449" max="8449" width="12.42578125" style="247" customWidth="1"/>
    <col min="8450" max="8450" width="13" style="247" customWidth="1"/>
    <col min="8451" max="8451" width="11.42578125" style="247"/>
    <col min="8452" max="8452" width="13" style="247" customWidth="1"/>
    <col min="8453" max="8453" width="9.5703125" style="247" customWidth="1"/>
    <col min="8454" max="8454" width="8.5703125" style="247" customWidth="1"/>
    <col min="8455" max="8703" width="11.42578125" style="247"/>
    <col min="8704" max="8704" width="22.42578125" style="247" customWidth="1"/>
    <col min="8705" max="8705" width="12.42578125" style="247" customWidth="1"/>
    <col min="8706" max="8706" width="13" style="247" customWidth="1"/>
    <col min="8707" max="8707" width="11.42578125" style="247"/>
    <col min="8708" max="8708" width="13" style="247" customWidth="1"/>
    <col min="8709" max="8709" width="9.5703125" style="247" customWidth="1"/>
    <col min="8710" max="8710" width="8.5703125" style="247" customWidth="1"/>
    <col min="8711" max="8959" width="11.42578125" style="247"/>
    <col min="8960" max="8960" width="22.42578125" style="247" customWidth="1"/>
    <col min="8961" max="8961" width="12.42578125" style="247" customWidth="1"/>
    <col min="8962" max="8962" width="13" style="247" customWidth="1"/>
    <col min="8963" max="8963" width="11.42578125" style="247"/>
    <col min="8964" max="8964" width="13" style="247" customWidth="1"/>
    <col min="8965" max="8965" width="9.5703125" style="247" customWidth="1"/>
    <col min="8966" max="8966" width="8.5703125" style="247" customWidth="1"/>
    <col min="8967" max="9215" width="11.42578125" style="247"/>
    <col min="9216" max="9216" width="22.42578125" style="247" customWidth="1"/>
    <col min="9217" max="9217" width="12.42578125" style="247" customWidth="1"/>
    <col min="9218" max="9218" width="13" style="247" customWidth="1"/>
    <col min="9219" max="9219" width="11.42578125" style="247"/>
    <col min="9220" max="9220" width="13" style="247" customWidth="1"/>
    <col min="9221" max="9221" width="9.5703125" style="247" customWidth="1"/>
    <col min="9222" max="9222" width="8.5703125" style="247" customWidth="1"/>
    <col min="9223" max="9471" width="11.42578125" style="247"/>
    <col min="9472" max="9472" width="22.42578125" style="247" customWidth="1"/>
    <col min="9473" max="9473" width="12.42578125" style="247" customWidth="1"/>
    <col min="9474" max="9474" width="13" style="247" customWidth="1"/>
    <col min="9475" max="9475" width="11.42578125" style="247"/>
    <col min="9476" max="9476" width="13" style="247" customWidth="1"/>
    <col min="9477" max="9477" width="9.5703125" style="247" customWidth="1"/>
    <col min="9478" max="9478" width="8.5703125" style="247" customWidth="1"/>
    <col min="9479" max="9727" width="11.42578125" style="247"/>
    <col min="9728" max="9728" width="22.42578125" style="247" customWidth="1"/>
    <col min="9729" max="9729" width="12.42578125" style="247" customWidth="1"/>
    <col min="9730" max="9730" width="13" style="247" customWidth="1"/>
    <col min="9731" max="9731" width="11.42578125" style="247"/>
    <col min="9732" max="9732" width="13" style="247" customWidth="1"/>
    <col min="9733" max="9733" width="9.5703125" style="247" customWidth="1"/>
    <col min="9734" max="9734" width="8.5703125" style="247" customWidth="1"/>
    <col min="9735" max="9983" width="11.42578125" style="247"/>
    <col min="9984" max="9984" width="22.42578125" style="247" customWidth="1"/>
    <col min="9985" max="9985" width="12.42578125" style="247" customWidth="1"/>
    <col min="9986" max="9986" width="13" style="247" customWidth="1"/>
    <col min="9987" max="9987" width="11.42578125" style="247"/>
    <col min="9988" max="9988" width="13" style="247" customWidth="1"/>
    <col min="9989" max="9989" width="9.5703125" style="247" customWidth="1"/>
    <col min="9990" max="9990" width="8.5703125" style="247" customWidth="1"/>
    <col min="9991" max="10239" width="11.42578125" style="247"/>
    <col min="10240" max="10240" width="22.42578125" style="247" customWidth="1"/>
    <col min="10241" max="10241" width="12.42578125" style="247" customWidth="1"/>
    <col min="10242" max="10242" width="13" style="247" customWidth="1"/>
    <col min="10243" max="10243" width="11.42578125" style="247"/>
    <col min="10244" max="10244" width="13" style="247" customWidth="1"/>
    <col min="10245" max="10245" width="9.5703125" style="247" customWidth="1"/>
    <col min="10246" max="10246" width="8.5703125" style="247" customWidth="1"/>
    <col min="10247" max="10495" width="11.42578125" style="247"/>
    <col min="10496" max="10496" width="22.42578125" style="247" customWidth="1"/>
    <col min="10497" max="10497" width="12.42578125" style="247" customWidth="1"/>
    <col min="10498" max="10498" width="13" style="247" customWidth="1"/>
    <col min="10499" max="10499" width="11.42578125" style="247"/>
    <col min="10500" max="10500" width="13" style="247" customWidth="1"/>
    <col min="10501" max="10501" width="9.5703125" style="247" customWidth="1"/>
    <col min="10502" max="10502" width="8.5703125" style="247" customWidth="1"/>
    <col min="10503" max="10751" width="11.42578125" style="247"/>
    <col min="10752" max="10752" width="22.42578125" style="247" customWidth="1"/>
    <col min="10753" max="10753" width="12.42578125" style="247" customWidth="1"/>
    <col min="10754" max="10754" width="13" style="247" customWidth="1"/>
    <col min="10755" max="10755" width="11.42578125" style="247"/>
    <col min="10756" max="10756" width="13" style="247" customWidth="1"/>
    <col min="10757" max="10757" width="9.5703125" style="247" customWidth="1"/>
    <col min="10758" max="10758" width="8.5703125" style="247" customWidth="1"/>
    <col min="10759" max="11007" width="11.42578125" style="247"/>
    <col min="11008" max="11008" width="22.42578125" style="247" customWidth="1"/>
    <col min="11009" max="11009" width="12.42578125" style="247" customWidth="1"/>
    <col min="11010" max="11010" width="13" style="247" customWidth="1"/>
    <col min="11011" max="11011" width="11.42578125" style="247"/>
    <col min="11012" max="11012" width="13" style="247" customWidth="1"/>
    <col min="11013" max="11013" width="9.5703125" style="247" customWidth="1"/>
    <col min="11014" max="11014" width="8.5703125" style="247" customWidth="1"/>
    <col min="11015" max="11263" width="11.42578125" style="247"/>
    <col min="11264" max="11264" width="22.42578125" style="247" customWidth="1"/>
    <col min="11265" max="11265" width="12.42578125" style="247" customWidth="1"/>
    <col min="11266" max="11266" width="13" style="247" customWidth="1"/>
    <col min="11267" max="11267" width="11.42578125" style="247"/>
    <col min="11268" max="11268" width="13" style="247" customWidth="1"/>
    <col min="11269" max="11269" width="9.5703125" style="247" customWidth="1"/>
    <col min="11270" max="11270" width="8.5703125" style="247" customWidth="1"/>
    <col min="11271" max="11519" width="11.42578125" style="247"/>
    <col min="11520" max="11520" width="22.42578125" style="247" customWidth="1"/>
    <col min="11521" max="11521" width="12.42578125" style="247" customWidth="1"/>
    <col min="11522" max="11522" width="13" style="247" customWidth="1"/>
    <col min="11523" max="11523" width="11.42578125" style="247"/>
    <col min="11524" max="11524" width="13" style="247" customWidth="1"/>
    <col min="11525" max="11525" width="9.5703125" style="247" customWidth="1"/>
    <col min="11526" max="11526" width="8.5703125" style="247" customWidth="1"/>
    <col min="11527" max="11775" width="11.42578125" style="247"/>
    <col min="11776" max="11776" width="22.42578125" style="247" customWidth="1"/>
    <col min="11777" max="11777" width="12.42578125" style="247" customWidth="1"/>
    <col min="11778" max="11778" width="13" style="247" customWidth="1"/>
    <col min="11779" max="11779" width="11.42578125" style="247"/>
    <col min="11780" max="11780" width="13" style="247" customWidth="1"/>
    <col min="11781" max="11781" width="9.5703125" style="247" customWidth="1"/>
    <col min="11782" max="11782" width="8.5703125" style="247" customWidth="1"/>
    <col min="11783" max="12031" width="11.42578125" style="247"/>
    <col min="12032" max="12032" width="22.42578125" style="247" customWidth="1"/>
    <col min="12033" max="12033" width="12.42578125" style="247" customWidth="1"/>
    <col min="12034" max="12034" width="13" style="247" customWidth="1"/>
    <col min="12035" max="12035" width="11.42578125" style="247"/>
    <col min="12036" max="12036" width="13" style="247" customWidth="1"/>
    <col min="12037" max="12037" width="9.5703125" style="247" customWidth="1"/>
    <col min="12038" max="12038" width="8.5703125" style="247" customWidth="1"/>
    <col min="12039" max="12287" width="11.42578125" style="247"/>
    <col min="12288" max="12288" width="22.42578125" style="247" customWidth="1"/>
    <col min="12289" max="12289" width="12.42578125" style="247" customWidth="1"/>
    <col min="12290" max="12290" width="13" style="247" customWidth="1"/>
    <col min="12291" max="12291" width="11.42578125" style="247"/>
    <col min="12292" max="12292" width="13" style="247" customWidth="1"/>
    <col min="12293" max="12293" width="9.5703125" style="247" customWidth="1"/>
    <col min="12294" max="12294" width="8.5703125" style="247" customWidth="1"/>
    <col min="12295" max="12543" width="11.42578125" style="247"/>
    <col min="12544" max="12544" width="22.42578125" style="247" customWidth="1"/>
    <col min="12545" max="12545" width="12.42578125" style="247" customWidth="1"/>
    <col min="12546" max="12546" width="13" style="247" customWidth="1"/>
    <col min="12547" max="12547" width="11.42578125" style="247"/>
    <col min="12548" max="12548" width="13" style="247" customWidth="1"/>
    <col min="12549" max="12549" width="9.5703125" style="247" customWidth="1"/>
    <col min="12550" max="12550" width="8.5703125" style="247" customWidth="1"/>
    <col min="12551" max="12799" width="11.42578125" style="247"/>
    <col min="12800" max="12800" width="22.42578125" style="247" customWidth="1"/>
    <col min="12801" max="12801" width="12.42578125" style="247" customWidth="1"/>
    <col min="12802" max="12802" width="13" style="247" customWidth="1"/>
    <col min="12803" max="12803" width="11.42578125" style="247"/>
    <col min="12804" max="12804" width="13" style="247" customWidth="1"/>
    <col min="12805" max="12805" width="9.5703125" style="247" customWidth="1"/>
    <col min="12806" max="12806" width="8.5703125" style="247" customWidth="1"/>
    <col min="12807" max="13055" width="11.42578125" style="247"/>
    <col min="13056" max="13056" width="22.42578125" style="247" customWidth="1"/>
    <col min="13057" max="13057" width="12.42578125" style="247" customWidth="1"/>
    <col min="13058" max="13058" width="13" style="247" customWidth="1"/>
    <col min="13059" max="13059" width="11.42578125" style="247"/>
    <col min="13060" max="13060" width="13" style="247" customWidth="1"/>
    <col min="13061" max="13061" width="9.5703125" style="247" customWidth="1"/>
    <col min="13062" max="13062" width="8.5703125" style="247" customWidth="1"/>
    <col min="13063" max="13311" width="11.42578125" style="247"/>
    <col min="13312" max="13312" width="22.42578125" style="247" customWidth="1"/>
    <col min="13313" max="13313" width="12.42578125" style="247" customWidth="1"/>
    <col min="13314" max="13314" width="13" style="247" customWidth="1"/>
    <col min="13315" max="13315" width="11.42578125" style="247"/>
    <col min="13316" max="13316" width="13" style="247" customWidth="1"/>
    <col min="13317" max="13317" width="9.5703125" style="247" customWidth="1"/>
    <col min="13318" max="13318" width="8.5703125" style="247" customWidth="1"/>
    <col min="13319" max="13567" width="11.42578125" style="247"/>
    <col min="13568" max="13568" width="22.42578125" style="247" customWidth="1"/>
    <col min="13569" max="13569" width="12.42578125" style="247" customWidth="1"/>
    <col min="13570" max="13570" width="13" style="247" customWidth="1"/>
    <col min="13571" max="13571" width="11.42578125" style="247"/>
    <col min="13572" max="13572" width="13" style="247" customWidth="1"/>
    <col min="13573" max="13573" width="9.5703125" style="247" customWidth="1"/>
    <col min="13574" max="13574" width="8.5703125" style="247" customWidth="1"/>
    <col min="13575" max="13823" width="11.42578125" style="247"/>
    <col min="13824" max="13824" width="22.42578125" style="247" customWidth="1"/>
    <col min="13825" max="13825" width="12.42578125" style="247" customWidth="1"/>
    <col min="13826" max="13826" width="13" style="247" customWidth="1"/>
    <col min="13827" max="13827" width="11.42578125" style="247"/>
    <col min="13828" max="13828" width="13" style="247" customWidth="1"/>
    <col min="13829" max="13829" width="9.5703125" style="247" customWidth="1"/>
    <col min="13830" max="13830" width="8.5703125" style="247" customWidth="1"/>
    <col min="13831" max="14079" width="11.42578125" style="247"/>
    <col min="14080" max="14080" width="22.42578125" style="247" customWidth="1"/>
    <col min="14081" max="14081" width="12.42578125" style="247" customWidth="1"/>
    <col min="14082" max="14082" width="13" style="247" customWidth="1"/>
    <col min="14083" max="14083" width="11.42578125" style="247"/>
    <col min="14084" max="14084" width="13" style="247" customWidth="1"/>
    <col min="14085" max="14085" width="9.5703125" style="247" customWidth="1"/>
    <col min="14086" max="14086" width="8.5703125" style="247" customWidth="1"/>
    <col min="14087" max="14335" width="11.42578125" style="247"/>
    <col min="14336" max="14336" width="22.42578125" style="247" customWidth="1"/>
    <col min="14337" max="14337" width="12.42578125" style="247" customWidth="1"/>
    <col min="14338" max="14338" width="13" style="247" customWidth="1"/>
    <col min="14339" max="14339" width="11.42578125" style="247"/>
    <col min="14340" max="14340" width="13" style="247" customWidth="1"/>
    <col min="14341" max="14341" width="9.5703125" style="247" customWidth="1"/>
    <col min="14342" max="14342" width="8.5703125" style="247" customWidth="1"/>
    <col min="14343" max="14591" width="11.42578125" style="247"/>
    <col min="14592" max="14592" width="22.42578125" style="247" customWidth="1"/>
    <col min="14593" max="14593" width="12.42578125" style="247" customWidth="1"/>
    <col min="14594" max="14594" width="13" style="247" customWidth="1"/>
    <col min="14595" max="14595" width="11.42578125" style="247"/>
    <col min="14596" max="14596" width="13" style="247" customWidth="1"/>
    <col min="14597" max="14597" width="9.5703125" style="247" customWidth="1"/>
    <col min="14598" max="14598" width="8.5703125" style="247" customWidth="1"/>
    <col min="14599" max="14847" width="11.42578125" style="247"/>
    <col min="14848" max="14848" width="22.42578125" style="247" customWidth="1"/>
    <col min="14849" max="14849" width="12.42578125" style="247" customWidth="1"/>
    <col min="14850" max="14850" width="13" style="247" customWidth="1"/>
    <col min="14851" max="14851" width="11.42578125" style="247"/>
    <col min="14852" max="14852" width="13" style="247" customWidth="1"/>
    <col min="14853" max="14853" width="9.5703125" style="247" customWidth="1"/>
    <col min="14854" max="14854" width="8.5703125" style="247" customWidth="1"/>
    <col min="14855" max="15103" width="11.42578125" style="247"/>
    <col min="15104" max="15104" width="22.42578125" style="247" customWidth="1"/>
    <col min="15105" max="15105" width="12.42578125" style="247" customWidth="1"/>
    <col min="15106" max="15106" width="13" style="247" customWidth="1"/>
    <col min="15107" max="15107" width="11.42578125" style="247"/>
    <col min="15108" max="15108" width="13" style="247" customWidth="1"/>
    <col min="15109" max="15109" width="9.5703125" style="247" customWidth="1"/>
    <col min="15110" max="15110" width="8.5703125" style="247" customWidth="1"/>
    <col min="15111" max="15359" width="11.42578125" style="247"/>
    <col min="15360" max="15360" width="22.42578125" style="247" customWidth="1"/>
    <col min="15361" max="15361" width="12.42578125" style="247" customWidth="1"/>
    <col min="15362" max="15362" width="13" style="247" customWidth="1"/>
    <col min="15363" max="15363" width="11.42578125" style="247"/>
    <col min="15364" max="15364" width="13" style="247" customWidth="1"/>
    <col min="15365" max="15365" width="9.5703125" style="247" customWidth="1"/>
    <col min="15366" max="15366" width="8.5703125" style="247" customWidth="1"/>
    <col min="15367" max="15615" width="11.42578125" style="247"/>
    <col min="15616" max="15616" width="22.42578125" style="247" customWidth="1"/>
    <col min="15617" max="15617" width="12.42578125" style="247" customWidth="1"/>
    <col min="15618" max="15618" width="13" style="247" customWidth="1"/>
    <col min="15619" max="15619" width="11.42578125" style="247"/>
    <col min="15620" max="15620" width="13" style="247" customWidth="1"/>
    <col min="15621" max="15621" width="9.5703125" style="247" customWidth="1"/>
    <col min="15622" max="15622" width="8.5703125" style="247" customWidth="1"/>
    <col min="15623" max="15871" width="11.42578125" style="247"/>
    <col min="15872" max="15872" width="22.42578125" style="247" customWidth="1"/>
    <col min="15873" max="15873" width="12.42578125" style="247" customWidth="1"/>
    <col min="15874" max="15874" width="13" style="247" customWidth="1"/>
    <col min="15875" max="15875" width="11.42578125" style="247"/>
    <col min="15876" max="15876" width="13" style="247" customWidth="1"/>
    <col min="15877" max="15877" width="9.5703125" style="247" customWidth="1"/>
    <col min="15878" max="15878" width="8.5703125" style="247" customWidth="1"/>
    <col min="15879" max="16127" width="11.42578125" style="247"/>
    <col min="16128" max="16128" width="22.42578125" style="247" customWidth="1"/>
    <col min="16129" max="16129" width="12.42578125" style="247" customWidth="1"/>
    <col min="16130" max="16130" width="13" style="247" customWidth="1"/>
    <col min="16131" max="16131" width="11.42578125" style="247"/>
    <col min="16132" max="16132" width="13" style="247" customWidth="1"/>
    <col min="16133" max="16133" width="9.5703125" style="247" customWidth="1"/>
    <col min="16134" max="16134" width="8.5703125" style="247" customWidth="1"/>
    <col min="16135" max="16384" width="11.42578125" style="247"/>
  </cols>
  <sheetData>
    <row r="1" spans="1:9" ht="13.7" customHeight="1" x14ac:dyDescent="0.2">
      <c r="A1" s="1151" t="s">
        <v>778</v>
      </c>
      <c r="B1" s="1151"/>
      <c r="C1" s="1151"/>
      <c r="D1" s="1151"/>
      <c r="E1" s="1151"/>
      <c r="F1" s="311"/>
      <c r="G1" s="285"/>
      <c r="H1" s="252"/>
    </row>
    <row r="2" spans="1:9" ht="13.7" customHeight="1" x14ac:dyDescent="0.2">
      <c r="A2" s="1152"/>
      <c r="B2" s="1152"/>
      <c r="C2" s="1152"/>
      <c r="D2" s="1152"/>
      <c r="E2" s="1152"/>
      <c r="F2" s="313"/>
      <c r="G2" s="286"/>
      <c r="H2" s="287" t="s">
        <v>358</v>
      </c>
    </row>
    <row r="3" spans="1:9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  <c r="I3" s="289"/>
    </row>
    <row r="4" spans="1:9" ht="13.7" customHeight="1" x14ac:dyDescent="0.2">
      <c r="A4" s="302"/>
      <c r="B4" s="1158"/>
      <c r="C4" s="1158"/>
      <c r="D4" s="1158"/>
      <c r="E4" s="1158"/>
      <c r="F4" s="1158"/>
      <c r="G4" s="1154"/>
      <c r="H4" s="1156"/>
    </row>
    <row r="5" spans="1:9" ht="13.7" customHeight="1" x14ac:dyDescent="0.2">
      <c r="A5" s="296" t="s">
        <v>353</v>
      </c>
      <c r="B5" s="291">
        <v>11347.95502836</v>
      </c>
      <c r="C5" s="291">
        <v>11639.392948199999</v>
      </c>
      <c r="D5" s="291">
        <v>13686.411717720001</v>
      </c>
      <c r="E5" s="291">
        <v>10442.042244241256</v>
      </c>
      <c r="F5" s="304">
        <v>13448.82</v>
      </c>
      <c r="G5" s="292">
        <v>10.5</v>
      </c>
      <c r="H5" s="292">
        <v>28.794920432513756</v>
      </c>
    </row>
    <row r="6" spans="1:9" ht="13.7" customHeight="1" x14ac:dyDescent="0.2">
      <c r="A6" s="296" t="s">
        <v>354</v>
      </c>
      <c r="B6" s="291">
        <v>51317.6751678</v>
      </c>
      <c r="C6" s="291">
        <v>50446.525071799995</v>
      </c>
      <c r="D6" s="291">
        <v>53170.755331999993</v>
      </c>
      <c r="E6" s="291">
        <v>54632.765919999998</v>
      </c>
      <c r="F6" s="304">
        <v>56100.791999999994</v>
      </c>
      <c r="G6" s="292">
        <v>43.8</v>
      </c>
      <c r="H6" s="292">
        <v>2.6870799149171032</v>
      </c>
    </row>
    <row r="7" spans="1:9" ht="13.7" customHeight="1" x14ac:dyDescent="0.2">
      <c r="A7" s="475" t="s">
        <v>316</v>
      </c>
      <c r="B7" s="291">
        <v>26157.848723999999</v>
      </c>
      <c r="C7" s="291">
        <v>23661.746351999998</v>
      </c>
      <c r="D7" s="291">
        <v>24533.397396</v>
      </c>
      <c r="E7" s="291">
        <v>25035.278579999998</v>
      </c>
      <c r="F7" s="304">
        <v>27409.975999999995</v>
      </c>
      <c r="G7" s="292">
        <v>21.4</v>
      </c>
      <c r="H7" s="292">
        <v>9.4854044160590156</v>
      </c>
    </row>
    <row r="8" spans="1:9" ht="13.7" customHeight="1" x14ac:dyDescent="0.2">
      <c r="A8" s="296" t="s">
        <v>66</v>
      </c>
      <c r="B8" s="291">
        <v>14783.139393939393</v>
      </c>
      <c r="C8" s="291">
        <v>14934.0303030303</v>
      </c>
      <c r="D8" s="291">
        <v>14934.0303030303</v>
      </c>
      <c r="E8" s="291">
        <v>15260.263556215119</v>
      </c>
      <c r="F8" s="304">
        <v>15241.996000000001</v>
      </c>
      <c r="G8" s="292">
        <v>11.9</v>
      </c>
      <c r="H8" s="423">
        <v>-0.11970668886434865</v>
      </c>
    </row>
    <row r="9" spans="1:9" ht="13.7" customHeight="1" x14ac:dyDescent="0.2">
      <c r="A9" s="296" t="s">
        <v>355</v>
      </c>
      <c r="B9" s="291">
        <v>17772.912514</v>
      </c>
      <c r="C9" s="291">
        <v>17807.571619399998</v>
      </c>
      <c r="D9" s="291">
        <v>16659.458664799997</v>
      </c>
      <c r="E9" s="291">
        <v>17212.25116346811</v>
      </c>
      <c r="F9" s="304">
        <v>15626.247999999998</v>
      </c>
      <c r="G9" s="292">
        <v>12.199999999999998</v>
      </c>
      <c r="H9" s="292">
        <v>-9.2143854305025581</v>
      </c>
    </row>
    <row r="10" spans="1:9" ht="13.7" customHeight="1" x14ac:dyDescent="0.2">
      <c r="A10" s="296" t="s">
        <v>356</v>
      </c>
      <c r="B10" s="291">
        <v>199.7230252</v>
      </c>
      <c r="C10" s="291">
        <v>204.18944539999998</v>
      </c>
      <c r="D10" s="291">
        <v>252.0064146</v>
      </c>
      <c r="E10" s="291">
        <v>242.58134509000001</v>
      </c>
      <c r="F10" s="1078" t="s">
        <v>98</v>
      </c>
      <c r="G10" s="423" t="s">
        <v>98</v>
      </c>
      <c r="H10" s="423" t="s">
        <v>98</v>
      </c>
    </row>
    <row r="11" spans="1:9" ht="13.7" customHeight="1" x14ac:dyDescent="0.2">
      <c r="A11" s="475" t="s">
        <v>878</v>
      </c>
      <c r="B11" s="291">
        <v>-580.58600000000001</v>
      </c>
      <c r="C11" s="291">
        <v>-292.91599999999994</v>
      </c>
      <c r="D11" s="291">
        <v>-11.438000000000102</v>
      </c>
      <c r="E11" s="291">
        <v>659.26376723989677</v>
      </c>
      <c r="F11" s="1078" t="s">
        <v>98</v>
      </c>
      <c r="G11" s="423" t="s">
        <v>98</v>
      </c>
      <c r="H11" s="423" t="s">
        <v>98</v>
      </c>
    </row>
    <row r="12" spans="1:9" s="310" customFormat="1" ht="13.7" customHeight="1" x14ac:dyDescent="0.2">
      <c r="A12" s="305" t="s">
        <v>25</v>
      </c>
      <c r="B12" s="306">
        <v>120998.66785329938</v>
      </c>
      <c r="C12" s="306">
        <v>118400.5397398303</v>
      </c>
      <c r="D12" s="306">
        <v>123224.62182815028</v>
      </c>
      <c r="E12" s="306">
        <v>123484.44657625438</v>
      </c>
      <c r="F12" s="306">
        <v>128084</v>
      </c>
      <c r="G12" s="308">
        <v>100</v>
      </c>
      <c r="H12" s="308">
        <v>3.7248038528522618</v>
      </c>
      <c r="I12" s="309"/>
    </row>
    <row r="13" spans="1:9" ht="13.7" customHeight="1" x14ac:dyDescent="0.2">
      <c r="A13" s="298" t="s">
        <v>495</v>
      </c>
      <c r="B13" s="296"/>
      <c r="C13" s="296"/>
      <c r="D13" s="296"/>
      <c r="E13" s="296"/>
      <c r="F13" s="296"/>
      <c r="G13" s="296"/>
      <c r="H13" s="297" t="s">
        <v>777</v>
      </c>
    </row>
    <row r="14" spans="1:9" ht="13.7" customHeight="1" x14ac:dyDescent="0.2">
      <c r="A14" s="773"/>
      <c r="B14" s="298"/>
      <c r="C14" s="299"/>
      <c r="D14" s="299"/>
      <c r="E14" s="299"/>
      <c r="F14" s="298"/>
      <c r="G14" s="298"/>
      <c r="H14" s="298"/>
    </row>
    <row r="15" spans="1:9" ht="13.7" customHeight="1" x14ac:dyDescent="0.2">
      <c r="B15" s="298"/>
      <c r="C15" s="298"/>
      <c r="D15" s="298"/>
      <c r="E15" s="300"/>
      <c r="F15" s="298"/>
      <c r="G15" s="298"/>
      <c r="H15" s="298"/>
    </row>
    <row r="23" spans="5:5" ht="13.7" customHeight="1" x14ac:dyDescent="0.2">
      <c r="E23" s="766"/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>
    <pageSetUpPr fitToPage="1"/>
  </sheetPr>
  <dimension ref="A1:I23"/>
  <sheetViews>
    <sheetView zoomScaleNormal="100" workbookViewId="0">
      <selection sqref="A1:B2"/>
    </sheetView>
  </sheetViews>
  <sheetFormatPr baseColWidth="10" defaultRowHeight="13.7" customHeight="1" x14ac:dyDescent="0.2"/>
  <cols>
    <col min="1" max="1" width="30.5703125" style="247" customWidth="1"/>
    <col min="2" max="2" width="12.42578125" style="247" customWidth="1"/>
    <col min="3" max="3" width="13" style="247" customWidth="1"/>
    <col min="4" max="4" width="11.42578125" style="247"/>
    <col min="5" max="6" width="13" style="247" customWidth="1"/>
    <col min="7" max="7" width="14.5703125" style="247" customWidth="1"/>
    <col min="8" max="8" width="11.42578125" style="247"/>
    <col min="9" max="9" width="11.42578125" style="252"/>
    <col min="10" max="12" width="11.42578125" style="247"/>
    <col min="13" max="13" width="25.85546875" style="247" customWidth="1"/>
    <col min="14" max="14" width="14.5703125" style="247" customWidth="1"/>
    <col min="15" max="16" width="11.42578125" style="247"/>
    <col min="17" max="17" width="31" style="247" customWidth="1"/>
    <col min="18" max="252" width="11.42578125" style="247"/>
    <col min="253" max="253" width="30.5703125" style="247" customWidth="1"/>
    <col min="254" max="254" width="12.42578125" style="247" customWidth="1"/>
    <col min="255" max="255" width="13" style="247" customWidth="1"/>
    <col min="256" max="256" width="11.42578125" style="247"/>
    <col min="257" max="257" width="13" style="247" customWidth="1"/>
    <col min="258" max="258" width="17.42578125" style="247" customWidth="1"/>
    <col min="259" max="508" width="11.42578125" style="247"/>
    <col min="509" max="509" width="30.5703125" style="247" customWidth="1"/>
    <col min="510" max="510" width="12.42578125" style="247" customWidth="1"/>
    <col min="511" max="511" width="13" style="247" customWidth="1"/>
    <col min="512" max="512" width="11.42578125" style="247"/>
    <col min="513" max="513" width="13" style="247" customWidth="1"/>
    <col min="514" max="514" width="17.42578125" style="247" customWidth="1"/>
    <col min="515" max="764" width="11.42578125" style="247"/>
    <col min="765" max="765" width="30.5703125" style="247" customWidth="1"/>
    <col min="766" max="766" width="12.42578125" style="247" customWidth="1"/>
    <col min="767" max="767" width="13" style="247" customWidth="1"/>
    <col min="768" max="768" width="11.42578125" style="247"/>
    <col min="769" max="769" width="13" style="247" customWidth="1"/>
    <col min="770" max="770" width="17.42578125" style="247" customWidth="1"/>
    <col min="771" max="1020" width="11.42578125" style="247"/>
    <col min="1021" max="1021" width="30.5703125" style="247" customWidth="1"/>
    <col min="1022" max="1022" width="12.42578125" style="247" customWidth="1"/>
    <col min="1023" max="1023" width="13" style="247" customWidth="1"/>
    <col min="1024" max="1024" width="11.42578125" style="247"/>
    <col min="1025" max="1025" width="13" style="247" customWidth="1"/>
    <col min="1026" max="1026" width="17.42578125" style="247" customWidth="1"/>
    <col min="1027" max="1276" width="11.42578125" style="247"/>
    <col min="1277" max="1277" width="30.5703125" style="247" customWidth="1"/>
    <col min="1278" max="1278" width="12.42578125" style="247" customWidth="1"/>
    <col min="1279" max="1279" width="13" style="247" customWidth="1"/>
    <col min="1280" max="1280" width="11.42578125" style="247"/>
    <col min="1281" max="1281" width="13" style="247" customWidth="1"/>
    <col min="1282" max="1282" width="17.42578125" style="247" customWidth="1"/>
    <col min="1283" max="1532" width="11.42578125" style="247"/>
    <col min="1533" max="1533" width="30.5703125" style="247" customWidth="1"/>
    <col min="1534" max="1534" width="12.42578125" style="247" customWidth="1"/>
    <col min="1535" max="1535" width="13" style="247" customWidth="1"/>
    <col min="1536" max="1536" width="11.42578125" style="247"/>
    <col min="1537" max="1537" width="13" style="247" customWidth="1"/>
    <col min="1538" max="1538" width="17.42578125" style="247" customWidth="1"/>
    <col min="1539" max="1788" width="11.42578125" style="247"/>
    <col min="1789" max="1789" width="30.5703125" style="247" customWidth="1"/>
    <col min="1790" max="1790" width="12.42578125" style="247" customWidth="1"/>
    <col min="1791" max="1791" width="13" style="247" customWidth="1"/>
    <col min="1792" max="1792" width="11.42578125" style="247"/>
    <col min="1793" max="1793" width="13" style="247" customWidth="1"/>
    <col min="1794" max="1794" width="17.42578125" style="247" customWidth="1"/>
    <col min="1795" max="2044" width="11.42578125" style="247"/>
    <col min="2045" max="2045" width="30.5703125" style="247" customWidth="1"/>
    <col min="2046" max="2046" width="12.42578125" style="247" customWidth="1"/>
    <col min="2047" max="2047" width="13" style="247" customWidth="1"/>
    <col min="2048" max="2048" width="11.42578125" style="247"/>
    <col min="2049" max="2049" width="13" style="247" customWidth="1"/>
    <col min="2050" max="2050" width="17.42578125" style="247" customWidth="1"/>
    <col min="2051" max="2300" width="11.42578125" style="247"/>
    <col min="2301" max="2301" width="30.5703125" style="247" customWidth="1"/>
    <col min="2302" max="2302" width="12.42578125" style="247" customWidth="1"/>
    <col min="2303" max="2303" width="13" style="247" customWidth="1"/>
    <col min="2304" max="2304" width="11.42578125" style="247"/>
    <col min="2305" max="2305" width="13" style="247" customWidth="1"/>
    <col min="2306" max="2306" width="17.42578125" style="247" customWidth="1"/>
    <col min="2307" max="2556" width="11.42578125" style="247"/>
    <col min="2557" max="2557" width="30.5703125" style="247" customWidth="1"/>
    <col min="2558" max="2558" width="12.42578125" style="247" customWidth="1"/>
    <col min="2559" max="2559" width="13" style="247" customWidth="1"/>
    <col min="2560" max="2560" width="11.42578125" style="247"/>
    <col min="2561" max="2561" width="13" style="247" customWidth="1"/>
    <col min="2562" max="2562" width="17.42578125" style="247" customWidth="1"/>
    <col min="2563" max="2812" width="11.42578125" style="247"/>
    <col min="2813" max="2813" width="30.5703125" style="247" customWidth="1"/>
    <col min="2814" max="2814" width="12.42578125" style="247" customWidth="1"/>
    <col min="2815" max="2815" width="13" style="247" customWidth="1"/>
    <col min="2816" max="2816" width="11.42578125" style="247"/>
    <col min="2817" max="2817" width="13" style="247" customWidth="1"/>
    <col min="2818" max="2818" width="17.42578125" style="247" customWidth="1"/>
    <col min="2819" max="3068" width="11.42578125" style="247"/>
    <col min="3069" max="3069" width="30.5703125" style="247" customWidth="1"/>
    <col min="3070" max="3070" width="12.42578125" style="247" customWidth="1"/>
    <col min="3071" max="3071" width="13" style="247" customWidth="1"/>
    <col min="3072" max="3072" width="11.42578125" style="247"/>
    <col min="3073" max="3073" width="13" style="247" customWidth="1"/>
    <col min="3074" max="3074" width="17.42578125" style="247" customWidth="1"/>
    <col min="3075" max="3324" width="11.42578125" style="247"/>
    <col min="3325" max="3325" width="30.5703125" style="247" customWidth="1"/>
    <col min="3326" max="3326" width="12.42578125" style="247" customWidth="1"/>
    <col min="3327" max="3327" width="13" style="247" customWidth="1"/>
    <col min="3328" max="3328" width="11.42578125" style="247"/>
    <col min="3329" max="3329" width="13" style="247" customWidth="1"/>
    <col min="3330" max="3330" width="17.42578125" style="247" customWidth="1"/>
    <col min="3331" max="3580" width="11.42578125" style="247"/>
    <col min="3581" max="3581" width="30.5703125" style="247" customWidth="1"/>
    <col min="3582" max="3582" width="12.42578125" style="247" customWidth="1"/>
    <col min="3583" max="3583" width="13" style="247" customWidth="1"/>
    <col min="3584" max="3584" width="11.42578125" style="247"/>
    <col min="3585" max="3585" width="13" style="247" customWidth="1"/>
    <col min="3586" max="3586" width="17.42578125" style="247" customWidth="1"/>
    <col min="3587" max="3836" width="11.42578125" style="247"/>
    <col min="3837" max="3837" width="30.5703125" style="247" customWidth="1"/>
    <col min="3838" max="3838" width="12.42578125" style="247" customWidth="1"/>
    <col min="3839" max="3839" width="13" style="247" customWidth="1"/>
    <col min="3840" max="3840" width="11.42578125" style="247"/>
    <col min="3841" max="3841" width="13" style="247" customWidth="1"/>
    <col min="3842" max="3842" width="17.42578125" style="247" customWidth="1"/>
    <col min="3843" max="4092" width="11.42578125" style="247"/>
    <col min="4093" max="4093" width="30.5703125" style="247" customWidth="1"/>
    <col min="4094" max="4094" width="12.42578125" style="247" customWidth="1"/>
    <col min="4095" max="4095" width="13" style="247" customWidth="1"/>
    <col min="4096" max="4096" width="11.42578125" style="247"/>
    <col min="4097" max="4097" width="13" style="247" customWidth="1"/>
    <col min="4098" max="4098" width="17.42578125" style="247" customWidth="1"/>
    <col min="4099" max="4348" width="11.42578125" style="247"/>
    <col min="4349" max="4349" width="30.5703125" style="247" customWidth="1"/>
    <col min="4350" max="4350" width="12.42578125" style="247" customWidth="1"/>
    <col min="4351" max="4351" width="13" style="247" customWidth="1"/>
    <col min="4352" max="4352" width="11.42578125" style="247"/>
    <col min="4353" max="4353" width="13" style="247" customWidth="1"/>
    <col min="4354" max="4354" width="17.42578125" style="247" customWidth="1"/>
    <col min="4355" max="4604" width="11.42578125" style="247"/>
    <col min="4605" max="4605" width="30.5703125" style="247" customWidth="1"/>
    <col min="4606" max="4606" width="12.42578125" style="247" customWidth="1"/>
    <col min="4607" max="4607" width="13" style="247" customWidth="1"/>
    <col min="4608" max="4608" width="11.42578125" style="247"/>
    <col min="4609" max="4609" width="13" style="247" customWidth="1"/>
    <col min="4610" max="4610" width="17.42578125" style="247" customWidth="1"/>
    <col min="4611" max="4860" width="11.42578125" style="247"/>
    <col min="4861" max="4861" width="30.5703125" style="247" customWidth="1"/>
    <col min="4862" max="4862" width="12.42578125" style="247" customWidth="1"/>
    <col min="4863" max="4863" width="13" style="247" customWidth="1"/>
    <col min="4864" max="4864" width="11.42578125" style="247"/>
    <col min="4865" max="4865" width="13" style="247" customWidth="1"/>
    <col min="4866" max="4866" width="17.42578125" style="247" customWidth="1"/>
    <col min="4867" max="5116" width="11.42578125" style="247"/>
    <col min="5117" max="5117" width="30.5703125" style="247" customWidth="1"/>
    <col min="5118" max="5118" width="12.42578125" style="247" customWidth="1"/>
    <col min="5119" max="5119" width="13" style="247" customWidth="1"/>
    <col min="5120" max="5120" width="11.42578125" style="247"/>
    <col min="5121" max="5121" width="13" style="247" customWidth="1"/>
    <col min="5122" max="5122" width="17.42578125" style="247" customWidth="1"/>
    <col min="5123" max="5372" width="11.42578125" style="247"/>
    <col min="5373" max="5373" width="30.5703125" style="247" customWidth="1"/>
    <col min="5374" max="5374" width="12.42578125" style="247" customWidth="1"/>
    <col min="5375" max="5375" width="13" style="247" customWidth="1"/>
    <col min="5376" max="5376" width="11.42578125" style="247"/>
    <col min="5377" max="5377" width="13" style="247" customWidth="1"/>
    <col min="5378" max="5378" width="17.42578125" style="247" customWidth="1"/>
    <col min="5379" max="5628" width="11.42578125" style="247"/>
    <col min="5629" max="5629" width="30.5703125" style="247" customWidth="1"/>
    <col min="5630" max="5630" width="12.42578125" style="247" customWidth="1"/>
    <col min="5631" max="5631" width="13" style="247" customWidth="1"/>
    <col min="5632" max="5632" width="11.42578125" style="247"/>
    <col min="5633" max="5633" width="13" style="247" customWidth="1"/>
    <col min="5634" max="5634" width="17.42578125" style="247" customWidth="1"/>
    <col min="5635" max="5884" width="11.42578125" style="247"/>
    <col min="5885" max="5885" width="30.5703125" style="247" customWidth="1"/>
    <col min="5886" max="5886" width="12.42578125" style="247" customWidth="1"/>
    <col min="5887" max="5887" width="13" style="247" customWidth="1"/>
    <col min="5888" max="5888" width="11.42578125" style="247"/>
    <col min="5889" max="5889" width="13" style="247" customWidth="1"/>
    <col min="5890" max="5890" width="17.42578125" style="247" customWidth="1"/>
    <col min="5891" max="6140" width="11.42578125" style="247"/>
    <col min="6141" max="6141" width="30.5703125" style="247" customWidth="1"/>
    <col min="6142" max="6142" width="12.42578125" style="247" customWidth="1"/>
    <col min="6143" max="6143" width="13" style="247" customWidth="1"/>
    <col min="6144" max="6144" width="11.42578125" style="247"/>
    <col min="6145" max="6145" width="13" style="247" customWidth="1"/>
    <col min="6146" max="6146" width="17.42578125" style="247" customWidth="1"/>
    <col min="6147" max="6396" width="11.42578125" style="247"/>
    <col min="6397" max="6397" width="30.5703125" style="247" customWidth="1"/>
    <col min="6398" max="6398" width="12.42578125" style="247" customWidth="1"/>
    <col min="6399" max="6399" width="13" style="247" customWidth="1"/>
    <col min="6400" max="6400" width="11.42578125" style="247"/>
    <col min="6401" max="6401" width="13" style="247" customWidth="1"/>
    <col min="6402" max="6402" width="17.42578125" style="247" customWidth="1"/>
    <col min="6403" max="6652" width="11.42578125" style="247"/>
    <col min="6653" max="6653" width="30.5703125" style="247" customWidth="1"/>
    <col min="6654" max="6654" width="12.42578125" style="247" customWidth="1"/>
    <col min="6655" max="6655" width="13" style="247" customWidth="1"/>
    <col min="6656" max="6656" width="11.42578125" style="247"/>
    <col min="6657" max="6657" width="13" style="247" customWidth="1"/>
    <col min="6658" max="6658" width="17.42578125" style="247" customWidth="1"/>
    <col min="6659" max="6908" width="11.42578125" style="247"/>
    <col min="6909" max="6909" width="30.5703125" style="247" customWidth="1"/>
    <col min="6910" max="6910" width="12.42578125" style="247" customWidth="1"/>
    <col min="6911" max="6911" width="13" style="247" customWidth="1"/>
    <col min="6912" max="6912" width="11.42578125" style="247"/>
    <col min="6913" max="6913" width="13" style="247" customWidth="1"/>
    <col min="6914" max="6914" width="17.42578125" style="247" customWidth="1"/>
    <col min="6915" max="7164" width="11.42578125" style="247"/>
    <col min="7165" max="7165" width="30.5703125" style="247" customWidth="1"/>
    <col min="7166" max="7166" width="12.42578125" style="247" customWidth="1"/>
    <col min="7167" max="7167" width="13" style="247" customWidth="1"/>
    <col min="7168" max="7168" width="11.42578125" style="247"/>
    <col min="7169" max="7169" width="13" style="247" customWidth="1"/>
    <col min="7170" max="7170" width="17.42578125" style="247" customWidth="1"/>
    <col min="7171" max="7420" width="11.42578125" style="247"/>
    <col min="7421" max="7421" width="30.5703125" style="247" customWidth="1"/>
    <col min="7422" max="7422" width="12.42578125" style="247" customWidth="1"/>
    <col min="7423" max="7423" width="13" style="247" customWidth="1"/>
    <col min="7424" max="7424" width="11.42578125" style="247"/>
    <col min="7425" max="7425" width="13" style="247" customWidth="1"/>
    <col min="7426" max="7426" width="17.42578125" style="247" customWidth="1"/>
    <col min="7427" max="7676" width="11.42578125" style="247"/>
    <col min="7677" max="7677" width="30.5703125" style="247" customWidth="1"/>
    <col min="7678" max="7678" width="12.42578125" style="247" customWidth="1"/>
    <col min="7679" max="7679" width="13" style="247" customWidth="1"/>
    <col min="7680" max="7680" width="11.42578125" style="247"/>
    <col min="7681" max="7681" width="13" style="247" customWidth="1"/>
    <col min="7682" max="7682" width="17.42578125" style="247" customWidth="1"/>
    <col min="7683" max="7932" width="11.42578125" style="247"/>
    <col min="7933" max="7933" width="30.5703125" style="247" customWidth="1"/>
    <col min="7934" max="7934" width="12.42578125" style="247" customWidth="1"/>
    <col min="7935" max="7935" width="13" style="247" customWidth="1"/>
    <col min="7936" max="7936" width="11.42578125" style="247"/>
    <col min="7937" max="7937" width="13" style="247" customWidth="1"/>
    <col min="7938" max="7938" width="17.42578125" style="247" customWidth="1"/>
    <col min="7939" max="8188" width="11.42578125" style="247"/>
    <col min="8189" max="8189" width="30.5703125" style="247" customWidth="1"/>
    <col min="8190" max="8190" width="12.42578125" style="247" customWidth="1"/>
    <col min="8191" max="8191" width="13" style="247" customWidth="1"/>
    <col min="8192" max="8192" width="11.42578125" style="247"/>
    <col min="8193" max="8193" width="13" style="247" customWidth="1"/>
    <col min="8194" max="8194" width="17.42578125" style="247" customWidth="1"/>
    <col min="8195" max="8444" width="11.42578125" style="247"/>
    <col min="8445" max="8445" width="30.5703125" style="247" customWidth="1"/>
    <col min="8446" max="8446" width="12.42578125" style="247" customWidth="1"/>
    <col min="8447" max="8447" width="13" style="247" customWidth="1"/>
    <col min="8448" max="8448" width="11.42578125" style="247"/>
    <col min="8449" max="8449" width="13" style="247" customWidth="1"/>
    <col min="8450" max="8450" width="17.42578125" style="247" customWidth="1"/>
    <col min="8451" max="8700" width="11.42578125" style="247"/>
    <col min="8701" max="8701" width="30.5703125" style="247" customWidth="1"/>
    <col min="8702" max="8702" width="12.42578125" style="247" customWidth="1"/>
    <col min="8703" max="8703" width="13" style="247" customWidth="1"/>
    <col min="8704" max="8704" width="11.42578125" style="247"/>
    <col min="8705" max="8705" width="13" style="247" customWidth="1"/>
    <col min="8706" max="8706" width="17.42578125" style="247" customWidth="1"/>
    <col min="8707" max="8956" width="11.42578125" style="247"/>
    <col min="8957" max="8957" width="30.5703125" style="247" customWidth="1"/>
    <col min="8958" max="8958" width="12.42578125" style="247" customWidth="1"/>
    <col min="8959" max="8959" width="13" style="247" customWidth="1"/>
    <col min="8960" max="8960" width="11.42578125" style="247"/>
    <col min="8961" max="8961" width="13" style="247" customWidth="1"/>
    <col min="8962" max="8962" width="17.42578125" style="247" customWidth="1"/>
    <col min="8963" max="9212" width="11.42578125" style="247"/>
    <col min="9213" max="9213" width="30.5703125" style="247" customWidth="1"/>
    <col min="9214" max="9214" width="12.42578125" style="247" customWidth="1"/>
    <col min="9215" max="9215" width="13" style="247" customWidth="1"/>
    <col min="9216" max="9216" width="11.42578125" style="247"/>
    <col min="9217" max="9217" width="13" style="247" customWidth="1"/>
    <col min="9218" max="9218" width="17.42578125" style="247" customWidth="1"/>
    <col min="9219" max="9468" width="11.42578125" style="247"/>
    <col min="9469" max="9469" width="30.5703125" style="247" customWidth="1"/>
    <col min="9470" max="9470" width="12.42578125" style="247" customWidth="1"/>
    <col min="9471" max="9471" width="13" style="247" customWidth="1"/>
    <col min="9472" max="9472" width="11.42578125" style="247"/>
    <col min="9473" max="9473" width="13" style="247" customWidth="1"/>
    <col min="9474" max="9474" width="17.42578125" style="247" customWidth="1"/>
    <col min="9475" max="9724" width="11.42578125" style="247"/>
    <col min="9725" max="9725" width="30.5703125" style="247" customWidth="1"/>
    <col min="9726" max="9726" width="12.42578125" style="247" customWidth="1"/>
    <col min="9727" max="9727" width="13" style="247" customWidth="1"/>
    <col min="9728" max="9728" width="11.42578125" style="247"/>
    <col min="9729" max="9729" width="13" style="247" customWidth="1"/>
    <col min="9730" max="9730" width="17.42578125" style="247" customWidth="1"/>
    <col min="9731" max="9980" width="11.42578125" style="247"/>
    <col min="9981" max="9981" width="30.5703125" style="247" customWidth="1"/>
    <col min="9982" max="9982" width="12.42578125" style="247" customWidth="1"/>
    <col min="9983" max="9983" width="13" style="247" customWidth="1"/>
    <col min="9984" max="9984" width="11.42578125" style="247"/>
    <col min="9985" max="9985" width="13" style="247" customWidth="1"/>
    <col min="9986" max="9986" width="17.42578125" style="247" customWidth="1"/>
    <col min="9987" max="10236" width="11.42578125" style="247"/>
    <col min="10237" max="10237" width="30.5703125" style="247" customWidth="1"/>
    <col min="10238" max="10238" width="12.42578125" style="247" customWidth="1"/>
    <col min="10239" max="10239" width="13" style="247" customWidth="1"/>
    <col min="10240" max="10240" width="11.42578125" style="247"/>
    <col min="10241" max="10241" width="13" style="247" customWidth="1"/>
    <col min="10242" max="10242" width="17.42578125" style="247" customWidth="1"/>
    <col min="10243" max="10492" width="11.42578125" style="247"/>
    <col min="10493" max="10493" width="30.5703125" style="247" customWidth="1"/>
    <col min="10494" max="10494" width="12.42578125" style="247" customWidth="1"/>
    <col min="10495" max="10495" width="13" style="247" customWidth="1"/>
    <col min="10496" max="10496" width="11.42578125" style="247"/>
    <col min="10497" max="10497" width="13" style="247" customWidth="1"/>
    <col min="10498" max="10498" width="17.42578125" style="247" customWidth="1"/>
    <col min="10499" max="10748" width="11.42578125" style="247"/>
    <col min="10749" max="10749" width="30.5703125" style="247" customWidth="1"/>
    <col min="10750" max="10750" width="12.42578125" style="247" customWidth="1"/>
    <col min="10751" max="10751" width="13" style="247" customWidth="1"/>
    <col min="10752" max="10752" width="11.42578125" style="247"/>
    <col min="10753" max="10753" width="13" style="247" customWidth="1"/>
    <col min="10754" max="10754" width="17.42578125" style="247" customWidth="1"/>
    <col min="10755" max="11004" width="11.42578125" style="247"/>
    <col min="11005" max="11005" width="30.5703125" style="247" customWidth="1"/>
    <col min="11006" max="11006" width="12.42578125" style="247" customWidth="1"/>
    <col min="11007" max="11007" width="13" style="247" customWidth="1"/>
    <col min="11008" max="11008" width="11.42578125" style="247"/>
    <col min="11009" max="11009" width="13" style="247" customWidth="1"/>
    <col min="11010" max="11010" width="17.42578125" style="247" customWidth="1"/>
    <col min="11011" max="11260" width="11.42578125" style="247"/>
    <col min="11261" max="11261" width="30.5703125" style="247" customWidth="1"/>
    <col min="11262" max="11262" width="12.42578125" style="247" customWidth="1"/>
    <col min="11263" max="11263" width="13" style="247" customWidth="1"/>
    <col min="11264" max="11264" width="11.42578125" style="247"/>
    <col min="11265" max="11265" width="13" style="247" customWidth="1"/>
    <col min="11266" max="11266" width="17.42578125" style="247" customWidth="1"/>
    <col min="11267" max="11516" width="11.42578125" style="247"/>
    <col min="11517" max="11517" width="30.5703125" style="247" customWidth="1"/>
    <col min="11518" max="11518" width="12.42578125" style="247" customWidth="1"/>
    <col min="11519" max="11519" width="13" style="247" customWidth="1"/>
    <col min="11520" max="11520" width="11.42578125" style="247"/>
    <col min="11521" max="11521" width="13" style="247" customWidth="1"/>
    <col min="11522" max="11522" width="17.42578125" style="247" customWidth="1"/>
    <col min="11523" max="11772" width="11.42578125" style="247"/>
    <col min="11773" max="11773" width="30.5703125" style="247" customWidth="1"/>
    <col min="11774" max="11774" width="12.42578125" style="247" customWidth="1"/>
    <col min="11775" max="11775" width="13" style="247" customWidth="1"/>
    <col min="11776" max="11776" width="11.42578125" style="247"/>
    <col min="11777" max="11777" width="13" style="247" customWidth="1"/>
    <col min="11778" max="11778" width="17.42578125" style="247" customWidth="1"/>
    <col min="11779" max="12028" width="11.42578125" style="247"/>
    <col min="12029" max="12029" width="30.5703125" style="247" customWidth="1"/>
    <col min="12030" max="12030" width="12.42578125" style="247" customWidth="1"/>
    <col min="12031" max="12031" width="13" style="247" customWidth="1"/>
    <col min="12032" max="12032" width="11.42578125" style="247"/>
    <col min="12033" max="12033" width="13" style="247" customWidth="1"/>
    <col min="12034" max="12034" width="17.42578125" style="247" customWidth="1"/>
    <col min="12035" max="12284" width="11.42578125" style="247"/>
    <col min="12285" max="12285" width="30.5703125" style="247" customWidth="1"/>
    <col min="12286" max="12286" width="12.42578125" style="247" customWidth="1"/>
    <col min="12287" max="12287" width="13" style="247" customWidth="1"/>
    <col min="12288" max="12288" width="11.42578125" style="247"/>
    <col min="12289" max="12289" width="13" style="247" customWidth="1"/>
    <col min="12290" max="12290" width="17.42578125" style="247" customWidth="1"/>
    <col min="12291" max="12540" width="11.42578125" style="247"/>
    <col min="12541" max="12541" width="30.5703125" style="247" customWidth="1"/>
    <col min="12542" max="12542" width="12.42578125" style="247" customWidth="1"/>
    <col min="12543" max="12543" width="13" style="247" customWidth="1"/>
    <col min="12544" max="12544" width="11.42578125" style="247"/>
    <col min="12545" max="12545" width="13" style="247" customWidth="1"/>
    <col min="12546" max="12546" width="17.42578125" style="247" customWidth="1"/>
    <col min="12547" max="12796" width="11.42578125" style="247"/>
    <col min="12797" max="12797" width="30.5703125" style="247" customWidth="1"/>
    <col min="12798" max="12798" width="12.42578125" style="247" customWidth="1"/>
    <col min="12799" max="12799" width="13" style="247" customWidth="1"/>
    <col min="12800" max="12800" width="11.42578125" style="247"/>
    <col min="12801" max="12801" width="13" style="247" customWidth="1"/>
    <col min="12802" max="12802" width="17.42578125" style="247" customWidth="1"/>
    <col min="12803" max="13052" width="11.42578125" style="247"/>
    <col min="13053" max="13053" width="30.5703125" style="247" customWidth="1"/>
    <col min="13054" max="13054" width="12.42578125" style="247" customWidth="1"/>
    <col min="13055" max="13055" width="13" style="247" customWidth="1"/>
    <col min="13056" max="13056" width="11.42578125" style="247"/>
    <col min="13057" max="13057" width="13" style="247" customWidth="1"/>
    <col min="13058" max="13058" width="17.42578125" style="247" customWidth="1"/>
    <col min="13059" max="13308" width="11.42578125" style="247"/>
    <col min="13309" max="13309" width="30.5703125" style="247" customWidth="1"/>
    <col min="13310" max="13310" width="12.42578125" style="247" customWidth="1"/>
    <col min="13311" max="13311" width="13" style="247" customWidth="1"/>
    <col min="13312" max="13312" width="11.42578125" style="247"/>
    <col min="13313" max="13313" width="13" style="247" customWidth="1"/>
    <col min="13314" max="13314" width="17.42578125" style="247" customWidth="1"/>
    <col min="13315" max="13564" width="11.42578125" style="247"/>
    <col min="13565" max="13565" width="30.5703125" style="247" customWidth="1"/>
    <col min="13566" max="13566" width="12.42578125" style="247" customWidth="1"/>
    <col min="13567" max="13567" width="13" style="247" customWidth="1"/>
    <col min="13568" max="13568" width="11.42578125" style="247"/>
    <col min="13569" max="13569" width="13" style="247" customWidth="1"/>
    <col min="13570" max="13570" width="17.42578125" style="247" customWidth="1"/>
    <col min="13571" max="13820" width="11.42578125" style="247"/>
    <col min="13821" max="13821" width="30.5703125" style="247" customWidth="1"/>
    <col min="13822" max="13822" width="12.42578125" style="247" customWidth="1"/>
    <col min="13823" max="13823" width="13" style="247" customWidth="1"/>
    <col min="13824" max="13824" width="11.42578125" style="247"/>
    <col min="13825" max="13825" width="13" style="247" customWidth="1"/>
    <col min="13826" max="13826" width="17.42578125" style="247" customWidth="1"/>
    <col min="13827" max="14076" width="11.42578125" style="247"/>
    <col min="14077" max="14077" width="30.5703125" style="247" customWidth="1"/>
    <col min="14078" max="14078" width="12.42578125" style="247" customWidth="1"/>
    <col min="14079" max="14079" width="13" style="247" customWidth="1"/>
    <col min="14080" max="14080" width="11.42578125" style="247"/>
    <col min="14081" max="14081" width="13" style="247" customWidth="1"/>
    <col min="14082" max="14082" width="17.42578125" style="247" customWidth="1"/>
    <col min="14083" max="14332" width="11.42578125" style="247"/>
    <col min="14333" max="14333" width="30.5703125" style="247" customWidth="1"/>
    <col min="14334" max="14334" width="12.42578125" style="247" customWidth="1"/>
    <col min="14335" max="14335" width="13" style="247" customWidth="1"/>
    <col min="14336" max="14336" width="11.42578125" style="247"/>
    <col min="14337" max="14337" width="13" style="247" customWidth="1"/>
    <col min="14338" max="14338" width="17.42578125" style="247" customWidth="1"/>
    <col min="14339" max="14588" width="11.42578125" style="247"/>
    <col min="14589" max="14589" width="30.5703125" style="247" customWidth="1"/>
    <col min="14590" max="14590" width="12.42578125" style="247" customWidth="1"/>
    <col min="14591" max="14591" width="13" style="247" customWidth="1"/>
    <col min="14592" max="14592" width="11.42578125" style="247"/>
    <col min="14593" max="14593" width="13" style="247" customWidth="1"/>
    <col min="14594" max="14594" width="17.42578125" style="247" customWidth="1"/>
    <col min="14595" max="14844" width="11.42578125" style="247"/>
    <col min="14845" max="14845" width="30.5703125" style="247" customWidth="1"/>
    <col min="14846" max="14846" width="12.42578125" style="247" customWidth="1"/>
    <col min="14847" max="14847" width="13" style="247" customWidth="1"/>
    <col min="14848" max="14848" width="11.42578125" style="247"/>
    <col min="14849" max="14849" width="13" style="247" customWidth="1"/>
    <col min="14850" max="14850" width="17.42578125" style="247" customWidth="1"/>
    <col min="14851" max="15100" width="11.42578125" style="247"/>
    <col min="15101" max="15101" width="30.5703125" style="247" customWidth="1"/>
    <col min="15102" max="15102" width="12.42578125" style="247" customWidth="1"/>
    <col min="15103" max="15103" width="13" style="247" customWidth="1"/>
    <col min="15104" max="15104" width="11.42578125" style="247"/>
    <col min="15105" max="15105" width="13" style="247" customWidth="1"/>
    <col min="15106" max="15106" width="17.42578125" style="247" customWidth="1"/>
    <col min="15107" max="15356" width="11.42578125" style="247"/>
    <col min="15357" max="15357" width="30.5703125" style="247" customWidth="1"/>
    <col min="15358" max="15358" width="12.42578125" style="247" customWidth="1"/>
    <col min="15359" max="15359" width="13" style="247" customWidth="1"/>
    <col min="15360" max="15360" width="11.42578125" style="247"/>
    <col min="15361" max="15361" width="13" style="247" customWidth="1"/>
    <col min="15362" max="15362" width="17.42578125" style="247" customWidth="1"/>
    <col min="15363" max="15612" width="11.42578125" style="247"/>
    <col min="15613" max="15613" width="30.5703125" style="247" customWidth="1"/>
    <col min="15614" max="15614" width="12.42578125" style="247" customWidth="1"/>
    <col min="15615" max="15615" width="13" style="247" customWidth="1"/>
    <col min="15616" max="15616" width="11.42578125" style="247"/>
    <col min="15617" max="15617" width="13" style="247" customWidth="1"/>
    <col min="15618" max="15618" width="17.42578125" style="247" customWidth="1"/>
    <col min="15619" max="15868" width="11.42578125" style="247"/>
    <col min="15869" max="15869" width="30.5703125" style="247" customWidth="1"/>
    <col min="15870" max="15870" width="12.42578125" style="247" customWidth="1"/>
    <col min="15871" max="15871" width="13" style="247" customWidth="1"/>
    <col min="15872" max="15872" width="11.42578125" style="247"/>
    <col min="15873" max="15873" width="13" style="247" customWidth="1"/>
    <col min="15874" max="15874" width="17.42578125" style="247" customWidth="1"/>
    <col min="15875" max="16124" width="11.42578125" style="247"/>
    <col min="16125" max="16125" width="30.5703125" style="247" customWidth="1"/>
    <col min="16126" max="16126" width="12.42578125" style="247" customWidth="1"/>
    <col min="16127" max="16127" width="13" style="247" customWidth="1"/>
    <col min="16128" max="16128" width="11.42578125" style="247"/>
    <col min="16129" max="16129" width="13" style="247" customWidth="1"/>
    <col min="16130" max="16130" width="17.42578125" style="247" customWidth="1"/>
    <col min="16131" max="16384" width="11.42578125" style="247"/>
  </cols>
  <sheetData>
    <row r="1" spans="1:8" ht="13.7" customHeight="1" x14ac:dyDescent="0.2">
      <c r="A1" s="1151" t="s">
        <v>359</v>
      </c>
      <c r="B1" s="1151"/>
      <c r="C1" s="311"/>
      <c r="D1" s="311"/>
      <c r="E1" s="311"/>
      <c r="F1" s="311"/>
      <c r="G1" s="285"/>
      <c r="H1" s="252"/>
    </row>
    <row r="2" spans="1:8" ht="13.7" customHeight="1" x14ac:dyDescent="0.2">
      <c r="A2" s="1152"/>
      <c r="B2" s="1152"/>
      <c r="C2" s="313"/>
      <c r="D2" s="313"/>
      <c r="E2" s="313"/>
      <c r="F2" s="313"/>
      <c r="G2" s="286"/>
      <c r="H2" s="287" t="s">
        <v>362</v>
      </c>
    </row>
    <row r="3" spans="1:8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</row>
    <row r="4" spans="1:8" ht="13.7" customHeight="1" x14ac:dyDescent="0.2">
      <c r="A4" s="302"/>
      <c r="B4" s="1158"/>
      <c r="C4" s="1158"/>
      <c r="D4" s="1158"/>
      <c r="E4" s="1158"/>
      <c r="F4" s="1158"/>
      <c r="G4" s="1154"/>
      <c r="H4" s="1156"/>
    </row>
    <row r="5" spans="1:8" ht="13.7" customHeight="1" x14ac:dyDescent="0.2">
      <c r="A5" s="296" t="s">
        <v>353</v>
      </c>
      <c r="B5" s="291">
        <v>1781.7919913999997</v>
      </c>
      <c r="C5" s="291">
        <v>1499.4982728</v>
      </c>
      <c r="D5" s="291">
        <v>1514.7209369999998</v>
      </c>
      <c r="E5" s="291">
        <v>1340.126271751604</v>
      </c>
      <c r="F5" s="304">
        <v>2035.8680000000002</v>
      </c>
      <c r="G5" s="292">
        <v>2.3000000000000003</v>
      </c>
      <c r="H5" s="292">
        <v>51.916132301401049</v>
      </c>
    </row>
    <row r="6" spans="1:8" ht="13.7" customHeight="1" x14ac:dyDescent="0.2">
      <c r="A6" s="296" t="s">
        <v>360</v>
      </c>
      <c r="B6" s="291">
        <v>43602.659159999996</v>
      </c>
      <c r="C6" s="291">
        <v>42264.089639999998</v>
      </c>
      <c r="D6" s="291">
        <v>44196.698039999996</v>
      </c>
      <c r="E6" s="291">
        <v>45144.069066169999</v>
      </c>
      <c r="F6" s="304">
        <v>45497.223999999995</v>
      </c>
      <c r="G6" s="292">
        <v>51.399999999999991</v>
      </c>
      <c r="H6" s="292">
        <v>0.78228423165035943</v>
      </c>
    </row>
    <row r="7" spans="1:8" ht="13.7" customHeight="1" x14ac:dyDescent="0.2">
      <c r="A7" s="475" t="s">
        <v>316</v>
      </c>
      <c r="B7" s="291">
        <v>15254.333855999999</v>
      </c>
      <c r="C7" s="291">
        <v>14777.770247999999</v>
      </c>
      <c r="D7" s="291">
        <v>13654.684295999999</v>
      </c>
      <c r="E7" s="291">
        <v>13890.975062766698</v>
      </c>
      <c r="F7" s="304">
        <v>14605.14</v>
      </c>
      <c r="G7" s="292">
        <v>16.499999999999996</v>
      </c>
      <c r="H7" s="292">
        <v>5.1412153143053692</v>
      </c>
    </row>
    <row r="8" spans="1:8" ht="13.7" customHeight="1" x14ac:dyDescent="0.2">
      <c r="A8" s="296" t="s">
        <v>361</v>
      </c>
      <c r="B8" s="291">
        <v>19787.481999999996</v>
      </c>
      <c r="C8" s="291">
        <v>19513.142</v>
      </c>
      <c r="D8" s="291">
        <v>19955.268</v>
      </c>
      <c r="E8" s="291">
        <v>20114.847549029633</v>
      </c>
      <c r="F8" s="304">
        <v>20712.743999999999</v>
      </c>
      <c r="G8" s="292">
        <v>23.4</v>
      </c>
      <c r="H8" s="292">
        <v>2.9724135343954363</v>
      </c>
    </row>
    <row r="9" spans="1:8" ht="13.7" customHeight="1" x14ac:dyDescent="0.2">
      <c r="A9" s="296" t="s">
        <v>355</v>
      </c>
      <c r="B9" s="291">
        <v>5062.9807271999998</v>
      </c>
      <c r="C9" s="291">
        <v>5109.3948244000003</v>
      </c>
      <c r="D9" s="291">
        <v>5287</v>
      </c>
      <c r="E9" s="291">
        <v>5385.0518517702958</v>
      </c>
      <c r="F9" s="304">
        <v>5665.0240000000003</v>
      </c>
      <c r="G9" s="292">
        <v>6.4</v>
      </c>
      <c r="H9" s="423">
        <v>5.1990613263578105</v>
      </c>
    </row>
    <row r="10" spans="1:8" ht="13.7" customHeight="1" x14ac:dyDescent="0.2">
      <c r="A10" s="305" t="s">
        <v>25</v>
      </c>
      <c r="B10" s="306">
        <v>85489.247734599994</v>
      </c>
      <c r="C10" s="306">
        <v>83163.894985199993</v>
      </c>
      <c r="D10" s="306">
        <v>84608.371272999997</v>
      </c>
      <c r="E10" s="306">
        <v>85875.069801488236</v>
      </c>
      <c r="F10" s="306">
        <v>88516</v>
      </c>
      <c r="G10" s="308">
        <v>100</v>
      </c>
      <c r="H10" s="308">
        <v>3.0753165087569987</v>
      </c>
    </row>
    <row r="11" spans="1:8" ht="13.7" customHeight="1" x14ac:dyDescent="0.2">
      <c r="B11" s="296"/>
      <c r="C11" s="296"/>
      <c r="D11" s="296"/>
      <c r="E11" s="296"/>
      <c r="F11" s="296"/>
      <c r="G11" s="296"/>
      <c r="H11" s="297" t="s">
        <v>777</v>
      </c>
    </row>
    <row r="12" spans="1:8" ht="13.7" customHeight="1" x14ac:dyDescent="0.2">
      <c r="A12" s="48"/>
    </row>
    <row r="23" spans="5:5" ht="13.7" customHeight="1" x14ac:dyDescent="0.2">
      <c r="E23" s="766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8">
    <pageSetUpPr fitToPage="1"/>
  </sheetPr>
  <dimension ref="A1:Y4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140625" style="247" customWidth="1"/>
    <col min="2" max="6" width="12.5703125" style="247" customWidth="1"/>
    <col min="7" max="7" width="16.7109375" style="247" customWidth="1"/>
    <col min="8" max="8" width="12.5703125" style="247" customWidth="1"/>
    <col min="9" max="9" width="12.140625" style="252" customWidth="1"/>
    <col min="10" max="17" width="11.42578125" style="247"/>
    <col min="18" max="18" width="2.85546875" style="247" customWidth="1"/>
    <col min="19" max="16384" width="11.42578125" style="247"/>
  </cols>
  <sheetData>
    <row r="1" spans="1:25" ht="13.7" customHeight="1" x14ac:dyDescent="0.2">
      <c r="A1" s="1151" t="s">
        <v>382</v>
      </c>
      <c r="B1" s="1151"/>
      <c r="C1" s="285"/>
      <c r="D1" s="285"/>
      <c r="E1" s="285"/>
      <c r="F1" s="285"/>
      <c r="G1" s="285"/>
      <c r="H1" s="252"/>
    </row>
    <row r="2" spans="1:25" ht="13.7" customHeight="1" x14ac:dyDescent="0.2">
      <c r="A2" s="1152"/>
      <c r="B2" s="1152"/>
      <c r="C2" s="286"/>
      <c r="D2" s="286"/>
      <c r="E2" s="286"/>
      <c r="F2" s="286"/>
      <c r="G2" s="286"/>
      <c r="H2" s="287" t="s">
        <v>383</v>
      </c>
    </row>
    <row r="3" spans="1:25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</row>
    <row r="4" spans="1:25" ht="13.7" customHeight="1" x14ac:dyDescent="0.2">
      <c r="A4" s="302"/>
      <c r="B4" s="1158"/>
      <c r="C4" s="1158"/>
      <c r="D4" s="1158"/>
      <c r="E4" s="1158"/>
      <c r="F4" s="1158"/>
      <c r="G4" s="1159"/>
      <c r="H4" s="1156"/>
    </row>
    <row r="5" spans="1:25" ht="13.7" customHeight="1" x14ac:dyDescent="0.2">
      <c r="A5" s="337" t="s">
        <v>734</v>
      </c>
      <c r="B5" s="316">
        <v>1588.37292</v>
      </c>
      <c r="C5" s="316">
        <v>1663.5813000000001</v>
      </c>
      <c r="D5" s="316">
        <v>1955.9915300000002</v>
      </c>
      <c r="E5" s="316">
        <v>2508.8782500000007</v>
      </c>
      <c r="F5" s="900">
        <v>2258.9194200000002</v>
      </c>
      <c r="G5" s="901">
        <v>3.8739383995010179</v>
      </c>
      <c r="H5" s="317">
        <v>-9.962971698606756</v>
      </c>
    </row>
    <row r="6" spans="1:25" ht="13.7" customHeight="1" x14ac:dyDescent="0.2">
      <c r="A6" s="1022" t="s">
        <v>701</v>
      </c>
      <c r="B6" s="349">
        <v>927.53906999999992</v>
      </c>
      <c r="C6" s="349">
        <v>858.78313999999989</v>
      </c>
      <c r="D6" s="349">
        <v>864.18272999999999</v>
      </c>
      <c r="E6" s="349">
        <v>859.59893</v>
      </c>
      <c r="F6" s="895">
        <v>848.90391999999997</v>
      </c>
      <c r="G6" s="984">
        <v>1.4558294838046679</v>
      </c>
      <c r="H6" s="985">
        <v>-1.2441860531399249</v>
      </c>
      <c r="K6" s="320"/>
      <c r="L6" s="320"/>
      <c r="M6" s="320"/>
      <c r="N6" s="320"/>
      <c r="O6" s="320"/>
      <c r="P6" s="321"/>
      <c r="Q6" s="321"/>
      <c r="S6" s="322"/>
      <c r="T6" s="322"/>
      <c r="U6" s="322"/>
      <c r="V6" s="322"/>
      <c r="W6" s="322"/>
      <c r="X6" s="322"/>
      <c r="Y6" s="322"/>
    </row>
    <row r="7" spans="1:25" ht="13.7" customHeight="1" x14ac:dyDescent="0.2">
      <c r="A7" s="338" t="s">
        <v>365</v>
      </c>
      <c r="B7" s="291">
        <v>574.81411000000003</v>
      </c>
      <c r="C7" s="291">
        <v>509.57688999999993</v>
      </c>
      <c r="D7" s="291">
        <v>516.42666999999994</v>
      </c>
      <c r="E7" s="291">
        <v>534.85419000000013</v>
      </c>
      <c r="F7" s="897">
        <v>553.96483000000012</v>
      </c>
      <c r="G7" s="902">
        <v>0.95002309861502432</v>
      </c>
      <c r="H7" s="318">
        <v>3.5730560510332703</v>
      </c>
      <c r="K7" s="320"/>
      <c r="L7" s="320"/>
      <c r="M7" s="320"/>
      <c r="N7" s="320"/>
      <c r="O7" s="320"/>
      <c r="P7" s="321"/>
      <c r="Q7" s="321"/>
      <c r="S7" s="322"/>
      <c r="T7" s="322"/>
      <c r="U7" s="322"/>
      <c r="V7" s="322"/>
      <c r="W7" s="322"/>
      <c r="X7" s="322"/>
      <c r="Y7" s="322"/>
    </row>
    <row r="8" spans="1:25" ht="13.7" customHeight="1" x14ac:dyDescent="0.2">
      <c r="A8" s="951" t="s">
        <v>702</v>
      </c>
      <c r="B8" s="291">
        <v>30.875780000000002</v>
      </c>
      <c r="C8" s="291">
        <v>35.30995999999999</v>
      </c>
      <c r="D8" s="291">
        <v>43.026900000000005</v>
      </c>
      <c r="E8" s="291">
        <v>47.306669999999997</v>
      </c>
      <c r="F8" s="897">
        <v>51.073610000000009</v>
      </c>
      <c r="G8" s="903">
        <v>8.7588790121667634E-2</v>
      </c>
      <c r="H8" s="318">
        <v>7.962809472744568</v>
      </c>
      <c r="K8" s="320"/>
      <c r="L8" s="320"/>
      <c r="M8" s="320"/>
      <c r="N8" s="320"/>
      <c r="O8" s="320"/>
      <c r="P8" s="321"/>
      <c r="Q8" s="321"/>
      <c r="S8" s="322"/>
      <c r="T8" s="322"/>
      <c r="U8" s="322"/>
      <c r="V8" s="322"/>
      <c r="W8" s="322"/>
      <c r="X8" s="322"/>
      <c r="Y8" s="322"/>
    </row>
    <row r="9" spans="1:25" ht="13.7" customHeight="1" x14ac:dyDescent="0.2">
      <c r="A9" s="1080" t="s">
        <v>781</v>
      </c>
      <c r="B9" s="778">
        <v>55.14396</v>
      </c>
      <c r="C9" s="778">
        <v>259.91131000000001</v>
      </c>
      <c r="D9" s="778">
        <v>532.35523000000012</v>
      </c>
      <c r="E9" s="778">
        <v>1067.1184599999999</v>
      </c>
      <c r="F9" s="904">
        <v>804.97706000000005</v>
      </c>
      <c r="G9" s="905">
        <v>1.3804970269596579</v>
      </c>
      <c r="H9" s="485">
        <v>-24.565351441863342</v>
      </c>
      <c r="K9" s="320"/>
      <c r="L9" s="320"/>
      <c r="M9" s="320"/>
      <c r="N9" s="320"/>
      <c r="O9" s="320"/>
      <c r="P9" s="321"/>
      <c r="Q9" s="321"/>
      <c r="S9" s="322"/>
      <c r="T9" s="322"/>
      <c r="U9" s="322"/>
      <c r="V9" s="322"/>
      <c r="W9" s="322"/>
      <c r="X9" s="322"/>
      <c r="Y9" s="322"/>
    </row>
    <row r="10" spans="1:25" ht="13.7" customHeight="1" x14ac:dyDescent="0.2">
      <c r="A10" s="986" t="s">
        <v>314</v>
      </c>
      <c r="B10" s="987">
        <v>4655.8733800000009</v>
      </c>
      <c r="C10" s="987">
        <v>4615.0145800000009</v>
      </c>
      <c r="D10" s="987">
        <v>4650.9186499999987</v>
      </c>
      <c r="E10" s="987">
        <v>4758.5236200000027</v>
      </c>
      <c r="F10" s="988">
        <v>4867.6349799999989</v>
      </c>
      <c r="G10" s="989">
        <v>8.3477603923456289</v>
      </c>
      <c r="H10" s="990">
        <v>2.2929666575868795</v>
      </c>
      <c r="K10" s="320"/>
      <c r="L10" s="320"/>
      <c r="M10" s="320"/>
      <c r="N10" s="320"/>
      <c r="O10" s="320"/>
      <c r="P10" s="321"/>
      <c r="Q10" s="321"/>
      <c r="S10" s="322"/>
    </row>
    <row r="11" spans="1:25" ht="13.7" customHeight="1" x14ac:dyDescent="0.2">
      <c r="A11" s="338" t="s">
        <v>779</v>
      </c>
      <c r="B11" s="291">
        <v>4336.2830500000009</v>
      </c>
      <c r="C11" s="291">
        <v>4297.2463099999995</v>
      </c>
      <c r="D11" s="291">
        <v>4307.0822699999999</v>
      </c>
      <c r="E11" s="291">
        <v>4379.0012700000034</v>
      </c>
      <c r="F11" s="897">
        <v>4474.6816699999981</v>
      </c>
      <c r="G11" s="902">
        <v>7.6738643235695108</v>
      </c>
      <c r="H11" s="318">
        <v>2.1849822391121312</v>
      </c>
      <c r="K11" s="320"/>
      <c r="L11" s="320"/>
      <c r="M11" s="320"/>
      <c r="N11" s="320"/>
      <c r="O11" s="320"/>
      <c r="P11" s="321"/>
      <c r="Q11" s="321"/>
      <c r="S11" s="322"/>
      <c r="T11" s="322"/>
      <c r="U11" s="322"/>
      <c r="V11" s="322"/>
      <c r="W11" s="322"/>
      <c r="X11" s="322"/>
      <c r="Y11" s="322"/>
    </row>
    <row r="12" spans="1:25" ht="13.7" customHeight="1" x14ac:dyDescent="0.2">
      <c r="A12" s="338" t="s">
        <v>780</v>
      </c>
      <c r="B12" s="291">
        <v>314.14556999999996</v>
      </c>
      <c r="C12" s="291">
        <v>314.35677000000015</v>
      </c>
      <c r="D12" s="291">
        <v>339.89786000000009</v>
      </c>
      <c r="E12" s="291">
        <v>375.83742999999987</v>
      </c>
      <c r="F12" s="897">
        <v>388.78099999999995</v>
      </c>
      <c r="G12" s="902">
        <v>0.66674075735574712</v>
      </c>
      <c r="H12" s="318">
        <v>3.443927870622169</v>
      </c>
      <c r="J12" s="321"/>
      <c r="K12" s="320"/>
      <c r="L12" s="320"/>
      <c r="M12" s="320"/>
      <c r="N12" s="320"/>
      <c r="O12" s="320"/>
      <c r="P12" s="321"/>
      <c r="Q12" s="321"/>
      <c r="S12" s="322"/>
      <c r="T12" s="322"/>
      <c r="U12" s="322"/>
      <c r="V12" s="322"/>
      <c r="W12" s="322"/>
      <c r="X12" s="322"/>
      <c r="Y12" s="322"/>
    </row>
    <row r="13" spans="1:25" ht="13.7" customHeight="1" x14ac:dyDescent="0.2">
      <c r="A13" s="338" t="s">
        <v>366</v>
      </c>
      <c r="B13" s="779">
        <v>0.24129</v>
      </c>
      <c r="C13" s="779">
        <v>0.14076</v>
      </c>
      <c r="D13" s="779">
        <v>8.4759999999999988E-2</v>
      </c>
      <c r="E13" s="779">
        <v>9.5129999999999992E-2</v>
      </c>
      <c r="F13" s="906">
        <v>4.7109999999999999E-2</v>
      </c>
      <c r="G13" s="779">
        <v>8.0791389185760746E-5</v>
      </c>
      <c r="H13" s="318">
        <v>-50.478292862398824</v>
      </c>
      <c r="J13" s="329"/>
      <c r="K13" s="320"/>
      <c r="L13" s="320"/>
      <c r="M13" s="320"/>
      <c r="N13" s="320"/>
      <c r="O13" s="320"/>
      <c r="P13" s="321"/>
      <c r="Q13" s="321"/>
      <c r="S13" s="322"/>
      <c r="T13" s="322"/>
      <c r="U13" s="322"/>
      <c r="V13" s="322"/>
      <c r="W13" s="322"/>
      <c r="X13" s="322"/>
      <c r="Y13" s="322"/>
    </row>
    <row r="14" spans="1:25" ht="13.7" customHeight="1" x14ac:dyDescent="0.2">
      <c r="A14" s="341" t="s">
        <v>367</v>
      </c>
      <c r="B14" s="330">
        <v>4650.7998800000005</v>
      </c>
      <c r="C14" s="330">
        <v>4611.8180300000004</v>
      </c>
      <c r="D14" s="330">
        <v>4647.089359999999</v>
      </c>
      <c r="E14" s="330">
        <v>4754.9338300000027</v>
      </c>
      <c r="F14" s="907">
        <v>4863.5097799999985</v>
      </c>
      <c r="G14" s="908">
        <v>8.3406858723144452</v>
      </c>
      <c r="H14" s="331">
        <v>2.283437664578305</v>
      </c>
      <c r="J14" s="329"/>
      <c r="K14" s="320"/>
      <c r="L14" s="320"/>
      <c r="M14" s="320"/>
      <c r="N14" s="320"/>
      <c r="O14" s="320"/>
      <c r="P14" s="321"/>
      <c r="Q14" s="321"/>
      <c r="S14" s="322"/>
      <c r="T14" s="322"/>
      <c r="U14" s="322"/>
      <c r="V14" s="322"/>
      <c r="W14" s="322"/>
      <c r="X14" s="322"/>
      <c r="Y14" s="322"/>
    </row>
    <row r="15" spans="1:25" ht="13.7" customHeight="1" x14ac:dyDescent="0.2">
      <c r="A15" s="1080" t="s">
        <v>368</v>
      </c>
      <c r="B15" s="780">
        <v>5.0735000000000001</v>
      </c>
      <c r="C15" s="780">
        <v>3.1965499999999993</v>
      </c>
      <c r="D15" s="780">
        <v>3.8292900000000003</v>
      </c>
      <c r="E15" s="780">
        <v>3.5897899999999998</v>
      </c>
      <c r="F15" s="899">
        <v>4.1251999999999995</v>
      </c>
      <c r="G15" s="779">
        <v>7.0745200311844655E-3</v>
      </c>
      <c r="H15" s="333">
        <v>14.914800030085317</v>
      </c>
      <c r="J15" s="329"/>
      <c r="K15" s="320"/>
      <c r="L15" s="320"/>
      <c r="M15" s="320"/>
      <c r="N15" s="320"/>
      <c r="O15" s="320"/>
      <c r="P15" s="321"/>
      <c r="Q15" s="321"/>
      <c r="S15" s="322"/>
      <c r="T15" s="322"/>
      <c r="U15" s="322"/>
      <c r="V15" s="322"/>
      <c r="W15" s="322"/>
      <c r="X15" s="320"/>
      <c r="Y15" s="322"/>
    </row>
    <row r="16" spans="1:25" ht="13.7" customHeight="1" x14ac:dyDescent="0.2">
      <c r="A16" s="595" t="s">
        <v>315</v>
      </c>
      <c r="B16" s="294">
        <v>5129.9797600000002</v>
      </c>
      <c r="C16" s="294">
        <v>5265.9607500000011</v>
      </c>
      <c r="D16" s="294">
        <v>5501.1522800000012</v>
      </c>
      <c r="E16" s="294">
        <v>5893.9500399999988</v>
      </c>
      <c r="F16" s="991">
        <v>6412.2205300000014</v>
      </c>
      <c r="G16" s="992">
        <v>10.996650485760034</v>
      </c>
      <c r="H16" s="315">
        <v>8.7932623534759848</v>
      </c>
      <c r="K16" s="320"/>
      <c r="L16" s="320"/>
      <c r="M16" s="320"/>
      <c r="N16" s="320"/>
      <c r="O16" s="320"/>
      <c r="P16" s="321"/>
      <c r="Q16" s="321"/>
      <c r="R16" s="320"/>
      <c r="S16" s="322"/>
      <c r="T16" s="322"/>
      <c r="U16" s="322"/>
      <c r="V16" s="322"/>
      <c r="W16" s="322"/>
      <c r="X16" s="320"/>
      <c r="Y16" s="322"/>
    </row>
    <row r="17" spans="1:25" ht="13.7" customHeight="1" x14ac:dyDescent="0.2">
      <c r="A17" s="338" t="s">
        <v>369</v>
      </c>
      <c r="B17" s="291">
        <v>5129.7171200000003</v>
      </c>
      <c r="C17" s="291">
        <v>5265.6860700000016</v>
      </c>
      <c r="D17" s="291">
        <v>5500.8841700000012</v>
      </c>
      <c r="E17" s="291">
        <v>5893.4851099999996</v>
      </c>
      <c r="F17" s="897">
        <v>6411.9961600000015</v>
      </c>
      <c r="G17" s="902">
        <v>10.996265701977574</v>
      </c>
      <c r="H17" s="318">
        <v>8.7980378387687477</v>
      </c>
      <c r="J17" s="321"/>
      <c r="K17" s="320"/>
      <c r="L17" s="320"/>
      <c r="M17" s="320"/>
      <c r="N17" s="320"/>
      <c r="O17" s="320"/>
      <c r="P17" s="321"/>
      <c r="Q17" s="321"/>
      <c r="R17" s="320"/>
      <c r="S17" s="322"/>
      <c r="T17" s="322"/>
      <c r="U17" s="322"/>
      <c r="V17" s="322"/>
      <c r="W17" s="322"/>
      <c r="X17" s="320"/>
      <c r="Y17" s="322"/>
    </row>
    <row r="18" spans="1:25" ht="13.7" customHeight="1" x14ac:dyDescent="0.2">
      <c r="A18" s="1080" t="s">
        <v>782</v>
      </c>
      <c r="B18" s="779">
        <v>0.26263999999999998</v>
      </c>
      <c r="C18" s="779">
        <v>0.27467999999999998</v>
      </c>
      <c r="D18" s="778">
        <v>0.26811000000000001</v>
      </c>
      <c r="E18" s="778">
        <v>0.46493000000000012</v>
      </c>
      <c r="F18" s="904">
        <v>0.22437000000000004</v>
      </c>
      <c r="G18" s="779">
        <v>3.8478378245827084E-4</v>
      </c>
      <c r="H18" s="485">
        <v>-51.741122319488966</v>
      </c>
      <c r="K18" s="320"/>
      <c r="L18" s="320"/>
      <c r="M18" s="320"/>
      <c r="N18" s="320"/>
      <c r="O18" s="320"/>
      <c r="P18" s="321"/>
      <c r="Q18" s="321"/>
      <c r="R18" s="320"/>
      <c r="S18" s="322"/>
      <c r="T18" s="322"/>
      <c r="U18" s="322"/>
      <c r="V18" s="322"/>
      <c r="W18" s="322"/>
      <c r="X18" s="320"/>
      <c r="Y18" s="322"/>
    </row>
    <row r="19" spans="1:25" ht="13.7" customHeight="1" x14ac:dyDescent="0.2">
      <c r="A19" s="993" t="s">
        <v>370</v>
      </c>
      <c r="B19" s="294">
        <v>28229.328450000005</v>
      </c>
      <c r="C19" s="294">
        <v>28377.601399999996</v>
      </c>
      <c r="D19" s="294">
        <v>29785.297879999995</v>
      </c>
      <c r="E19" s="294">
        <v>30327.224249999999</v>
      </c>
      <c r="F19" s="991">
        <v>30813.737419999998</v>
      </c>
      <c r="G19" s="992">
        <v>52.844080920548905</v>
      </c>
      <c r="H19" s="315">
        <v>1.6042126572134223</v>
      </c>
      <c r="J19" s="321"/>
      <c r="K19" s="320"/>
      <c r="L19" s="320"/>
      <c r="M19" s="320"/>
      <c r="N19" s="320"/>
      <c r="O19" s="320"/>
      <c r="P19" s="320"/>
      <c r="Q19" s="320"/>
      <c r="R19" s="320"/>
      <c r="S19" s="322"/>
      <c r="T19" s="322"/>
      <c r="U19" s="322"/>
      <c r="V19" s="322"/>
      <c r="W19" s="322"/>
      <c r="X19" s="320"/>
      <c r="Y19" s="322"/>
    </row>
    <row r="20" spans="1:25" ht="13.7" customHeight="1" x14ac:dyDescent="0.2">
      <c r="A20" s="338" t="s">
        <v>371</v>
      </c>
      <c r="B20" s="291">
        <v>20499.783059999998</v>
      </c>
      <c r="C20" s="291">
        <v>20908.339499999995</v>
      </c>
      <c r="D20" s="291">
        <v>21761.384570000002</v>
      </c>
      <c r="E20" s="291">
        <v>22497.731339999995</v>
      </c>
      <c r="F20" s="897">
        <v>23049.660799999998</v>
      </c>
      <c r="G20" s="902">
        <v>39.529062116165846</v>
      </c>
      <c r="H20" s="318">
        <v>2.4532671835168389</v>
      </c>
      <c r="K20" s="320"/>
      <c r="L20" s="320"/>
      <c r="M20" s="320"/>
      <c r="N20" s="320"/>
      <c r="O20" s="320"/>
      <c r="P20" s="320"/>
      <c r="Q20" s="320"/>
      <c r="R20" s="320"/>
      <c r="S20" s="322"/>
      <c r="T20" s="322"/>
      <c r="U20" s="322"/>
      <c r="V20" s="322"/>
      <c r="W20" s="322"/>
      <c r="X20" s="320"/>
      <c r="Y20" s="322"/>
    </row>
    <row r="21" spans="1:25" ht="13.7" customHeight="1" x14ac:dyDescent="0.2">
      <c r="A21" s="338" t="s">
        <v>372</v>
      </c>
      <c r="B21" s="291">
        <v>5.3641899999999998</v>
      </c>
      <c r="C21" s="291">
        <v>6.769289999999998</v>
      </c>
      <c r="D21" s="291">
        <v>3.3695200000000001</v>
      </c>
      <c r="E21" s="291">
        <v>4.531670000000001</v>
      </c>
      <c r="F21" s="897">
        <v>16.082699999999999</v>
      </c>
      <c r="G21" s="779">
        <v>2.7581058689404251E-2</v>
      </c>
      <c r="H21" s="318">
        <v>254.89565656810834</v>
      </c>
      <c r="J21" s="321"/>
      <c r="K21" s="320"/>
      <c r="L21" s="320"/>
      <c r="M21" s="320"/>
      <c r="N21" s="320"/>
      <c r="O21" s="320"/>
      <c r="P21" s="320"/>
      <c r="Q21" s="320"/>
      <c r="S21" s="322"/>
      <c r="T21" s="322"/>
      <c r="U21" s="322"/>
      <c r="V21" s="322"/>
      <c r="W21" s="322"/>
      <c r="X21" s="320"/>
      <c r="Y21" s="322"/>
    </row>
    <row r="22" spans="1:25" ht="13.7" customHeight="1" x14ac:dyDescent="0.2">
      <c r="A22" s="951" t="s">
        <v>837</v>
      </c>
      <c r="B22" s="291">
        <v>26.515610000000002</v>
      </c>
      <c r="C22" s="291">
        <v>16.0456</v>
      </c>
      <c r="D22" s="291">
        <v>16.449469999999998</v>
      </c>
      <c r="E22" s="291">
        <v>12.832480000000002</v>
      </c>
      <c r="F22" s="897">
        <v>10.881630000000001</v>
      </c>
      <c r="G22" s="779">
        <v>1.8661473239343022E-2</v>
      </c>
      <c r="H22" s="318">
        <v>-15.20243943493386</v>
      </c>
      <c r="J22" s="321"/>
      <c r="K22" s="320"/>
      <c r="L22" s="320"/>
      <c r="M22" s="320"/>
      <c r="N22" s="320"/>
      <c r="O22" s="320"/>
      <c r="P22" s="320"/>
      <c r="Q22" s="320"/>
      <c r="S22" s="322"/>
      <c r="T22" s="322"/>
      <c r="U22" s="322"/>
      <c r="V22" s="322"/>
      <c r="W22" s="322"/>
      <c r="X22" s="320"/>
      <c r="Y22" s="322"/>
    </row>
    <row r="23" spans="1:25" ht="13.7" customHeight="1" x14ac:dyDescent="0.2">
      <c r="A23" s="341" t="s">
        <v>373</v>
      </c>
      <c r="B23" s="330">
        <v>20531.66286</v>
      </c>
      <c r="C23" s="330">
        <v>20931.154389999996</v>
      </c>
      <c r="D23" s="330">
        <v>21781.203559999998</v>
      </c>
      <c r="E23" s="771">
        <v>22515.09549</v>
      </c>
      <c r="F23" s="907">
        <v>23076.625129999997</v>
      </c>
      <c r="G23" s="908">
        <v>39.575304648094594</v>
      </c>
      <c r="H23" s="331">
        <v>2.4940140282744898</v>
      </c>
      <c r="J23" s="321"/>
      <c r="K23" s="320"/>
      <c r="L23" s="320"/>
      <c r="M23" s="320"/>
      <c r="N23" s="320"/>
      <c r="O23" s="320"/>
      <c r="P23" s="320"/>
      <c r="Q23" s="320"/>
      <c r="S23" s="322"/>
      <c r="T23" s="322"/>
      <c r="U23" s="322"/>
      <c r="V23" s="322"/>
      <c r="W23" s="322"/>
      <c r="X23" s="320"/>
      <c r="Y23" s="322"/>
    </row>
    <row r="24" spans="1:25" ht="13.7" customHeight="1" x14ac:dyDescent="0.2">
      <c r="A24" s="951" t="s">
        <v>634</v>
      </c>
      <c r="B24" s="291">
        <v>3706.0139399999998</v>
      </c>
      <c r="C24" s="291">
        <v>3631.7906699999999</v>
      </c>
      <c r="D24" s="291">
        <v>3784.3555200000005</v>
      </c>
      <c r="E24" s="291">
        <v>3911.3677000000007</v>
      </c>
      <c r="F24" s="897">
        <v>4152.0262200000006</v>
      </c>
      <c r="G24" s="902">
        <v>7.1205257110911298</v>
      </c>
      <c r="H24" s="318">
        <v>6.1527971404989588</v>
      </c>
      <c r="J24" s="321"/>
      <c r="K24" s="320"/>
      <c r="L24" s="320"/>
      <c r="M24" s="320"/>
      <c r="N24" s="320"/>
      <c r="O24" s="320"/>
      <c r="P24" s="320"/>
      <c r="Q24" s="320"/>
      <c r="S24" s="322"/>
      <c r="T24" s="322"/>
      <c r="U24" s="322"/>
      <c r="V24" s="322"/>
      <c r="W24" s="322"/>
      <c r="X24" s="320"/>
      <c r="Y24" s="322"/>
    </row>
    <row r="25" spans="1:25" ht="13.7" customHeight="1" x14ac:dyDescent="0.2">
      <c r="A25" s="338" t="s">
        <v>374</v>
      </c>
      <c r="B25" s="291">
        <v>2351.7302599999998</v>
      </c>
      <c r="C25" s="291">
        <v>2026.9042799999995</v>
      </c>
      <c r="D25" s="291">
        <v>2012.9205900000006</v>
      </c>
      <c r="E25" s="291">
        <v>1854.9317800000003</v>
      </c>
      <c r="F25" s="897">
        <v>1724.4382899999998</v>
      </c>
      <c r="G25" s="902">
        <v>2.9573289113610217</v>
      </c>
      <c r="H25" s="318">
        <v>-7.0349482070979716</v>
      </c>
      <c r="J25" s="321"/>
      <c r="K25" s="320"/>
      <c r="L25" s="320"/>
      <c r="M25" s="320"/>
      <c r="N25" s="320"/>
      <c r="O25" s="320"/>
      <c r="P25" s="320"/>
      <c r="Q25" s="320"/>
      <c r="S25" s="322"/>
      <c r="T25" s="322"/>
      <c r="U25" s="322"/>
      <c r="V25" s="322"/>
      <c r="W25" s="322"/>
      <c r="X25" s="320"/>
      <c r="Y25" s="322"/>
    </row>
    <row r="26" spans="1:25" ht="13.7" customHeight="1" x14ac:dyDescent="0.2">
      <c r="A26" s="1080" t="s">
        <v>375</v>
      </c>
      <c r="B26" s="332">
        <v>1639.9213900000002</v>
      </c>
      <c r="C26" s="332">
        <v>1787.75206</v>
      </c>
      <c r="D26" s="332">
        <v>2206.8182099999999</v>
      </c>
      <c r="E26" s="332">
        <v>2045.8292799999999</v>
      </c>
      <c r="F26" s="899">
        <v>1860.6477800000002</v>
      </c>
      <c r="G26" s="909">
        <v>3.19092165000216</v>
      </c>
      <c r="H26" s="333">
        <v>-9.0516594815770599</v>
      </c>
      <c r="J26" s="321"/>
      <c r="K26" s="320"/>
      <c r="L26" s="320"/>
      <c r="M26" s="320"/>
      <c r="N26" s="320"/>
      <c r="O26" s="320"/>
      <c r="P26" s="320"/>
      <c r="Q26" s="320"/>
      <c r="S26" s="322"/>
      <c r="T26" s="322"/>
      <c r="U26" s="322"/>
      <c r="V26" s="322"/>
      <c r="W26" s="322"/>
      <c r="X26" s="320"/>
      <c r="Y26" s="322"/>
    </row>
    <row r="27" spans="1:25" ht="13.7" customHeight="1" x14ac:dyDescent="0.2">
      <c r="A27" s="595" t="s">
        <v>376</v>
      </c>
      <c r="B27" s="294">
        <v>8627.5804200000021</v>
      </c>
      <c r="C27" s="294">
        <v>8935.4371899999987</v>
      </c>
      <c r="D27" s="294">
        <v>8240.7812099999992</v>
      </c>
      <c r="E27" s="294">
        <v>8562.7869699999992</v>
      </c>
      <c r="F27" s="991">
        <v>8350.3968600000007</v>
      </c>
      <c r="G27" s="992">
        <v>14.320529878408289</v>
      </c>
      <c r="H27" s="315">
        <v>-2.4803853084762482</v>
      </c>
      <c r="J27" s="321"/>
      <c r="K27" s="320"/>
      <c r="L27" s="320"/>
      <c r="M27" s="320"/>
      <c r="N27" s="320"/>
      <c r="O27" s="320"/>
      <c r="P27" s="320"/>
      <c r="Q27" s="320"/>
      <c r="S27" s="322"/>
      <c r="T27" s="322"/>
      <c r="U27" s="322"/>
      <c r="V27" s="322"/>
      <c r="W27" s="322"/>
      <c r="X27" s="320"/>
      <c r="Y27" s="322"/>
    </row>
    <row r="28" spans="1:25" ht="13.7" customHeight="1" x14ac:dyDescent="0.2">
      <c r="A28" s="338" t="s">
        <v>377</v>
      </c>
      <c r="B28" s="291">
        <v>2271.2870499999999</v>
      </c>
      <c r="C28" s="291">
        <v>2085.5295100000003</v>
      </c>
      <c r="D28" s="291">
        <v>2102.8166800000004</v>
      </c>
      <c r="E28" s="291">
        <v>2203.1910199999998</v>
      </c>
      <c r="F28" s="897">
        <v>2235.9867899999999</v>
      </c>
      <c r="G28" s="902">
        <v>3.8346100395905305</v>
      </c>
      <c r="H28" s="318">
        <v>1.4885577193392963</v>
      </c>
      <c r="J28" s="321"/>
      <c r="K28" s="320"/>
      <c r="L28" s="320"/>
      <c r="M28" s="320"/>
      <c r="N28" s="320"/>
      <c r="O28" s="320"/>
      <c r="P28" s="320"/>
      <c r="Q28" s="320"/>
      <c r="S28" s="322"/>
      <c r="T28" s="322"/>
      <c r="U28" s="322"/>
      <c r="V28" s="322"/>
      <c r="W28" s="322"/>
      <c r="X28" s="320"/>
      <c r="Y28" s="322"/>
    </row>
    <row r="29" spans="1:25" ht="13.7" customHeight="1" x14ac:dyDescent="0.2">
      <c r="A29" s="339" t="s">
        <v>378</v>
      </c>
      <c r="B29" s="332">
        <v>6356.2933700000012</v>
      </c>
      <c r="C29" s="332">
        <v>6849.9076799999984</v>
      </c>
      <c r="D29" s="332">
        <v>6137.9645299999993</v>
      </c>
      <c r="E29" s="332">
        <v>6359.5959499999999</v>
      </c>
      <c r="F29" s="899">
        <v>6114.4100699999999</v>
      </c>
      <c r="G29" s="909">
        <v>10.485919838817759</v>
      </c>
      <c r="H29" s="333">
        <v>-3.8553688304679166</v>
      </c>
      <c r="J29" s="321"/>
      <c r="K29" s="320"/>
      <c r="L29" s="320"/>
      <c r="M29" s="320"/>
      <c r="N29" s="320"/>
      <c r="O29" s="320"/>
      <c r="P29" s="320"/>
      <c r="Q29" s="320"/>
      <c r="S29" s="322"/>
      <c r="T29" s="322"/>
      <c r="U29" s="322"/>
      <c r="V29" s="322"/>
      <c r="W29" s="322"/>
      <c r="X29" s="320"/>
      <c r="Y29" s="322"/>
    </row>
    <row r="30" spans="1:25" ht="13.7" customHeight="1" x14ac:dyDescent="0.2">
      <c r="A30" s="993" t="s">
        <v>379</v>
      </c>
      <c r="B30" s="294">
        <v>6411.1509999999998</v>
      </c>
      <c r="C30" s="294">
        <v>5031.8925138626173</v>
      </c>
      <c r="D30" s="294">
        <v>5942.0109019412594</v>
      </c>
      <c r="E30" s="294">
        <v>5989.5889492017814</v>
      </c>
      <c r="F30" s="991">
        <v>5607.76037346473</v>
      </c>
      <c r="G30" s="992">
        <v>9.6170399234361277</v>
      </c>
      <c r="H30" s="315">
        <v>-6.3748711134498928</v>
      </c>
      <c r="K30" s="320"/>
      <c r="L30" s="320"/>
      <c r="M30" s="320"/>
      <c r="N30" s="320"/>
      <c r="O30" s="320"/>
      <c r="P30" s="320"/>
      <c r="Q30" s="320"/>
      <c r="S30" s="322"/>
      <c r="T30" s="322"/>
      <c r="U30" s="322"/>
      <c r="V30" s="322"/>
      <c r="W30" s="322"/>
      <c r="X30" s="320"/>
      <c r="Y30" s="322"/>
    </row>
    <row r="31" spans="1:25" ht="13.7" customHeight="1" x14ac:dyDescent="0.2">
      <c r="A31" s="338" t="s">
        <v>380</v>
      </c>
      <c r="B31" s="291">
        <v>364.411</v>
      </c>
      <c r="C31" s="291">
        <v>366.18130771206694</v>
      </c>
      <c r="D31" s="291">
        <v>380.55428366143377</v>
      </c>
      <c r="E31" s="291">
        <v>401.73262276570051</v>
      </c>
      <c r="F31" s="897">
        <v>419.01197604790423</v>
      </c>
      <c r="G31" s="902">
        <v>0.71858543048993617</v>
      </c>
      <c r="H31" s="318">
        <v>4.3012073959155215</v>
      </c>
      <c r="K31" s="320"/>
      <c r="L31" s="320"/>
      <c r="M31" s="320"/>
      <c r="N31" s="320"/>
      <c r="O31" s="320"/>
      <c r="P31" s="320"/>
      <c r="Q31" s="320"/>
      <c r="S31" s="322"/>
      <c r="T31" s="322"/>
      <c r="U31" s="322"/>
      <c r="V31" s="322"/>
      <c r="W31" s="322"/>
      <c r="X31" s="322"/>
      <c r="Y31" s="322"/>
    </row>
    <row r="32" spans="1:25" ht="13.7" customHeight="1" x14ac:dyDescent="0.2">
      <c r="A32" s="951" t="s">
        <v>575</v>
      </c>
      <c r="B32" s="291">
        <v>1417.5930000000001</v>
      </c>
      <c r="C32" s="291">
        <v>885.20500000000004</v>
      </c>
      <c r="D32" s="291">
        <v>905.59799999999996</v>
      </c>
      <c r="E32" s="291">
        <v>739.94899999999996</v>
      </c>
      <c r="F32" s="897">
        <v>675.74900000000002</v>
      </c>
      <c r="G32" s="902">
        <v>1.1588771057289033</v>
      </c>
      <c r="H32" s="318">
        <v>-8.6762736350748408</v>
      </c>
      <c r="J32" s="321"/>
      <c r="K32" s="320"/>
      <c r="L32" s="320"/>
      <c r="M32" s="320"/>
      <c r="N32" s="320"/>
      <c r="O32" s="320"/>
      <c r="P32" s="321"/>
      <c r="Q32" s="321"/>
      <c r="S32" s="322"/>
      <c r="T32" s="322"/>
      <c r="U32" s="322"/>
      <c r="V32" s="322"/>
      <c r="W32" s="322"/>
      <c r="X32" s="322"/>
      <c r="Y32" s="322"/>
    </row>
    <row r="33" spans="1:25" ht="13.7" customHeight="1" x14ac:dyDescent="0.2">
      <c r="A33" s="338" t="s">
        <v>381</v>
      </c>
      <c r="B33" s="291">
        <v>2132</v>
      </c>
      <c r="C33" s="291">
        <v>1771</v>
      </c>
      <c r="D33" s="291">
        <v>2686</v>
      </c>
      <c r="E33" s="291">
        <v>2737</v>
      </c>
      <c r="F33" s="897">
        <v>2278</v>
      </c>
      <c r="G33" s="902">
        <v>3.9066606785218205</v>
      </c>
      <c r="H33" s="318">
        <v>-16.770186335403729</v>
      </c>
      <c r="J33" s="321"/>
      <c r="K33" s="320"/>
      <c r="L33" s="320"/>
      <c r="M33" s="320"/>
      <c r="N33" s="320"/>
      <c r="O33" s="320"/>
      <c r="P33" s="321"/>
      <c r="Q33" s="321"/>
      <c r="S33" s="322"/>
      <c r="T33" s="322"/>
      <c r="U33" s="322"/>
      <c r="V33" s="322"/>
      <c r="W33" s="322"/>
      <c r="X33" s="322"/>
      <c r="Y33" s="322"/>
    </row>
    <row r="34" spans="1:25" ht="13.7" customHeight="1" x14ac:dyDescent="0.2">
      <c r="A34" s="951" t="s">
        <v>838</v>
      </c>
      <c r="B34" s="291">
        <v>2497.1469999999999</v>
      </c>
      <c r="C34" s="291">
        <v>2009.506206150551</v>
      </c>
      <c r="D34" s="291">
        <v>1969.8586182798256</v>
      </c>
      <c r="E34" s="291">
        <v>2110.9073264360809</v>
      </c>
      <c r="F34" s="897">
        <v>2234.999397416826</v>
      </c>
      <c r="G34" s="902">
        <v>3.832916708695469</v>
      </c>
      <c r="H34" s="318">
        <v>5.8786129275629611</v>
      </c>
      <c r="J34" s="321"/>
      <c r="K34" s="320"/>
      <c r="L34" s="320"/>
      <c r="M34" s="320"/>
      <c r="N34" s="320"/>
      <c r="O34" s="320"/>
      <c r="P34" s="321"/>
      <c r="Q34" s="321"/>
      <c r="S34" s="322"/>
      <c r="T34" s="322"/>
      <c r="U34" s="322"/>
      <c r="V34" s="322"/>
      <c r="W34" s="322"/>
      <c r="X34" s="322"/>
      <c r="Y34" s="322"/>
    </row>
    <row r="35" spans="1:25" ht="13.7" customHeight="1" x14ac:dyDescent="0.2">
      <c r="A35" s="305" t="s">
        <v>839</v>
      </c>
      <c r="B35" s="306">
        <v>54642.285930000005</v>
      </c>
      <c r="C35" s="306">
        <v>53889.48773386261</v>
      </c>
      <c r="D35" s="306">
        <v>56076.152451941256</v>
      </c>
      <c r="E35" s="306">
        <v>58040.952079201787</v>
      </c>
      <c r="F35" s="306">
        <v>58310.669583464725</v>
      </c>
      <c r="G35" s="308">
        <v>100</v>
      </c>
      <c r="H35" s="308">
        <v>0.46470206742109677</v>
      </c>
      <c r="J35" s="321"/>
      <c r="S35" s="322"/>
    </row>
    <row r="36" spans="1:25" ht="13.7" customHeight="1" x14ac:dyDescent="0.2">
      <c r="A36" s="342" t="s">
        <v>67</v>
      </c>
      <c r="B36" s="334">
        <v>7399.2304400000012</v>
      </c>
      <c r="C36" s="334">
        <v>8012.4954099999995</v>
      </c>
      <c r="D36" s="334">
        <v>7639.5873999999994</v>
      </c>
      <c r="E36" s="334">
        <v>7616.8705100000006</v>
      </c>
      <c r="F36" s="910">
        <v>6842.09458</v>
      </c>
      <c r="G36" s="911">
        <v>11.733863851805651</v>
      </c>
      <c r="H36" s="335">
        <v>-10.171840639575224</v>
      </c>
      <c r="S36" s="322"/>
    </row>
    <row r="37" spans="1:25" ht="13.7" customHeight="1" x14ac:dyDescent="0.2">
      <c r="A37" s="48" t="s">
        <v>840</v>
      </c>
      <c r="B37" s="322"/>
      <c r="C37" s="322"/>
      <c r="D37" s="322"/>
      <c r="E37" s="322"/>
      <c r="F37" s="322"/>
      <c r="G37" s="321"/>
      <c r="H37" s="297" t="s">
        <v>364</v>
      </c>
      <c r="S37" s="322"/>
    </row>
    <row r="38" spans="1:25" ht="13.7" customHeight="1" x14ac:dyDescent="0.2">
      <c r="A38" s="298" t="s">
        <v>841</v>
      </c>
      <c r="B38" s="322"/>
      <c r="C38" s="322"/>
      <c r="D38" s="322"/>
      <c r="E38" s="322"/>
      <c r="F38" s="322"/>
      <c r="S38" s="322"/>
    </row>
    <row r="39" spans="1:25" ht="13.7" customHeight="1" x14ac:dyDescent="0.2">
      <c r="A39" s="298" t="s">
        <v>842</v>
      </c>
      <c r="S39" s="322"/>
    </row>
    <row r="40" spans="1:25" ht="13.7" customHeight="1" x14ac:dyDescent="0.2">
      <c r="A40" s="48" t="s">
        <v>612</v>
      </c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86" priority="15" operator="between">
      <formula>0.00001</formula>
      <formula>0.49999</formula>
    </cfRule>
  </conditionalFormatting>
  <conditionalFormatting sqref="F13">
    <cfRule type="cellIs" dxfId="85" priority="14" operator="between">
      <formula>0.00001</formula>
      <formula>0.49999</formula>
    </cfRule>
  </conditionalFormatting>
  <conditionalFormatting sqref="E18:F18">
    <cfRule type="cellIs" dxfId="84" priority="13" operator="between">
      <formula>0.00001</formula>
      <formula>0.49999</formula>
    </cfRule>
  </conditionalFormatting>
  <conditionalFormatting sqref="E13">
    <cfRule type="cellIs" dxfId="83" priority="12" operator="between">
      <formula>0.00001</formula>
      <formula>0.49999</formula>
    </cfRule>
  </conditionalFormatting>
  <conditionalFormatting sqref="D9">
    <cfRule type="cellIs" dxfId="82" priority="11" operator="between">
      <formula>0.00001</formula>
      <formula>0.49999</formula>
    </cfRule>
  </conditionalFormatting>
  <conditionalFormatting sqref="D18">
    <cfRule type="cellIs" dxfId="81" priority="10" operator="between">
      <formula>0.00001</formula>
      <formula>0.49999</formula>
    </cfRule>
  </conditionalFormatting>
  <conditionalFormatting sqref="D13">
    <cfRule type="cellIs" dxfId="80" priority="9" operator="between">
      <formula>0.00001</formula>
      <formula>0.49999</formula>
    </cfRule>
  </conditionalFormatting>
  <conditionalFormatting sqref="B9:C9">
    <cfRule type="cellIs" dxfId="79" priority="8" operator="between">
      <formula>0.00001</formula>
      <formula>0.49999</formula>
    </cfRule>
  </conditionalFormatting>
  <conditionalFormatting sqref="G13">
    <cfRule type="cellIs" dxfId="78" priority="7" operator="between">
      <formula>0.00001</formula>
      <formula>0.49999</formula>
    </cfRule>
  </conditionalFormatting>
  <conditionalFormatting sqref="G15">
    <cfRule type="cellIs" dxfId="77" priority="6" operator="between">
      <formula>0.00001</formula>
      <formula>0.49999</formula>
    </cfRule>
  </conditionalFormatting>
  <conditionalFormatting sqref="G18">
    <cfRule type="cellIs" dxfId="76" priority="5" operator="between">
      <formula>0.00001</formula>
      <formula>0.49999</formula>
    </cfRule>
  </conditionalFormatting>
  <conditionalFormatting sqref="G21:G22">
    <cfRule type="cellIs" dxfId="75" priority="4" operator="between">
      <formula>0.00001</formula>
      <formula>0.49999</formula>
    </cfRule>
  </conditionalFormatting>
  <conditionalFormatting sqref="B18:C18">
    <cfRule type="cellIs" dxfId="74" priority="3" operator="between">
      <formula>0.00001</formula>
      <formula>0.49999</formula>
    </cfRule>
  </conditionalFormatting>
  <conditionalFormatting sqref="C13">
    <cfRule type="cellIs" dxfId="73" priority="2" operator="between">
      <formula>0.00001</formula>
      <formula>0.49999</formula>
    </cfRule>
  </conditionalFormatting>
  <conditionalFormatting sqref="B13">
    <cfRule type="cellIs" dxfId="72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>
    <pageSetUpPr fitToPage="1"/>
  </sheetPr>
  <dimension ref="A1:AA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1.5703125" style="247" customWidth="1"/>
    <col min="2" max="8" width="12.5703125" style="247" customWidth="1"/>
    <col min="9" max="9" width="8.42578125" style="252" customWidth="1"/>
    <col min="10" max="10" width="11.5703125" style="247" customWidth="1"/>
    <col min="11" max="16384" width="11.42578125" style="247"/>
  </cols>
  <sheetData>
    <row r="1" spans="1:27" ht="13.7" customHeight="1" x14ac:dyDescent="0.2">
      <c r="A1" s="1151" t="s">
        <v>763</v>
      </c>
      <c r="B1" s="1151"/>
      <c r="C1" s="1151"/>
      <c r="D1" s="1151"/>
      <c r="E1" s="1151"/>
      <c r="F1" s="1151"/>
      <c r="G1" s="285"/>
      <c r="H1" s="252"/>
      <c r="J1" s="252"/>
    </row>
    <row r="2" spans="1:27" ht="13.7" customHeight="1" x14ac:dyDescent="0.2">
      <c r="A2" s="1152"/>
      <c r="B2" s="1152"/>
      <c r="C2" s="1152"/>
      <c r="D2" s="1152"/>
      <c r="E2" s="1152"/>
      <c r="F2" s="1152"/>
      <c r="G2" s="286"/>
      <c r="H2" s="287" t="s">
        <v>397</v>
      </c>
      <c r="J2" s="252"/>
    </row>
    <row r="3" spans="1:27" s="353" customFormat="1" ht="13.7" customHeight="1" x14ac:dyDescent="0.2">
      <c r="A3" s="301"/>
      <c r="B3" s="1157" t="s">
        <v>313</v>
      </c>
      <c r="C3" s="1157" t="s">
        <v>314</v>
      </c>
      <c r="D3" s="1157" t="s">
        <v>315</v>
      </c>
      <c r="E3" s="1157" t="s">
        <v>370</v>
      </c>
      <c r="F3" s="1157" t="s">
        <v>376</v>
      </c>
      <c r="G3" s="1153" t="s">
        <v>396</v>
      </c>
      <c r="H3" s="1155" t="s">
        <v>68</v>
      </c>
      <c r="I3" s="352"/>
      <c r="J3" s="296"/>
    </row>
    <row r="4" spans="1:27" s="353" customFormat="1" ht="13.7" customHeight="1" x14ac:dyDescent="0.2">
      <c r="A4" s="296"/>
      <c r="B4" s="1162"/>
      <c r="C4" s="1162"/>
      <c r="D4" s="1162"/>
      <c r="E4" s="1162"/>
      <c r="F4" s="1162"/>
      <c r="G4" s="1160"/>
      <c r="H4" s="1161"/>
      <c r="I4" s="352"/>
      <c r="J4" s="296"/>
    </row>
    <row r="5" spans="1:27" s="353" customFormat="1" ht="13.7" customHeight="1" x14ac:dyDescent="0.2">
      <c r="A5" s="351" t="s">
        <v>384</v>
      </c>
      <c r="B5" s="349">
        <v>301.15329000000003</v>
      </c>
      <c r="C5" s="349">
        <v>349.36840000000041</v>
      </c>
      <c r="D5" s="349">
        <v>442.43210999999997</v>
      </c>
      <c r="E5" s="349">
        <v>2574.9083300000011</v>
      </c>
      <c r="F5" s="349">
        <v>669.92903000000001</v>
      </c>
      <c r="G5" s="894">
        <v>479.94715905862131</v>
      </c>
      <c r="H5" s="895">
        <v>4817.7383190586224</v>
      </c>
      <c r="I5" s="352"/>
      <c r="J5" s="296"/>
      <c r="R5" s="889"/>
      <c r="S5" s="889"/>
      <c r="T5" s="889"/>
      <c r="U5" s="889"/>
      <c r="V5" s="889"/>
      <c r="W5" s="889"/>
      <c r="X5" s="889"/>
      <c r="Y5" s="889"/>
      <c r="Z5" s="889"/>
      <c r="AA5" s="889"/>
    </row>
    <row r="6" spans="1:27" s="353" customFormat="1" ht="13.7" customHeight="1" x14ac:dyDescent="0.2">
      <c r="A6" s="296" t="s">
        <v>385</v>
      </c>
      <c r="B6" s="291">
        <v>235.27416000000002</v>
      </c>
      <c r="C6" s="291">
        <v>339.48188000000044</v>
      </c>
      <c r="D6" s="291">
        <v>389.51463000000024</v>
      </c>
      <c r="E6" s="291">
        <v>2409.6745999999998</v>
      </c>
      <c r="F6" s="291">
        <v>595.36946</v>
      </c>
      <c r="G6" s="896">
        <v>448.04663244525449</v>
      </c>
      <c r="H6" s="897">
        <v>4417.3613624452546</v>
      </c>
      <c r="I6" s="352"/>
      <c r="J6" s="296"/>
      <c r="R6" s="889"/>
      <c r="S6" s="889"/>
      <c r="T6" s="889"/>
      <c r="U6" s="889"/>
      <c r="V6" s="889"/>
      <c r="W6" s="889"/>
      <c r="X6" s="889"/>
      <c r="Y6" s="889"/>
      <c r="Z6" s="889"/>
      <c r="AA6" s="889"/>
    </row>
    <row r="7" spans="1:27" s="353" customFormat="1" ht="13.7" customHeight="1" x14ac:dyDescent="0.2">
      <c r="A7" s="296" t="s">
        <v>386</v>
      </c>
      <c r="B7" s="291">
        <v>210.50006000000002</v>
      </c>
      <c r="C7" s="291">
        <v>400.24307000000073</v>
      </c>
      <c r="D7" s="291">
        <v>454.59320000000008</v>
      </c>
      <c r="E7" s="291">
        <v>2732.3256099999994</v>
      </c>
      <c r="F7" s="291">
        <v>671.97315000000003</v>
      </c>
      <c r="G7" s="896">
        <v>435.93119369390206</v>
      </c>
      <c r="H7" s="897">
        <v>4905.5662836939018</v>
      </c>
      <c r="I7" s="352"/>
      <c r="J7" s="296"/>
      <c r="R7" s="889"/>
      <c r="S7" s="889"/>
      <c r="T7" s="889"/>
      <c r="U7" s="889"/>
      <c r="V7" s="889"/>
      <c r="W7" s="889"/>
      <c r="X7" s="889"/>
      <c r="Y7" s="889"/>
      <c r="Z7" s="889"/>
      <c r="AA7" s="889"/>
    </row>
    <row r="8" spans="1:27" s="353" customFormat="1" ht="13.7" customHeight="1" x14ac:dyDescent="0.2">
      <c r="A8" s="296" t="s">
        <v>387</v>
      </c>
      <c r="B8" s="291">
        <v>195.03680999999997</v>
      </c>
      <c r="C8" s="291">
        <v>397.8099299999995</v>
      </c>
      <c r="D8" s="291">
        <v>519.89226000000008</v>
      </c>
      <c r="E8" s="291">
        <v>2382.1160799999993</v>
      </c>
      <c r="F8" s="291">
        <v>646.82437000000004</v>
      </c>
      <c r="G8" s="896">
        <v>438.06646735514477</v>
      </c>
      <c r="H8" s="897">
        <v>4579.7459173551433</v>
      </c>
      <c r="I8" s="352"/>
      <c r="J8" s="296"/>
      <c r="N8" s="354"/>
      <c r="R8" s="889"/>
      <c r="S8" s="889"/>
      <c r="T8" s="889"/>
      <c r="U8" s="889"/>
      <c r="V8" s="889"/>
      <c r="W8" s="889"/>
      <c r="X8" s="889"/>
      <c r="Y8" s="889"/>
      <c r="Z8" s="889"/>
      <c r="AA8" s="889"/>
    </row>
    <row r="9" spans="1:27" s="353" customFormat="1" ht="13.7" customHeight="1" x14ac:dyDescent="0.2">
      <c r="A9" s="296" t="s">
        <v>388</v>
      </c>
      <c r="B9" s="291">
        <v>201.63874999999999</v>
      </c>
      <c r="C9" s="291">
        <v>408.8686299999996</v>
      </c>
      <c r="D9" s="291">
        <v>557.33495000000005</v>
      </c>
      <c r="E9" s="291">
        <v>2548.2689099999989</v>
      </c>
      <c r="F9" s="291">
        <v>754.35471999999993</v>
      </c>
      <c r="G9" s="896">
        <v>461.96341722352389</v>
      </c>
      <c r="H9" s="897">
        <v>4932.4293772235224</v>
      </c>
      <c r="I9" s="352"/>
      <c r="J9" s="296"/>
      <c r="R9" s="889"/>
      <c r="S9" s="889"/>
      <c r="T9" s="889"/>
      <c r="U9" s="889"/>
      <c r="V9" s="889"/>
      <c r="W9" s="889"/>
      <c r="X9" s="889"/>
      <c r="Y9" s="889"/>
      <c r="Z9" s="889"/>
      <c r="AA9" s="889"/>
    </row>
    <row r="10" spans="1:27" s="353" customFormat="1" ht="13.7" customHeight="1" x14ac:dyDescent="0.2">
      <c r="A10" s="296" t="s">
        <v>389</v>
      </c>
      <c r="B10" s="291">
        <v>182.95060000000001</v>
      </c>
      <c r="C10" s="291">
        <v>439.31744999999995</v>
      </c>
      <c r="D10" s="291">
        <v>590.99526000000003</v>
      </c>
      <c r="E10" s="291">
        <v>2624.4271899999994</v>
      </c>
      <c r="F10" s="291">
        <v>654.87564999999995</v>
      </c>
      <c r="G10" s="896">
        <v>466.52591874222566</v>
      </c>
      <c r="H10" s="897">
        <v>4959.092068742224</v>
      </c>
      <c r="I10" s="352"/>
      <c r="J10" s="296"/>
      <c r="R10" s="889"/>
      <c r="S10" s="889"/>
      <c r="T10" s="889"/>
      <c r="U10" s="889"/>
      <c r="V10" s="889"/>
      <c r="W10" s="889"/>
      <c r="X10" s="889"/>
      <c r="Y10" s="889"/>
      <c r="Z10" s="889"/>
      <c r="AA10" s="889"/>
    </row>
    <row r="11" spans="1:27" s="353" customFormat="1" ht="13.7" customHeight="1" x14ac:dyDescent="0.2">
      <c r="A11" s="296" t="s">
        <v>390</v>
      </c>
      <c r="B11" s="291">
        <v>161.80440000000002</v>
      </c>
      <c r="C11" s="291">
        <v>455.99185999999963</v>
      </c>
      <c r="D11" s="291">
        <v>659.60402000000033</v>
      </c>
      <c r="E11" s="291">
        <v>2593.2655799999989</v>
      </c>
      <c r="F11" s="291">
        <v>738.04270999999994</v>
      </c>
      <c r="G11" s="896">
        <v>433.76969018484772</v>
      </c>
      <c r="H11" s="897">
        <v>5042.4782601848465</v>
      </c>
      <c r="I11" s="352"/>
      <c r="J11" s="296"/>
      <c r="R11" s="889"/>
      <c r="S11" s="889"/>
      <c r="T11" s="889"/>
      <c r="U11" s="889"/>
      <c r="V11" s="889"/>
      <c r="W11" s="889"/>
      <c r="X11" s="889"/>
      <c r="Y11" s="889"/>
      <c r="Z11" s="889"/>
      <c r="AA11" s="889"/>
    </row>
    <row r="12" spans="1:27" s="353" customFormat="1" ht="13.7" customHeight="1" x14ac:dyDescent="0.2">
      <c r="A12" s="296" t="s">
        <v>391</v>
      </c>
      <c r="B12" s="291">
        <v>176.49581000000001</v>
      </c>
      <c r="C12" s="291">
        <v>468.07000999999957</v>
      </c>
      <c r="D12" s="291">
        <v>652.81787000000031</v>
      </c>
      <c r="E12" s="291">
        <v>2503.0175699999977</v>
      </c>
      <c r="F12" s="291">
        <v>728.08826999999997</v>
      </c>
      <c r="G12" s="896">
        <v>448.76013682779364</v>
      </c>
      <c r="H12" s="897">
        <v>4977.2496668277918</v>
      </c>
      <c r="I12" s="352"/>
      <c r="J12" s="296"/>
      <c r="R12" s="889"/>
      <c r="S12" s="889"/>
      <c r="T12" s="889"/>
      <c r="U12" s="889"/>
      <c r="V12" s="889"/>
      <c r="W12" s="889"/>
      <c r="X12" s="889"/>
      <c r="Y12" s="889"/>
      <c r="Z12" s="889"/>
      <c r="AA12" s="889"/>
    </row>
    <row r="13" spans="1:27" ht="13.7" customHeight="1" x14ac:dyDescent="0.2">
      <c r="A13" s="296" t="s">
        <v>392</v>
      </c>
      <c r="B13" s="291">
        <v>134.11574000000002</v>
      </c>
      <c r="C13" s="291">
        <v>416.83209999999951</v>
      </c>
      <c r="D13" s="291">
        <v>618.70951000000014</v>
      </c>
      <c r="E13" s="291">
        <v>2487.7586800000022</v>
      </c>
      <c r="F13" s="291">
        <v>736.34922000000017</v>
      </c>
      <c r="G13" s="896">
        <v>450.71721065116145</v>
      </c>
      <c r="H13" s="897">
        <v>4844.4824606511638</v>
      </c>
      <c r="I13" s="352"/>
      <c r="J13" s="252"/>
      <c r="R13" s="889"/>
      <c r="S13" s="889"/>
      <c r="T13" s="889"/>
      <c r="U13" s="889"/>
      <c r="V13" s="889"/>
      <c r="W13" s="889"/>
      <c r="X13" s="889"/>
      <c r="Y13" s="889"/>
      <c r="Z13" s="889"/>
      <c r="AA13" s="889"/>
    </row>
    <row r="14" spans="1:27" ht="13.7" customHeight="1" x14ac:dyDescent="0.2">
      <c r="A14" s="296" t="s">
        <v>393</v>
      </c>
      <c r="B14" s="291">
        <v>121.94791000000006</v>
      </c>
      <c r="C14" s="291">
        <v>413.85300999999987</v>
      </c>
      <c r="D14" s="291">
        <v>593.41812999999991</v>
      </c>
      <c r="E14" s="291">
        <v>2578.8694200000004</v>
      </c>
      <c r="F14" s="291">
        <v>745.98519000000022</v>
      </c>
      <c r="G14" s="896">
        <v>555.70721180826752</v>
      </c>
      <c r="H14" s="897">
        <v>5009.7808718082679</v>
      </c>
      <c r="I14" s="352"/>
      <c r="J14" s="252"/>
      <c r="R14" s="889"/>
      <c r="S14" s="889"/>
      <c r="T14" s="889"/>
      <c r="U14" s="889"/>
      <c r="V14" s="889"/>
      <c r="W14" s="889"/>
      <c r="X14" s="889"/>
      <c r="Y14" s="889"/>
      <c r="Z14" s="889"/>
      <c r="AA14" s="889"/>
    </row>
    <row r="15" spans="1:27" ht="13.7" customHeight="1" x14ac:dyDescent="0.2">
      <c r="A15" s="296" t="s">
        <v>394</v>
      </c>
      <c r="B15" s="291">
        <v>129.04879999999997</v>
      </c>
      <c r="C15" s="291">
        <v>378.34991999999971</v>
      </c>
      <c r="D15" s="291">
        <v>459.73629</v>
      </c>
      <c r="E15" s="291">
        <v>2675.3738800000006</v>
      </c>
      <c r="F15" s="291">
        <v>718.66475999999989</v>
      </c>
      <c r="G15" s="896">
        <v>527.69950418004566</v>
      </c>
      <c r="H15" s="897">
        <v>4888.8731541800453</v>
      </c>
      <c r="I15" s="352"/>
      <c r="J15" s="252"/>
      <c r="R15" s="889"/>
      <c r="S15" s="889"/>
      <c r="T15" s="889"/>
      <c r="U15" s="889"/>
      <c r="V15" s="889"/>
      <c r="W15" s="889"/>
      <c r="X15" s="889"/>
      <c r="Y15" s="889"/>
      <c r="Z15" s="889"/>
      <c r="AA15" s="889"/>
    </row>
    <row r="16" spans="1:27" ht="13.7" customHeight="1" x14ac:dyDescent="0.2">
      <c r="A16" s="302" t="s">
        <v>395</v>
      </c>
      <c r="B16" s="332">
        <v>208.95308999999995</v>
      </c>
      <c r="C16" s="332">
        <v>399.44871999999964</v>
      </c>
      <c r="D16" s="332">
        <v>473.17229999999984</v>
      </c>
      <c r="E16" s="332">
        <v>2703.7315699999995</v>
      </c>
      <c r="F16" s="332">
        <v>689.94033000000013</v>
      </c>
      <c r="G16" s="898">
        <v>460.62583129394164</v>
      </c>
      <c r="H16" s="899">
        <v>4935.8718412939406</v>
      </c>
      <c r="I16" s="352"/>
      <c r="J16" s="252"/>
      <c r="R16" s="889"/>
      <c r="S16" s="889"/>
      <c r="T16" s="889"/>
      <c r="U16" s="889"/>
      <c r="V16" s="889"/>
      <c r="W16" s="889"/>
      <c r="X16" s="889"/>
      <c r="Y16" s="889"/>
      <c r="Z16" s="889"/>
      <c r="AA16" s="889"/>
    </row>
    <row r="17" spans="1:27" s="310" customFormat="1" ht="13.7" customHeight="1" x14ac:dyDescent="0.2">
      <c r="A17" s="357" t="s">
        <v>25</v>
      </c>
      <c r="B17" s="358">
        <v>2258.9194199999997</v>
      </c>
      <c r="C17" s="358">
        <v>4867.634979999998</v>
      </c>
      <c r="D17" s="358">
        <v>6412.2205300000014</v>
      </c>
      <c r="E17" s="358">
        <v>30813.737419999994</v>
      </c>
      <c r="F17" s="358">
        <v>8350.3968600000007</v>
      </c>
      <c r="G17" s="358">
        <v>5607.76037346473</v>
      </c>
      <c r="H17" s="358">
        <v>58310.669583464718</v>
      </c>
      <c r="I17" s="359"/>
      <c r="J17" s="309"/>
      <c r="R17" s="889"/>
      <c r="S17" s="889"/>
      <c r="T17" s="889"/>
      <c r="U17" s="889"/>
      <c r="V17" s="889"/>
      <c r="W17" s="889"/>
      <c r="X17" s="889"/>
      <c r="Y17" s="889"/>
      <c r="Z17" s="889"/>
      <c r="AA17" s="889"/>
    </row>
    <row r="18" spans="1:27" ht="13.7" customHeight="1" x14ac:dyDescent="0.2">
      <c r="A18" s="298" t="s">
        <v>576</v>
      </c>
      <c r="B18" s="252"/>
      <c r="C18" s="252"/>
      <c r="D18" s="355"/>
      <c r="E18" s="350"/>
      <c r="F18" s="252"/>
      <c r="G18" s="252"/>
      <c r="H18" s="297" t="s">
        <v>364</v>
      </c>
      <c r="J18" s="252"/>
    </row>
    <row r="19" spans="1:27" ht="13.7" customHeight="1" x14ac:dyDescent="0.2">
      <c r="B19" s="298"/>
      <c r="C19" s="299"/>
      <c r="D19" s="299"/>
      <c r="E19" s="299"/>
      <c r="F19" s="298"/>
      <c r="G19" s="298"/>
      <c r="H19" s="298"/>
      <c r="J19" s="252"/>
    </row>
    <row r="20" spans="1:27" ht="13.7" customHeight="1" x14ac:dyDescent="0.2">
      <c r="A20" s="298"/>
      <c r="B20" s="298"/>
      <c r="C20" s="298"/>
      <c r="D20" s="298"/>
      <c r="E20" s="300"/>
      <c r="F20" s="298"/>
      <c r="G20" s="298"/>
      <c r="H20" s="298"/>
      <c r="J20" s="252"/>
    </row>
    <row r="21" spans="1:27" ht="13.7" customHeight="1" x14ac:dyDescent="0.2">
      <c r="A21" s="252"/>
      <c r="B21" s="252"/>
      <c r="C21" s="252"/>
      <c r="D21" s="252"/>
      <c r="E21" s="252"/>
      <c r="F21" s="252"/>
      <c r="G21" s="252"/>
      <c r="H21" s="252"/>
      <c r="J21" s="252"/>
    </row>
    <row r="22" spans="1:27" ht="13.7" customHeight="1" x14ac:dyDescent="0.2">
      <c r="A22" s="252"/>
      <c r="B22" s="252"/>
      <c r="C22" s="252"/>
      <c r="D22" s="291"/>
      <c r="E22" s="291"/>
      <c r="F22" s="252"/>
      <c r="G22" s="252"/>
      <c r="H22" s="252"/>
      <c r="J22" s="252"/>
    </row>
    <row r="23" spans="1:27" ht="13.7" customHeight="1" x14ac:dyDescent="0.2">
      <c r="E23" s="76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47" customWidth="1"/>
    <col min="2" max="6" width="9.7109375" style="247" customWidth="1"/>
    <col min="7" max="7" width="15" style="247" customWidth="1"/>
    <col min="8" max="20" width="9.7109375" style="247" customWidth="1"/>
    <col min="21" max="21" width="11.42578125" style="252"/>
    <col min="22" max="16384" width="11.42578125" style="247"/>
  </cols>
  <sheetData>
    <row r="1" spans="1:21" ht="13.7" customHeight="1" x14ac:dyDescent="0.2">
      <c r="A1" s="1151" t="s">
        <v>735</v>
      </c>
      <c r="B1" s="1151"/>
      <c r="C1" s="285"/>
      <c r="D1" s="285"/>
      <c r="E1" s="285"/>
      <c r="F1" s="285"/>
      <c r="G1" s="285"/>
      <c r="H1" s="252"/>
      <c r="I1" s="252"/>
    </row>
    <row r="2" spans="1:21" ht="13.7" customHeight="1" x14ac:dyDescent="0.2">
      <c r="A2" s="1152"/>
      <c r="B2" s="1152"/>
      <c r="C2" s="286"/>
      <c r="D2" s="286"/>
      <c r="E2" s="286"/>
      <c r="F2" s="286"/>
      <c r="G2" s="286"/>
      <c r="I2" s="252"/>
      <c r="T2" s="287" t="s">
        <v>397</v>
      </c>
    </row>
    <row r="3" spans="1:21" s="353" customFormat="1" ht="13.7" customHeight="1" x14ac:dyDescent="0.2">
      <c r="A3" s="301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63"/>
      <c r="U3" s="296"/>
    </row>
    <row r="4" spans="1:21" s="353" customFormat="1" ht="13.7" customHeight="1" x14ac:dyDescent="0.2">
      <c r="A4" s="302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1032" t="s">
        <v>36</v>
      </c>
      <c r="U4" s="296"/>
    </row>
    <row r="5" spans="1:21" s="353" customFormat="1" ht="13.7" customHeight="1" x14ac:dyDescent="0.2">
      <c r="A5" s="1021" t="s">
        <v>701</v>
      </c>
      <c r="B5" s="349">
        <v>927.53906999999992</v>
      </c>
      <c r="C5" s="349">
        <v>858.78313999999989</v>
      </c>
      <c r="D5" s="349">
        <v>864.18272999999999</v>
      </c>
      <c r="E5" s="349">
        <v>859.59893</v>
      </c>
      <c r="F5" s="356">
        <v>848.90391999999997</v>
      </c>
      <c r="G5" s="362">
        <v>37.580088624852316</v>
      </c>
      <c r="H5" s="363">
        <v>-1.2441860531399249</v>
      </c>
      <c r="I5" s="361">
        <v>110.66854000000001</v>
      </c>
      <c r="J5" s="349">
        <v>82.811259999999976</v>
      </c>
      <c r="K5" s="349">
        <v>84.921800000000019</v>
      </c>
      <c r="L5" s="349">
        <v>63.109409999999997</v>
      </c>
      <c r="M5" s="349">
        <v>62.557320000000011</v>
      </c>
      <c r="N5" s="349">
        <v>49.857500000000002</v>
      </c>
      <c r="O5" s="349">
        <v>49.716169999999991</v>
      </c>
      <c r="P5" s="349">
        <v>52.684339999999992</v>
      </c>
      <c r="Q5" s="349">
        <v>50.594130000000021</v>
      </c>
      <c r="R5" s="349">
        <v>56.308390000000024</v>
      </c>
      <c r="S5" s="349">
        <v>78.846799999999959</v>
      </c>
      <c r="T5" s="1116">
        <v>106.82825999999997</v>
      </c>
      <c r="U5" s="296"/>
    </row>
    <row r="6" spans="1:21" s="353" customFormat="1" ht="13.7" customHeight="1" x14ac:dyDescent="0.2">
      <c r="A6" s="296" t="s">
        <v>365</v>
      </c>
      <c r="B6" s="291">
        <v>574.81411000000003</v>
      </c>
      <c r="C6" s="291">
        <v>509.57688999999993</v>
      </c>
      <c r="D6" s="291">
        <v>516.42666999999994</v>
      </c>
      <c r="E6" s="291">
        <v>534.85419000000013</v>
      </c>
      <c r="F6" s="304">
        <v>553.96483000000012</v>
      </c>
      <c r="G6" s="292">
        <v>24.52344360295951</v>
      </c>
      <c r="H6" s="293">
        <v>3.5730560510332703</v>
      </c>
      <c r="I6" s="364">
        <v>80.175229999999999</v>
      </c>
      <c r="J6" s="291">
        <v>65.759250000000023</v>
      </c>
      <c r="K6" s="291">
        <v>58.084480000000013</v>
      </c>
      <c r="L6" s="291">
        <v>66.184979999999982</v>
      </c>
      <c r="M6" s="291">
        <v>31.89977</v>
      </c>
      <c r="N6" s="291">
        <v>28.925049999999995</v>
      </c>
      <c r="O6" s="291">
        <v>21.454180000000012</v>
      </c>
      <c r="P6" s="291">
        <v>23.72418</v>
      </c>
      <c r="Q6" s="291">
        <v>26.464979999999997</v>
      </c>
      <c r="R6" s="291">
        <v>31.747220000000027</v>
      </c>
      <c r="S6" s="291">
        <v>45.893850000000008</v>
      </c>
      <c r="T6" s="1117">
        <v>73.651659999999993</v>
      </c>
      <c r="U6" s="296"/>
    </row>
    <row r="7" spans="1:21" s="353" customFormat="1" ht="13.7" customHeight="1" x14ac:dyDescent="0.2">
      <c r="A7" s="475" t="s">
        <v>702</v>
      </c>
      <c r="B7" s="291">
        <v>30.875780000000002</v>
      </c>
      <c r="C7" s="291">
        <v>35.30995999999999</v>
      </c>
      <c r="D7" s="291">
        <v>43.026900000000005</v>
      </c>
      <c r="E7" s="291">
        <v>47.306669999999997</v>
      </c>
      <c r="F7" s="304">
        <v>51.073610000000009</v>
      </c>
      <c r="G7" s="292">
        <v>2.260975294107658</v>
      </c>
      <c r="H7" s="293">
        <v>7.962809472744568</v>
      </c>
      <c r="I7" s="364">
        <v>3.75346</v>
      </c>
      <c r="J7" s="291">
        <v>3.7170500000000013</v>
      </c>
      <c r="K7" s="291">
        <v>4.39541</v>
      </c>
      <c r="L7" s="291">
        <v>3.7354500000000002</v>
      </c>
      <c r="M7" s="291">
        <v>4.5645699999999998</v>
      </c>
      <c r="N7" s="291">
        <v>4.5548599999999997</v>
      </c>
      <c r="O7" s="291">
        <v>4.5773600000000014</v>
      </c>
      <c r="P7" s="291">
        <v>4.3887500000000017</v>
      </c>
      <c r="Q7" s="291">
        <v>4.37296</v>
      </c>
      <c r="R7" s="291">
        <v>4.5471700000000022</v>
      </c>
      <c r="S7" s="291">
        <v>4.2800500000000001</v>
      </c>
      <c r="T7" s="1117">
        <v>4.1865199999999989</v>
      </c>
      <c r="U7" s="296"/>
    </row>
    <row r="8" spans="1:21" s="353" customFormat="1" ht="13.7" customHeight="1" x14ac:dyDescent="0.2">
      <c r="A8" s="939" t="s">
        <v>781</v>
      </c>
      <c r="B8" s="779">
        <v>55.14396</v>
      </c>
      <c r="C8" s="779">
        <v>259.91131000000001</v>
      </c>
      <c r="D8" s="778">
        <v>532.35523000000012</v>
      </c>
      <c r="E8" s="870">
        <v>1067.1184599999999</v>
      </c>
      <c r="F8" s="304">
        <v>804.97706000000005</v>
      </c>
      <c r="G8" s="323">
        <v>35.635492478080515</v>
      </c>
      <c r="H8" s="365">
        <v>-24.565351441863342</v>
      </c>
      <c r="I8" s="776">
        <v>106.55606</v>
      </c>
      <c r="J8" s="777">
        <v>82.98660000000001</v>
      </c>
      <c r="K8" s="776">
        <v>63.098369999999996</v>
      </c>
      <c r="L8" s="776">
        <v>62.006970000000003</v>
      </c>
      <c r="M8" s="776">
        <v>102.61709</v>
      </c>
      <c r="N8" s="777">
        <v>99.613190000000003</v>
      </c>
      <c r="O8" s="776">
        <v>86.056690000000003</v>
      </c>
      <c r="P8" s="777">
        <v>95.698540000000008</v>
      </c>
      <c r="Q8" s="776">
        <v>52.683669999999999</v>
      </c>
      <c r="R8" s="777">
        <v>29.345130000000001</v>
      </c>
      <c r="S8" s="776">
        <v>2.81E-2</v>
      </c>
      <c r="T8" s="1118">
        <v>24.286649999999998</v>
      </c>
      <c r="U8" s="296"/>
    </row>
    <row r="9" spans="1:21" s="353" customFormat="1" ht="13.7" customHeight="1" x14ac:dyDescent="0.2">
      <c r="A9" s="305" t="s">
        <v>25</v>
      </c>
      <c r="B9" s="306">
        <v>1588.3729200000002</v>
      </c>
      <c r="C9" s="306">
        <v>1663.5812999999998</v>
      </c>
      <c r="D9" s="306">
        <v>1955.99153</v>
      </c>
      <c r="E9" s="306">
        <v>2508.8782499999998</v>
      </c>
      <c r="F9" s="306">
        <v>2258.9194200000002</v>
      </c>
      <c r="G9" s="308">
        <v>100</v>
      </c>
      <c r="H9" s="307">
        <v>-9.9629716986067223</v>
      </c>
      <c r="I9" s="370">
        <v>301.15328999999997</v>
      </c>
      <c r="J9" s="306">
        <v>235.27416000000002</v>
      </c>
      <c r="K9" s="306">
        <v>210.50006000000002</v>
      </c>
      <c r="L9" s="306">
        <v>195.03680999999997</v>
      </c>
      <c r="M9" s="306">
        <v>201.63875000000002</v>
      </c>
      <c r="N9" s="306">
        <v>182.95060000000001</v>
      </c>
      <c r="O9" s="306">
        <v>161.80439999999999</v>
      </c>
      <c r="P9" s="306">
        <v>176.49581000000001</v>
      </c>
      <c r="Q9" s="306">
        <v>134.11574000000002</v>
      </c>
      <c r="R9" s="306">
        <v>121.94791000000006</v>
      </c>
      <c r="S9" s="306">
        <v>129.04879999999994</v>
      </c>
      <c r="T9" s="1119">
        <v>208.95308999999997</v>
      </c>
      <c r="U9" s="296"/>
    </row>
    <row r="10" spans="1:21" s="353" customFormat="1" ht="13.7" customHeight="1" x14ac:dyDescent="0.2">
      <c r="A10" s="296"/>
      <c r="B10" s="296"/>
      <c r="C10" s="296"/>
      <c r="D10" s="296"/>
      <c r="E10" s="296"/>
      <c r="F10" s="296"/>
      <c r="G10" s="296"/>
      <c r="I10" s="296"/>
      <c r="T10" s="297" t="s">
        <v>364</v>
      </c>
      <c r="U10" s="296"/>
    </row>
    <row r="11" spans="1:21" ht="13.7" customHeight="1" x14ac:dyDescent="0.2">
      <c r="A11" s="180" t="s">
        <v>744</v>
      </c>
      <c r="B11" s="298"/>
      <c r="C11" s="299"/>
      <c r="D11" s="299"/>
      <c r="E11" s="299"/>
      <c r="F11" s="298"/>
      <c r="G11" s="298"/>
      <c r="H11" s="298"/>
      <c r="I11" s="252"/>
    </row>
    <row r="12" spans="1:21" ht="13.7" customHeight="1" x14ac:dyDescent="0.2">
      <c r="A12" s="48" t="s">
        <v>612</v>
      </c>
      <c r="B12" s="298"/>
      <c r="C12" s="298"/>
      <c r="D12" s="298"/>
      <c r="E12" s="300"/>
      <c r="F12" s="298"/>
      <c r="G12" s="298"/>
      <c r="H12" s="298"/>
      <c r="I12" s="252"/>
    </row>
    <row r="13" spans="1:21" ht="13.7" customHeight="1" x14ac:dyDescent="0.2">
      <c r="A13" s="48"/>
      <c r="B13" s="252"/>
      <c r="C13" s="291"/>
      <c r="D13" s="355"/>
      <c r="E13" s="350"/>
      <c r="F13" s="291"/>
      <c r="G13" s="252"/>
      <c r="H13" s="252"/>
      <c r="I13" s="252"/>
    </row>
    <row r="14" spans="1:21" ht="13.7" customHeight="1" x14ac:dyDescent="0.2">
      <c r="D14" s="368"/>
      <c r="E14" s="350"/>
      <c r="G14" s="321"/>
    </row>
    <row r="15" spans="1:21" ht="13.7" customHeight="1" x14ac:dyDescent="0.2">
      <c r="D15" s="368"/>
      <c r="E15" s="350"/>
      <c r="G15" s="321"/>
    </row>
    <row r="16" spans="1:21" ht="13.7" customHeight="1" x14ac:dyDescent="0.2">
      <c r="D16" s="368"/>
      <c r="E16" s="350"/>
      <c r="G16" s="321"/>
    </row>
    <row r="23" spans="5:5" ht="13.7" customHeight="1" x14ac:dyDescent="0.2">
      <c r="E23" s="766"/>
    </row>
  </sheetData>
  <mergeCells count="3">
    <mergeCell ref="I3:T3"/>
    <mergeCell ref="B3:H3"/>
    <mergeCell ref="A1:B2"/>
  </mergeCells>
  <conditionalFormatting sqref="I8:T8">
    <cfRule type="cellIs" dxfId="71" priority="3" operator="between">
      <formula>0.000001</formula>
      <formula>0.49999</formula>
    </cfRule>
  </conditionalFormatting>
  <conditionalFormatting sqref="E8">
    <cfRule type="cellIs" dxfId="70" priority="2" operator="between">
      <formula>0.00001</formula>
      <formula>0.499</formula>
    </cfRule>
  </conditionalFormatting>
  <conditionalFormatting sqref="B8:C8">
    <cfRule type="cellIs" dxfId="69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1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47" customWidth="1"/>
    <col min="2" max="6" width="9.7109375" style="247" customWidth="1"/>
    <col min="7" max="7" width="14.7109375" style="247" customWidth="1"/>
    <col min="8" max="20" width="9.7109375" style="247" customWidth="1"/>
    <col min="21" max="21" width="11.42578125" style="252"/>
    <col min="22" max="16384" width="11.42578125" style="247"/>
  </cols>
  <sheetData>
    <row r="1" spans="1:21" ht="13.7" customHeight="1" x14ac:dyDescent="0.2">
      <c r="A1" s="1151" t="s">
        <v>300</v>
      </c>
      <c r="B1" s="1151"/>
      <c r="C1" s="285"/>
      <c r="D1" s="285"/>
      <c r="E1" s="285"/>
      <c r="F1" s="285"/>
      <c r="G1" s="285"/>
      <c r="H1" s="252"/>
      <c r="I1" s="252"/>
    </row>
    <row r="2" spans="1:21" ht="13.7" customHeight="1" x14ac:dyDescent="0.2">
      <c r="A2" s="1152"/>
      <c r="B2" s="1152"/>
      <c r="C2" s="286"/>
      <c r="D2" s="286"/>
      <c r="E2" s="286"/>
      <c r="F2" s="286"/>
      <c r="G2" s="286"/>
      <c r="I2" s="252"/>
      <c r="T2" s="287" t="s">
        <v>400</v>
      </c>
    </row>
    <row r="3" spans="1:21" s="353" customFormat="1" ht="13.7" customHeight="1" x14ac:dyDescent="0.2">
      <c r="A3" s="301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63"/>
      <c r="U3" s="296"/>
    </row>
    <row r="4" spans="1:21" s="353" customFormat="1" ht="13.7" customHeight="1" x14ac:dyDescent="0.2">
      <c r="A4" s="302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1032" t="s">
        <v>36</v>
      </c>
      <c r="U4" s="296"/>
    </row>
    <row r="5" spans="1:21" s="353" customFormat="1" ht="13.7" customHeight="1" x14ac:dyDescent="0.2">
      <c r="A5" s="475" t="s">
        <v>779</v>
      </c>
      <c r="B5" s="349">
        <v>4336.2830500000009</v>
      </c>
      <c r="C5" s="349">
        <v>4297.2463099999995</v>
      </c>
      <c r="D5" s="349">
        <v>4307.0822699999999</v>
      </c>
      <c r="E5" s="349">
        <v>4379.0012700000034</v>
      </c>
      <c r="F5" s="356">
        <v>4474.6816699999981</v>
      </c>
      <c r="G5" s="362">
        <v>91.927223146054374</v>
      </c>
      <c r="H5" s="363">
        <v>2.1849822391121312</v>
      </c>
      <c r="I5" s="361">
        <v>323.06611000000044</v>
      </c>
      <c r="J5" s="349">
        <v>312.72188000000045</v>
      </c>
      <c r="K5" s="349">
        <v>368.06924000000078</v>
      </c>
      <c r="L5" s="349">
        <v>364.77588999999944</v>
      </c>
      <c r="M5" s="349">
        <v>376.36638999999957</v>
      </c>
      <c r="N5" s="349">
        <v>404.4567899999999</v>
      </c>
      <c r="O5" s="349">
        <v>418.28041999999965</v>
      </c>
      <c r="P5" s="349">
        <v>429.28092999999956</v>
      </c>
      <c r="Q5" s="349">
        <v>383.67446999999959</v>
      </c>
      <c r="R5" s="349">
        <v>380.22390999999993</v>
      </c>
      <c r="S5" s="349">
        <v>348.10078999999973</v>
      </c>
      <c r="T5" s="349">
        <v>365.6648499999996</v>
      </c>
      <c r="U5" s="296"/>
    </row>
    <row r="6" spans="1:21" s="353" customFormat="1" ht="13.7" customHeight="1" x14ac:dyDescent="0.2">
      <c r="A6" s="475" t="s">
        <v>780</v>
      </c>
      <c r="B6" s="291">
        <v>314.14556999999996</v>
      </c>
      <c r="C6" s="291">
        <v>314.35677000000015</v>
      </c>
      <c r="D6" s="291">
        <v>339.89786000000009</v>
      </c>
      <c r="E6" s="291">
        <v>375.83742999999987</v>
      </c>
      <c r="F6" s="304">
        <v>388.78099999999995</v>
      </c>
      <c r="G6" s="292">
        <v>7.9870615113378953</v>
      </c>
      <c r="H6" s="293">
        <v>3.443927870622169</v>
      </c>
      <c r="I6" s="364">
        <v>26.012859999999979</v>
      </c>
      <c r="J6" s="291">
        <v>26.544739999999994</v>
      </c>
      <c r="K6" s="291">
        <v>31.897209999999973</v>
      </c>
      <c r="L6" s="291">
        <v>32.696900000000007</v>
      </c>
      <c r="M6" s="291">
        <v>32.078710000000022</v>
      </c>
      <c r="N6" s="291">
        <v>34.48553000000004</v>
      </c>
      <c r="O6" s="291">
        <v>37.169409999999978</v>
      </c>
      <c r="P6" s="291">
        <v>38.375870000000006</v>
      </c>
      <c r="Q6" s="291">
        <v>32.800450000000033</v>
      </c>
      <c r="R6" s="291">
        <v>33.249739999999989</v>
      </c>
      <c r="S6" s="291">
        <v>29.943579999999976</v>
      </c>
      <c r="T6" s="291">
        <v>33.526000000000018</v>
      </c>
      <c r="U6" s="296"/>
    </row>
    <row r="7" spans="1:21" s="353" customFormat="1" ht="13.7" customHeight="1" x14ac:dyDescent="0.2">
      <c r="A7" s="296" t="s">
        <v>366</v>
      </c>
      <c r="B7" s="774">
        <v>0.24129</v>
      </c>
      <c r="C7" s="774">
        <v>0.14076</v>
      </c>
      <c r="D7" s="774">
        <v>8.4759999999999988E-2</v>
      </c>
      <c r="E7" s="774">
        <v>9.5129999999999992E-2</v>
      </c>
      <c r="F7" s="304">
        <v>4.7109999999999999E-2</v>
      </c>
      <c r="G7" s="774">
        <v>9.6782113271772093E-4</v>
      </c>
      <c r="H7" s="293">
        <v>-50.478292862398824</v>
      </c>
      <c r="I7" s="783">
        <v>0</v>
      </c>
      <c r="J7" s="783">
        <v>0</v>
      </c>
      <c r="K7" s="783">
        <v>0</v>
      </c>
      <c r="L7" s="783">
        <v>0</v>
      </c>
      <c r="M7" s="783">
        <v>0</v>
      </c>
      <c r="N7" s="783">
        <v>5.0000000000000001E-3</v>
      </c>
      <c r="O7" s="783">
        <v>1.7000000000000001E-2</v>
      </c>
      <c r="P7" s="783">
        <v>0</v>
      </c>
      <c r="Q7" s="783">
        <v>2.511E-2</v>
      </c>
      <c r="R7" s="783">
        <v>0</v>
      </c>
      <c r="S7" s="783">
        <v>0</v>
      </c>
      <c r="T7" s="783">
        <v>0</v>
      </c>
      <c r="U7" s="296"/>
    </row>
    <row r="8" spans="1:21" s="353" customFormat="1" ht="13.7" customHeight="1" x14ac:dyDescent="0.2">
      <c r="A8" s="374" t="s">
        <v>367</v>
      </c>
      <c r="B8" s="325">
        <v>4650.6699100000005</v>
      </c>
      <c r="C8" s="325">
        <v>4611.7438400000001</v>
      </c>
      <c r="D8" s="325">
        <v>4647.0648899999997</v>
      </c>
      <c r="E8" s="325">
        <v>4754.9338300000027</v>
      </c>
      <c r="F8" s="344">
        <v>4863.5097799999985</v>
      </c>
      <c r="G8" s="326">
        <v>99.915252478524991</v>
      </c>
      <c r="H8" s="327">
        <v>2.283437664578305</v>
      </c>
      <c r="I8" s="372">
        <v>349.07897000000042</v>
      </c>
      <c r="J8" s="325">
        <v>339.26662000000044</v>
      </c>
      <c r="K8" s="325">
        <v>399.96645000000075</v>
      </c>
      <c r="L8" s="325">
        <v>397.47278999999946</v>
      </c>
      <c r="M8" s="325">
        <v>408.44509999999957</v>
      </c>
      <c r="N8" s="325">
        <v>438.94731999999993</v>
      </c>
      <c r="O8" s="325">
        <v>455.46682999999962</v>
      </c>
      <c r="P8" s="325">
        <v>467.65679999999958</v>
      </c>
      <c r="Q8" s="325">
        <v>416.50002999999958</v>
      </c>
      <c r="R8" s="325">
        <v>413.47364999999991</v>
      </c>
      <c r="S8" s="325">
        <v>378.04436999999973</v>
      </c>
      <c r="T8" s="325">
        <v>399.19084999999961</v>
      </c>
      <c r="U8" s="296"/>
    </row>
    <row r="9" spans="1:21" s="353" customFormat="1" ht="13.7" customHeight="1" x14ac:dyDescent="0.2">
      <c r="A9" s="939" t="s">
        <v>368</v>
      </c>
      <c r="B9" s="324">
        <v>5.0735000000000001</v>
      </c>
      <c r="C9" s="324">
        <v>3.1965499999999993</v>
      </c>
      <c r="D9" s="324">
        <v>3.8292900000000003</v>
      </c>
      <c r="E9" s="324">
        <v>3.5897899999999998</v>
      </c>
      <c r="F9" s="304">
        <v>4.1251999999999995</v>
      </c>
      <c r="G9" s="292">
        <v>8.4747521474997714E-2</v>
      </c>
      <c r="H9" s="293">
        <v>14.914800030085317</v>
      </c>
      <c r="I9" s="775">
        <v>2.7299999999999998E-3</v>
      </c>
      <c r="J9" s="775">
        <v>2.1199999999999999E-3</v>
      </c>
      <c r="K9" s="775">
        <v>3.0799999999999998E-3</v>
      </c>
      <c r="L9" s="775">
        <v>3.65E-3</v>
      </c>
      <c r="M9" s="775">
        <v>2.3200000000000004E-3</v>
      </c>
      <c r="N9" s="775">
        <v>3.2300000000000002E-3</v>
      </c>
      <c r="O9" s="1079">
        <v>4.5999999999999991E-4</v>
      </c>
      <c r="P9" s="775">
        <v>2.2200000000000002E-3</v>
      </c>
      <c r="Q9" s="775">
        <v>1.9700000000000004E-3</v>
      </c>
      <c r="R9" s="775">
        <v>2.4800000000000004E-3</v>
      </c>
      <c r="S9" s="775">
        <v>1.2199999999999999E-3</v>
      </c>
      <c r="T9" s="1079">
        <v>5.6999999999999998E-4</v>
      </c>
      <c r="U9" s="296"/>
    </row>
    <row r="10" spans="1:21" s="353" customFormat="1" ht="13.7" customHeight="1" x14ac:dyDescent="0.2">
      <c r="A10" s="305" t="s">
        <v>25</v>
      </c>
      <c r="B10" s="306">
        <v>4655.7434100000009</v>
      </c>
      <c r="C10" s="306">
        <v>4614.9403899999998</v>
      </c>
      <c r="D10" s="306">
        <v>4650.8941799999993</v>
      </c>
      <c r="E10" s="306">
        <v>4758.5236200000027</v>
      </c>
      <c r="F10" s="306">
        <v>4867.6349799999989</v>
      </c>
      <c r="G10" s="308">
        <v>100</v>
      </c>
      <c r="H10" s="307">
        <v>2.2929666575868795</v>
      </c>
      <c r="I10" s="370">
        <v>349.08170000000041</v>
      </c>
      <c r="J10" s="306">
        <v>339.26874000000043</v>
      </c>
      <c r="K10" s="306">
        <v>399.96953000000076</v>
      </c>
      <c r="L10" s="306">
        <v>397.47643999999946</v>
      </c>
      <c r="M10" s="306">
        <v>408.44741999999957</v>
      </c>
      <c r="N10" s="306">
        <v>438.95054999999991</v>
      </c>
      <c r="O10" s="306">
        <v>455.46728999999959</v>
      </c>
      <c r="P10" s="306">
        <v>467.6590199999996</v>
      </c>
      <c r="Q10" s="306">
        <v>416.50199999999955</v>
      </c>
      <c r="R10" s="306">
        <v>413.4761299999999</v>
      </c>
      <c r="S10" s="306">
        <v>378.04558999999972</v>
      </c>
      <c r="T10" s="306">
        <v>399.1914199999996</v>
      </c>
      <c r="U10" s="296"/>
    </row>
    <row r="11" spans="1:21" s="353" customFormat="1" ht="13.7" customHeight="1" x14ac:dyDescent="0.2">
      <c r="A11" s="296"/>
      <c r="B11" s="296"/>
      <c r="C11" s="296"/>
      <c r="D11" s="296"/>
      <c r="E11" s="296"/>
      <c r="F11" s="296"/>
      <c r="G11" s="296"/>
      <c r="I11" s="296"/>
      <c r="T11" s="297" t="s">
        <v>364</v>
      </c>
      <c r="U11" s="296"/>
    </row>
    <row r="12" spans="1:21" ht="13.7" customHeight="1" x14ac:dyDescent="0.2">
      <c r="A12" s="180" t="s">
        <v>744</v>
      </c>
      <c r="B12" s="298"/>
      <c r="C12" s="299"/>
      <c r="D12" s="299"/>
      <c r="E12" s="299"/>
      <c r="F12" s="298"/>
      <c r="G12" s="298"/>
      <c r="H12" s="298"/>
      <c r="I12" s="252"/>
    </row>
    <row r="13" spans="1:21" ht="13.7" customHeight="1" x14ac:dyDescent="0.2">
      <c r="A13" s="48" t="s">
        <v>715</v>
      </c>
      <c r="B13" s="298"/>
      <c r="C13" s="298"/>
      <c r="D13" s="298"/>
      <c r="E13" s="300"/>
      <c r="F13" s="298"/>
      <c r="G13" s="298"/>
      <c r="H13" s="298"/>
      <c r="I13" s="252"/>
    </row>
    <row r="14" spans="1:21" ht="13.7" customHeight="1" x14ac:dyDescent="0.2">
      <c r="A14" s="48"/>
      <c r="B14" s="252"/>
      <c r="C14" s="291"/>
      <c r="D14" s="355"/>
      <c r="E14" s="350"/>
      <c r="F14" s="291"/>
      <c r="G14" s="252"/>
      <c r="H14" s="252"/>
      <c r="I14" s="252"/>
    </row>
    <row r="15" spans="1:21" ht="13.7" customHeight="1" x14ac:dyDescent="0.2">
      <c r="D15" s="368"/>
      <c r="E15" s="350"/>
    </row>
    <row r="16" spans="1:21" ht="13.7" customHeight="1" x14ac:dyDescent="0.2">
      <c r="D16" s="368"/>
      <c r="E16" s="350"/>
    </row>
    <row r="23" spans="5:5" ht="13.7" customHeight="1" x14ac:dyDescent="0.2">
      <c r="E23" s="766"/>
    </row>
  </sheetData>
  <mergeCells count="3">
    <mergeCell ref="I3:T3"/>
    <mergeCell ref="B3:H3"/>
    <mergeCell ref="A1:B2"/>
  </mergeCells>
  <conditionalFormatting sqref="I9:N9 P9:S9">
    <cfRule type="cellIs" dxfId="68" priority="21" operator="between">
      <formula>0.00111</formula>
      <formula>0.499</formula>
    </cfRule>
  </conditionalFormatting>
  <conditionalFormatting sqref="F7">
    <cfRule type="cellIs" dxfId="67" priority="19" operator="between">
      <formula>0.0001</formula>
      <formula>0.4999</formula>
    </cfRule>
  </conditionalFormatting>
  <conditionalFormatting sqref="E7">
    <cfRule type="cellIs" dxfId="66" priority="18" operator="between">
      <formula>0.000001</formula>
      <formula>0.5</formula>
    </cfRule>
  </conditionalFormatting>
  <conditionalFormatting sqref="S7">
    <cfRule type="cellIs" dxfId="65" priority="17" operator="between">
      <formula>0.0001</formula>
      <formula>0.49999</formula>
    </cfRule>
  </conditionalFormatting>
  <conditionalFormatting sqref="P7">
    <cfRule type="cellIs" dxfId="64" priority="16" operator="between">
      <formula>0.0001</formula>
      <formula>0.49999</formula>
    </cfRule>
  </conditionalFormatting>
  <conditionalFormatting sqref="N7">
    <cfRule type="cellIs" dxfId="63" priority="15" operator="between">
      <formula>0.0001</formula>
      <formula>0.49999</formula>
    </cfRule>
  </conditionalFormatting>
  <conditionalFormatting sqref="L7">
    <cfRule type="cellIs" dxfId="62" priority="14" operator="between">
      <formula>0.0001</formula>
      <formula>0.49999</formula>
    </cfRule>
  </conditionalFormatting>
  <conditionalFormatting sqref="I7">
    <cfRule type="cellIs" dxfId="61" priority="13" operator="between">
      <formula>0.0001</formula>
      <formula>0.49999</formula>
    </cfRule>
  </conditionalFormatting>
  <conditionalFormatting sqref="D7">
    <cfRule type="cellIs" dxfId="60" priority="12" operator="between">
      <formula>0.000001</formula>
      <formula>0.5</formula>
    </cfRule>
  </conditionalFormatting>
  <conditionalFormatting sqref="G7">
    <cfRule type="cellIs" dxfId="59" priority="11" operator="between">
      <formula>0.000001</formula>
      <formula>0.5</formula>
    </cfRule>
  </conditionalFormatting>
  <conditionalFormatting sqref="C7">
    <cfRule type="cellIs" dxfId="58" priority="10" operator="between">
      <formula>0.000001</formula>
      <formula>0.5</formula>
    </cfRule>
  </conditionalFormatting>
  <conditionalFormatting sqref="M7">
    <cfRule type="cellIs" dxfId="57" priority="9" operator="between">
      <formula>0.0001</formula>
      <formula>0.49999</formula>
    </cfRule>
  </conditionalFormatting>
  <conditionalFormatting sqref="O7">
    <cfRule type="cellIs" dxfId="56" priority="8" operator="between">
      <formula>0.0001</formula>
      <formula>0.49999</formula>
    </cfRule>
  </conditionalFormatting>
  <conditionalFormatting sqref="Q7">
    <cfRule type="cellIs" dxfId="55" priority="7" operator="between">
      <formula>0.0001</formula>
      <formula>0.49999</formula>
    </cfRule>
  </conditionalFormatting>
  <conditionalFormatting sqref="T7">
    <cfRule type="cellIs" dxfId="54" priority="6" operator="between">
      <formula>0.0001</formula>
      <formula>0.49999</formula>
    </cfRule>
  </conditionalFormatting>
  <conditionalFormatting sqref="B7">
    <cfRule type="cellIs" dxfId="53" priority="5" operator="between">
      <formula>0.000001</formula>
      <formula>0.5</formula>
    </cfRule>
  </conditionalFormatting>
  <conditionalFormatting sqref="J7:K7">
    <cfRule type="cellIs" dxfId="52" priority="4" operator="between">
      <formula>0.0001</formula>
      <formula>0.49999</formula>
    </cfRule>
  </conditionalFormatting>
  <conditionalFormatting sqref="R7">
    <cfRule type="cellIs" dxfId="51" priority="3" operator="between">
      <formula>0.0001</formula>
      <formula>0.49999</formula>
    </cfRule>
  </conditionalFormatting>
  <conditionalFormatting sqref="T9">
    <cfRule type="cellIs" dxfId="50" priority="2" operator="between">
      <formula>0.000111</formula>
      <formula>0.499</formula>
    </cfRule>
  </conditionalFormatting>
  <conditionalFormatting sqref="O9">
    <cfRule type="cellIs" dxfId="49" priority="1" operator="between">
      <formula>0.000111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/>
  <dimension ref="A1:T23"/>
  <sheetViews>
    <sheetView workbookViewId="0">
      <selection sqref="A1:E2"/>
    </sheetView>
  </sheetViews>
  <sheetFormatPr baseColWidth="10" defaultRowHeight="13.7" customHeight="1" x14ac:dyDescent="0.2"/>
  <cols>
    <col min="1" max="1" width="22.28515625" style="379" bestFit="1" customWidth="1"/>
    <col min="2" max="19" width="9.7109375" style="379" customWidth="1"/>
    <col min="20" max="20" width="11.42578125" style="382"/>
    <col min="21" max="255" width="11.42578125" style="379"/>
    <col min="256" max="256" width="2" style="379" customWidth="1"/>
    <col min="257" max="257" width="22.28515625" style="379" bestFit="1" customWidth="1"/>
    <col min="258" max="263" width="11.140625" style="379" customWidth="1"/>
    <col min="264" max="271" width="6.5703125" style="379" customWidth="1"/>
    <col min="272" max="272" width="10.85546875" style="379" bestFit="1" customWidth="1"/>
    <col min="273" max="273" width="8.140625" style="379" bestFit="1" customWidth="1"/>
    <col min="274" max="274" width="10.28515625" style="379" bestFit="1" customWidth="1"/>
    <col min="275" max="275" width="18.7109375" style="379" bestFit="1" customWidth="1"/>
    <col min="276" max="511" width="11.42578125" style="379"/>
    <col min="512" max="512" width="2" style="379" customWidth="1"/>
    <col min="513" max="513" width="22.28515625" style="379" bestFit="1" customWidth="1"/>
    <col min="514" max="519" width="11.140625" style="379" customWidth="1"/>
    <col min="520" max="527" width="6.5703125" style="379" customWidth="1"/>
    <col min="528" max="528" width="10.85546875" style="379" bestFit="1" customWidth="1"/>
    <col min="529" max="529" width="8.140625" style="379" bestFit="1" customWidth="1"/>
    <col min="530" max="530" width="10.28515625" style="379" bestFit="1" customWidth="1"/>
    <col min="531" max="531" width="18.7109375" style="379" bestFit="1" customWidth="1"/>
    <col min="532" max="767" width="11.42578125" style="379"/>
    <col min="768" max="768" width="2" style="379" customWidth="1"/>
    <col min="769" max="769" width="22.28515625" style="379" bestFit="1" customWidth="1"/>
    <col min="770" max="775" width="11.140625" style="379" customWidth="1"/>
    <col min="776" max="783" width="6.5703125" style="379" customWidth="1"/>
    <col min="784" max="784" width="10.85546875" style="379" bestFit="1" customWidth="1"/>
    <col min="785" max="785" width="8.140625" style="379" bestFit="1" customWidth="1"/>
    <col min="786" max="786" width="10.28515625" style="379" bestFit="1" customWidth="1"/>
    <col min="787" max="787" width="18.7109375" style="379" bestFit="1" customWidth="1"/>
    <col min="788" max="1023" width="11.42578125" style="379"/>
    <col min="1024" max="1024" width="2" style="379" customWidth="1"/>
    <col min="1025" max="1025" width="22.28515625" style="379" bestFit="1" customWidth="1"/>
    <col min="1026" max="1031" width="11.140625" style="379" customWidth="1"/>
    <col min="1032" max="1039" width="6.5703125" style="379" customWidth="1"/>
    <col min="1040" max="1040" width="10.85546875" style="379" bestFit="1" customWidth="1"/>
    <col min="1041" max="1041" width="8.140625" style="379" bestFit="1" customWidth="1"/>
    <col min="1042" max="1042" width="10.28515625" style="379" bestFit="1" customWidth="1"/>
    <col min="1043" max="1043" width="18.7109375" style="379" bestFit="1" customWidth="1"/>
    <col min="1044" max="1279" width="11.42578125" style="379"/>
    <col min="1280" max="1280" width="2" style="379" customWidth="1"/>
    <col min="1281" max="1281" width="22.28515625" style="379" bestFit="1" customWidth="1"/>
    <col min="1282" max="1287" width="11.140625" style="379" customWidth="1"/>
    <col min="1288" max="1295" width="6.5703125" style="379" customWidth="1"/>
    <col min="1296" max="1296" width="10.85546875" style="379" bestFit="1" customWidth="1"/>
    <col min="1297" max="1297" width="8.140625" style="379" bestFit="1" customWidth="1"/>
    <col min="1298" max="1298" width="10.28515625" style="379" bestFit="1" customWidth="1"/>
    <col min="1299" max="1299" width="18.7109375" style="379" bestFit="1" customWidth="1"/>
    <col min="1300" max="1535" width="11.42578125" style="379"/>
    <col min="1536" max="1536" width="2" style="379" customWidth="1"/>
    <col min="1537" max="1537" width="22.28515625" style="379" bestFit="1" customWidth="1"/>
    <col min="1538" max="1543" width="11.140625" style="379" customWidth="1"/>
    <col min="1544" max="1551" width="6.5703125" style="379" customWidth="1"/>
    <col min="1552" max="1552" width="10.85546875" style="379" bestFit="1" customWidth="1"/>
    <col min="1553" max="1553" width="8.140625" style="379" bestFit="1" customWidth="1"/>
    <col min="1554" max="1554" width="10.28515625" style="379" bestFit="1" customWidth="1"/>
    <col min="1555" max="1555" width="18.7109375" style="379" bestFit="1" customWidth="1"/>
    <col min="1556" max="1791" width="11.42578125" style="379"/>
    <col min="1792" max="1792" width="2" style="379" customWidth="1"/>
    <col min="1793" max="1793" width="22.28515625" style="379" bestFit="1" customWidth="1"/>
    <col min="1794" max="1799" width="11.140625" style="379" customWidth="1"/>
    <col min="1800" max="1807" width="6.5703125" style="379" customWidth="1"/>
    <col min="1808" max="1808" width="10.85546875" style="379" bestFit="1" customWidth="1"/>
    <col min="1809" max="1809" width="8.140625" style="379" bestFit="1" customWidth="1"/>
    <col min="1810" max="1810" width="10.28515625" style="379" bestFit="1" customWidth="1"/>
    <col min="1811" max="1811" width="18.7109375" style="379" bestFit="1" customWidth="1"/>
    <col min="1812" max="2047" width="11.42578125" style="379"/>
    <col min="2048" max="2048" width="2" style="379" customWidth="1"/>
    <col min="2049" max="2049" width="22.28515625" style="379" bestFit="1" customWidth="1"/>
    <col min="2050" max="2055" width="11.140625" style="379" customWidth="1"/>
    <col min="2056" max="2063" width="6.5703125" style="379" customWidth="1"/>
    <col min="2064" max="2064" width="10.85546875" style="379" bestFit="1" customWidth="1"/>
    <col min="2065" max="2065" width="8.140625" style="379" bestFit="1" customWidth="1"/>
    <col min="2066" max="2066" width="10.28515625" style="379" bestFit="1" customWidth="1"/>
    <col min="2067" max="2067" width="18.7109375" style="379" bestFit="1" customWidth="1"/>
    <col min="2068" max="2303" width="11.42578125" style="379"/>
    <col min="2304" max="2304" width="2" style="379" customWidth="1"/>
    <col min="2305" max="2305" width="22.28515625" style="379" bestFit="1" customWidth="1"/>
    <col min="2306" max="2311" width="11.140625" style="379" customWidth="1"/>
    <col min="2312" max="2319" width="6.5703125" style="379" customWidth="1"/>
    <col min="2320" max="2320" width="10.85546875" style="379" bestFit="1" customWidth="1"/>
    <col min="2321" max="2321" width="8.140625" style="379" bestFit="1" customWidth="1"/>
    <col min="2322" max="2322" width="10.28515625" style="379" bestFit="1" customWidth="1"/>
    <col min="2323" max="2323" width="18.7109375" style="379" bestFit="1" customWidth="1"/>
    <col min="2324" max="2559" width="11.42578125" style="379"/>
    <col min="2560" max="2560" width="2" style="379" customWidth="1"/>
    <col min="2561" max="2561" width="22.28515625" style="379" bestFit="1" customWidth="1"/>
    <col min="2562" max="2567" width="11.140625" style="379" customWidth="1"/>
    <col min="2568" max="2575" width="6.5703125" style="379" customWidth="1"/>
    <col min="2576" max="2576" width="10.85546875" style="379" bestFit="1" customWidth="1"/>
    <col min="2577" max="2577" width="8.140625" style="379" bestFit="1" customWidth="1"/>
    <col min="2578" max="2578" width="10.28515625" style="379" bestFit="1" customWidth="1"/>
    <col min="2579" max="2579" width="18.7109375" style="379" bestFit="1" customWidth="1"/>
    <col min="2580" max="2815" width="11.42578125" style="379"/>
    <col min="2816" max="2816" width="2" style="379" customWidth="1"/>
    <col min="2817" max="2817" width="22.28515625" style="379" bestFit="1" customWidth="1"/>
    <col min="2818" max="2823" width="11.140625" style="379" customWidth="1"/>
    <col min="2824" max="2831" width="6.5703125" style="379" customWidth="1"/>
    <col min="2832" max="2832" width="10.85546875" style="379" bestFit="1" customWidth="1"/>
    <col min="2833" max="2833" width="8.140625" style="379" bestFit="1" customWidth="1"/>
    <col min="2834" max="2834" width="10.28515625" style="379" bestFit="1" customWidth="1"/>
    <col min="2835" max="2835" width="18.7109375" style="379" bestFit="1" customWidth="1"/>
    <col min="2836" max="3071" width="11.42578125" style="379"/>
    <col min="3072" max="3072" width="2" style="379" customWidth="1"/>
    <col min="3073" max="3073" width="22.28515625" style="379" bestFit="1" customWidth="1"/>
    <col min="3074" max="3079" width="11.140625" style="379" customWidth="1"/>
    <col min="3080" max="3087" width="6.5703125" style="379" customWidth="1"/>
    <col min="3088" max="3088" width="10.85546875" style="379" bestFit="1" customWidth="1"/>
    <col min="3089" max="3089" width="8.140625" style="379" bestFit="1" customWidth="1"/>
    <col min="3090" max="3090" width="10.28515625" style="379" bestFit="1" customWidth="1"/>
    <col min="3091" max="3091" width="18.7109375" style="379" bestFit="1" customWidth="1"/>
    <col min="3092" max="3327" width="11.42578125" style="379"/>
    <col min="3328" max="3328" width="2" style="379" customWidth="1"/>
    <col min="3329" max="3329" width="22.28515625" style="379" bestFit="1" customWidth="1"/>
    <col min="3330" max="3335" width="11.140625" style="379" customWidth="1"/>
    <col min="3336" max="3343" width="6.5703125" style="379" customWidth="1"/>
    <col min="3344" max="3344" width="10.85546875" style="379" bestFit="1" customWidth="1"/>
    <col min="3345" max="3345" width="8.140625" style="379" bestFit="1" customWidth="1"/>
    <col min="3346" max="3346" width="10.28515625" style="379" bestFit="1" customWidth="1"/>
    <col min="3347" max="3347" width="18.7109375" style="379" bestFit="1" customWidth="1"/>
    <col min="3348" max="3583" width="11.42578125" style="379"/>
    <col min="3584" max="3584" width="2" style="379" customWidth="1"/>
    <col min="3585" max="3585" width="22.28515625" style="379" bestFit="1" customWidth="1"/>
    <col min="3586" max="3591" width="11.140625" style="379" customWidth="1"/>
    <col min="3592" max="3599" width="6.5703125" style="379" customWidth="1"/>
    <col min="3600" max="3600" width="10.85546875" style="379" bestFit="1" customWidth="1"/>
    <col min="3601" max="3601" width="8.140625" style="379" bestFit="1" customWidth="1"/>
    <col min="3602" max="3602" width="10.28515625" style="379" bestFit="1" customWidth="1"/>
    <col min="3603" max="3603" width="18.7109375" style="379" bestFit="1" customWidth="1"/>
    <col min="3604" max="3839" width="11.42578125" style="379"/>
    <col min="3840" max="3840" width="2" style="379" customWidth="1"/>
    <col min="3841" max="3841" width="22.28515625" style="379" bestFit="1" customWidth="1"/>
    <col min="3842" max="3847" width="11.140625" style="379" customWidth="1"/>
    <col min="3848" max="3855" width="6.5703125" style="379" customWidth="1"/>
    <col min="3856" max="3856" width="10.85546875" style="379" bestFit="1" customWidth="1"/>
    <col min="3857" max="3857" width="8.140625" style="379" bestFit="1" customWidth="1"/>
    <col min="3858" max="3858" width="10.28515625" style="379" bestFit="1" customWidth="1"/>
    <col min="3859" max="3859" width="18.7109375" style="379" bestFit="1" customWidth="1"/>
    <col min="3860" max="4095" width="11.42578125" style="379"/>
    <col min="4096" max="4096" width="2" style="379" customWidth="1"/>
    <col min="4097" max="4097" width="22.28515625" style="379" bestFit="1" customWidth="1"/>
    <col min="4098" max="4103" width="11.140625" style="379" customWidth="1"/>
    <col min="4104" max="4111" width="6.5703125" style="379" customWidth="1"/>
    <col min="4112" max="4112" width="10.85546875" style="379" bestFit="1" customWidth="1"/>
    <col min="4113" max="4113" width="8.140625" style="379" bestFit="1" customWidth="1"/>
    <col min="4114" max="4114" width="10.28515625" style="379" bestFit="1" customWidth="1"/>
    <col min="4115" max="4115" width="18.7109375" style="379" bestFit="1" customWidth="1"/>
    <col min="4116" max="4351" width="11.42578125" style="379"/>
    <col min="4352" max="4352" width="2" style="379" customWidth="1"/>
    <col min="4353" max="4353" width="22.28515625" style="379" bestFit="1" customWidth="1"/>
    <col min="4354" max="4359" width="11.140625" style="379" customWidth="1"/>
    <col min="4360" max="4367" width="6.5703125" style="379" customWidth="1"/>
    <col min="4368" max="4368" width="10.85546875" style="379" bestFit="1" customWidth="1"/>
    <col min="4369" max="4369" width="8.140625" style="379" bestFit="1" customWidth="1"/>
    <col min="4370" max="4370" width="10.28515625" style="379" bestFit="1" customWidth="1"/>
    <col min="4371" max="4371" width="18.7109375" style="379" bestFit="1" customWidth="1"/>
    <col min="4372" max="4607" width="11.42578125" style="379"/>
    <col min="4608" max="4608" width="2" style="379" customWidth="1"/>
    <col min="4609" max="4609" width="22.28515625" style="379" bestFit="1" customWidth="1"/>
    <col min="4610" max="4615" width="11.140625" style="379" customWidth="1"/>
    <col min="4616" max="4623" width="6.5703125" style="379" customWidth="1"/>
    <col min="4624" max="4624" width="10.85546875" style="379" bestFit="1" customWidth="1"/>
    <col min="4625" max="4625" width="8.140625" style="379" bestFit="1" customWidth="1"/>
    <col min="4626" max="4626" width="10.28515625" style="379" bestFit="1" customWidth="1"/>
    <col min="4627" max="4627" width="18.7109375" style="379" bestFit="1" customWidth="1"/>
    <col min="4628" max="4863" width="11.42578125" style="379"/>
    <col min="4864" max="4864" width="2" style="379" customWidth="1"/>
    <col min="4865" max="4865" width="22.28515625" style="379" bestFit="1" customWidth="1"/>
    <col min="4866" max="4871" width="11.140625" style="379" customWidth="1"/>
    <col min="4872" max="4879" width="6.5703125" style="379" customWidth="1"/>
    <col min="4880" max="4880" width="10.85546875" style="379" bestFit="1" customWidth="1"/>
    <col min="4881" max="4881" width="8.140625" style="379" bestFit="1" customWidth="1"/>
    <col min="4882" max="4882" width="10.28515625" style="379" bestFit="1" customWidth="1"/>
    <col min="4883" max="4883" width="18.7109375" style="379" bestFit="1" customWidth="1"/>
    <col min="4884" max="5119" width="11.42578125" style="379"/>
    <col min="5120" max="5120" width="2" style="379" customWidth="1"/>
    <col min="5121" max="5121" width="22.28515625" style="379" bestFit="1" customWidth="1"/>
    <col min="5122" max="5127" width="11.140625" style="379" customWidth="1"/>
    <col min="5128" max="5135" width="6.5703125" style="379" customWidth="1"/>
    <col min="5136" max="5136" width="10.85546875" style="379" bestFit="1" customWidth="1"/>
    <col min="5137" max="5137" width="8.140625" style="379" bestFit="1" customWidth="1"/>
    <col min="5138" max="5138" width="10.28515625" style="379" bestFit="1" customWidth="1"/>
    <col min="5139" max="5139" width="18.7109375" style="379" bestFit="1" customWidth="1"/>
    <col min="5140" max="5375" width="11.42578125" style="379"/>
    <col min="5376" max="5376" width="2" style="379" customWidth="1"/>
    <col min="5377" max="5377" width="22.28515625" style="379" bestFit="1" customWidth="1"/>
    <col min="5378" max="5383" width="11.140625" style="379" customWidth="1"/>
    <col min="5384" max="5391" width="6.5703125" style="379" customWidth="1"/>
    <col min="5392" max="5392" width="10.85546875" style="379" bestFit="1" customWidth="1"/>
    <col min="5393" max="5393" width="8.140625" style="379" bestFit="1" customWidth="1"/>
    <col min="5394" max="5394" width="10.28515625" style="379" bestFit="1" customWidth="1"/>
    <col min="5395" max="5395" width="18.7109375" style="379" bestFit="1" customWidth="1"/>
    <col min="5396" max="5631" width="11.42578125" style="379"/>
    <col min="5632" max="5632" width="2" style="379" customWidth="1"/>
    <col min="5633" max="5633" width="22.28515625" style="379" bestFit="1" customWidth="1"/>
    <col min="5634" max="5639" width="11.140625" style="379" customWidth="1"/>
    <col min="5640" max="5647" width="6.5703125" style="379" customWidth="1"/>
    <col min="5648" max="5648" width="10.85546875" style="379" bestFit="1" customWidth="1"/>
    <col min="5649" max="5649" width="8.140625" style="379" bestFit="1" customWidth="1"/>
    <col min="5650" max="5650" width="10.28515625" style="379" bestFit="1" customWidth="1"/>
    <col min="5651" max="5651" width="18.7109375" style="379" bestFit="1" customWidth="1"/>
    <col min="5652" max="5887" width="11.42578125" style="379"/>
    <col min="5888" max="5888" width="2" style="379" customWidth="1"/>
    <col min="5889" max="5889" width="22.28515625" style="379" bestFit="1" customWidth="1"/>
    <col min="5890" max="5895" width="11.140625" style="379" customWidth="1"/>
    <col min="5896" max="5903" width="6.5703125" style="379" customWidth="1"/>
    <col min="5904" max="5904" width="10.85546875" style="379" bestFit="1" customWidth="1"/>
    <col min="5905" max="5905" width="8.140625" style="379" bestFit="1" customWidth="1"/>
    <col min="5906" max="5906" width="10.28515625" style="379" bestFit="1" customWidth="1"/>
    <col min="5907" max="5907" width="18.7109375" style="379" bestFit="1" customWidth="1"/>
    <col min="5908" max="6143" width="11.42578125" style="379"/>
    <col min="6144" max="6144" width="2" style="379" customWidth="1"/>
    <col min="6145" max="6145" width="22.28515625" style="379" bestFit="1" customWidth="1"/>
    <col min="6146" max="6151" width="11.140625" style="379" customWidth="1"/>
    <col min="6152" max="6159" width="6.5703125" style="379" customWidth="1"/>
    <col min="6160" max="6160" width="10.85546875" style="379" bestFit="1" customWidth="1"/>
    <col min="6161" max="6161" width="8.140625" style="379" bestFit="1" customWidth="1"/>
    <col min="6162" max="6162" width="10.28515625" style="379" bestFit="1" customWidth="1"/>
    <col min="6163" max="6163" width="18.7109375" style="379" bestFit="1" customWidth="1"/>
    <col min="6164" max="6399" width="11.42578125" style="379"/>
    <col min="6400" max="6400" width="2" style="379" customWidth="1"/>
    <col min="6401" max="6401" width="22.28515625" style="379" bestFit="1" customWidth="1"/>
    <col min="6402" max="6407" width="11.140625" style="379" customWidth="1"/>
    <col min="6408" max="6415" width="6.5703125" style="379" customWidth="1"/>
    <col min="6416" max="6416" width="10.85546875" style="379" bestFit="1" customWidth="1"/>
    <col min="6417" max="6417" width="8.140625" style="379" bestFit="1" customWidth="1"/>
    <col min="6418" max="6418" width="10.28515625" style="379" bestFit="1" customWidth="1"/>
    <col min="6419" max="6419" width="18.7109375" style="379" bestFit="1" customWidth="1"/>
    <col min="6420" max="6655" width="11.42578125" style="379"/>
    <col min="6656" max="6656" width="2" style="379" customWidth="1"/>
    <col min="6657" max="6657" width="22.28515625" style="379" bestFit="1" customWidth="1"/>
    <col min="6658" max="6663" width="11.140625" style="379" customWidth="1"/>
    <col min="6664" max="6671" width="6.5703125" style="379" customWidth="1"/>
    <col min="6672" max="6672" width="10.85546875" style="379" bestFit="1" customWidth="1"/>
    <col min="6673" max="6673" width="8.140625" style="379" bestFit="1" customWidth="1"/>
    <col min="6674" max="6674" width="10.28515625" style="379" bestFit="1" customWidth="1"/>
    <col min="6675" max="6675" width="18.7109375" style="379" bestFit="1" customWidth="1"/>
    <col min="6676" max="6911" width="11.42578125" style="379"/>
    <col min="6912" max="6912" width="2" style="379" customWidth="1"/>
    <col min="6913" max="6913" width="22.28515625" style="379" bestFit="1" customWidth="1"/>
    <col min="6914" max="6919" width="11.140625" style="379" customWidth="1"/>
    <col min="6920" max="6927" width="6.5703125" style="379" customWidth="1"/>
    <col min="6928" max="6928" width="10.85546875" style="379" bestFit="1" customWidth="1"/>
    <col min="6929" max="6929" width="8.140625" style="379" bestFit="1" customWidth="1"/>
    <col min="6930" max="6930" width="10.28515625" style="379" bestFit="1" customWidth="1"/>
    <col min="6931" max="6931" width="18.7109375" style="379" bestFit="1" customWidth="1"/>
    <col min="6932" max="7167" width="11.42578125" style="379"/>
    <col min="7168" max="7168" width="2" style="379" customWidth="1"/>
    <col min="7169" max="7169" width="22.28515625" style="379" bestFit="1" customWidth="1"/>
    <col min="7170" max="7175" width="11.140625" style="379" customWidth="1"/>
    <col min="7176" max="7183" width="6.5703125" style="379" customWidth="1"/>
    <col min="7184" max="7184" width="10.85546875" style="379" bestFit="1" customWidth="1"/>
    <col min="7185" max="7185" width="8.140625" style="379" bestFit="1" customWidth="1"/>
    <col min="7186" max="7186" width="10.28515625" style="379" bestFit="1" customWidth="1"/>
    <col min="7187" max="7187" width="18.7109375" style="379" bestFit="1" customWidth="1"/>
    <col min="7188" max="7423" width="11.42578125" style="379"/>
    <col min="7424" max="7424" width="2" style="379" customWidth="1"/>
    <col min="7425" max="7425" width="22.28515625" style="379" bestFit="1" customWidth="1"/>
    <col min="7426" max="7431" width="11.140625" style="379" customWidth="1"/>
    <col min="7432" max="7439" width="6.5703125" style="379" customWidth="1"/>
    <col min="7440" max="7440" width="10.85546875" style="379" bestFit="1" customWidth="1"/>
    <col min="7441" max="7441" width="8.140625" style="379" bestFit="1" customWidth="1"/>
    <col min="7442" max="7442" width="10.28515625" style="379" bestFit="1" customWidth="1"/>
    <col min="7443" max="7443" width="18.7109375" style="379" bestFit="1" customWidth="1"/>
    <col min="7444" max="7679" width="11.42578125" style="379"/>
    <col min="7680" max="7680" width="2" style="379" customWidth="1"/>
    <col min="7681" max="7681" width="22.28515625" style="379" bestFit="1" customWidth="1"/>
    <col min="7682" max="7687" width="11.140625" style="379" customWidth="1"/>
    <col min="7688" max="7695" width="6.5703125" style="379" customWidth="1"/>
    <col min="7696" max="7696" width="10.85546875" style="379" bestFit="1" customWidth="1"/>
    <col min="7697" max="7697" width="8.140625" style="379" bestFit="1" customWidth="1"/>
    <col min="7698" max="7698" width="10.28515625" style="379" bestFit="1" customWidth="1"/>
    <col min="7699" max="7699" width="18.7109375" style="379" bestFit="1" customWidth="1"/>
    <col min="7700" max="7935" width="11.42578125" style="379"/>
    <col min="7936" max="7936" width="2" style="379" customWidth="1"/>
    <col min="7937" max="7937" width="22.28515625" style="379" bestFit="1" customWidth="1"/>
    <col min="7938" max="7943" width="11.140625" style="379" customWidth="1"/>
    <col min="7944" max="7951" width="6.5703125" style="379" customWidth="1"/>
    <col min="7952" max="7952" width="10.85546875" style="379" bestFit="1" customWidth="1"/>
    <col min="7953" max="7953" width="8.140625" style="379" bestFit="1" customWidth="1"/>
    <col min="7954" max="7954" width="10.28515625" style="379" bestFit="1" customWidth="1"/>
    <col min="7955" max="7955" width="18.7109375" style="379" bestFit="1" customWidth="1"/>
    <col min="7956" max="8191" width="11.42578125" style="379"/>
    <col min="8192" max="8192" width="2" style="379" customWidth="1"/>
    <col min="8193" max="8193" width="22.28515625" style="379" bestFit="1" customWidth="1"/>
    <col min="8194" max="8199" width="11.140625" style="379" customWidth="1"/>
    <col min="8200" max="8207" width="6.5703125" style="379" customWidth="1"/>
    <col min="8208" max="8208" width="10.85546875" style="379" bestFit="1" customWidth="1"/>
    <col min="8209" max="8209" width="8.140625" style="379" bestFit="1" customWidth="1"/>
    <col min="8210" max="8210" width="10.28515625" style="379" bestFit="1" customWidth="1"/>
    <col min="8211" max="8211" width="18.7109375" style="379" bestFit="1" customWidth="1"/>
    <col min="8212" max="8447" width="11.42578125" style="379"/>
    <col min="8448" max="8448" width="2" style="379" customWidth="1"/>
    <col min="8449" max="8449" width="22.28515625" style="379" bestFit="1" customWidth="1"/>
    <col min="8450" max="8455" width="11.140625" style="379" customWidth="1"/>
    <col min="8456" max="8463" width="6.5703125" style="379" customWidth="1"/>
    <col min="8464" max="8464" width="10.85546875" style="379" bestFit="1" customWidth="1"/>
    <col min="8465" max="8465" width="8.140625" style="379" bestFit="1" customWidth="1"/>
    <col min="8466" max="8466" width="10.28515625" style="379" bestFit="1" customWidth="1"/>
    <col min="8467" max="8467" width="18.7109375" style="379" bestFit="1" customWidth="1"/>
    <col min="8468" max="8703" width="11.42578125" style="379"/>
    <col min="8704" max="8704" width="2" style="379" customWidth="1"/>
    <col min="8705" max="8705" width="22.28515625" style="379" bestFit="1" customWidth="1"/>
    <col min="8706" max="8711" width="11.140625" style="379" customWidth="1"/>
    <col min="8712" max="8719" width="6.5703125" style="379" customWidth="1"/>
    <col min="8720" max="8720" width="10.85546875" style="379" bestFit="1" customWidth="1"/>
    <col min="8721" max="8721" width="8.140625" style="379" bestFit="1" customWidth="1"/>
    <col min="8722" max="8722" width="10.28515625" style="379" bestFit="1" customWidth="1"/>
    <col min="8723" max="8723" width="18.7109375" style="379" bestFit="1" customWidth="1"/>
    <col min="8724" max="8959" width="11.42578125" style="379"/>
    <col min="8960" max="8960" width="2" style="379" customWidth="1"/>
    <col min="8961" max="8961" width="22.28515625" style="379" bestFit="1" customWidth="1"/>
    <col min="8962" max="8967" width="11.140625" style="379" customWidth="1"/>
    <col min="8968" max="8975" width="6.5703125" style="379" customWidth="1"/>
    <col min="8976" max="8976" width="10.85546875" style="379" bestFit="1" customWidth="1"/>
    <col min="8977" max="8977" width="8.140625" style="379" bestFit="1" customWidth="1"/>
    <col min="8978" max="8978" width="10.28515625" style="379" bestFit="1" customWidth="1"/>
    <col min="8979" max="8979" width="18.7109375" style="379" bestFit="1" customWidth="1"/>
    <col min="8980" max="9215" width="11.42578125" style="379"/>
    <col min="9216" max="9216" width="2" style="379" customWidth="1"/>
    <col min="9217" max="9217" width="22.28515625" style="379" bestFit="1" customWidth="1"/>
    <col min="9218" max="9223" width="11.140625" style="379" customWidth="1"/>
    <col min="9224" max="9231" width="6.5703125" style="379" customWidth="1"/>
    <col min="9232" max="9232" width="10.85546875" style="379" bestFit="1" customWidth="1"/>
    <col min="9233" max="9233" width="8.140625" style="379" bestFit="1" customWidth="1"/>
    <col min="9234" max="9234" width="10.28515625" style="379" bestFit="1" customWidth="1"/>
    <col min="9235" max="9235" width="18.7109375" style="379" bestFit="1" customWidth="1"/>
    <col min="9236" max="9471" width="11.42578125" style="379"/>
    <col min="9472" max="9472" width="2" style="379" customWidth="1"/>
    <col min="9473" max="9473" width="22.28515625" style="379" bestFit="1" customWidth="1"/>
    <col min="9474" max="9479" width="11.140625" style="379" customWidth="1"/>
    <col min="9480" max="9487" width="6.5703125" style="379" customWidth="1"/>
    <col min="9488" max="9488" width="10.85546875" style="379" bestFit="1" customWidth="1"/>
    <col min="9489" max="9489" width="8.140625" style="379" bestFit="1" customWidth="1"/>
    <col min="9490" max="9490" width="10.28515625" style="379" bestFit="1" customWidth="1"/>
    <col min="9491" max="9491" width="18.7109375" style="379" bestFit="1" customWidth="1"/>
    <col min="9492" max="9727" width="11.42578125" style="379"/>
    <col min="9728" max="9728" width="2" style="379" customWidth="1"/>
    <col min="9729" max="9729" width="22.28515625" style="379" bestFit="1" customWidth="1"/>
    <col min="9730" max="9735" width="11.140625" style="379" customWidth="1"/>
    <col min="9736" max="9743" width="6.5703125" style="379" customWidth="1"/>
    <col min="9744" max="9744" width="10.85546875" style="379" bestFit="1" customWidth="1"/>
    <col min="9745" max="9745" width="8.140625" style="379" bestFit="1" customWidth="1"/>
    <col min="9746" max="9746" width="10.28515625" style="379" bestFit="1" customWidth="1"/>
    <col min="9747" max="9747" width="18.7109375" style="379" bestFit="1" customWidth="1"/>
    <col min="9748" max="9983" width="11.42578125" style="379"/>
    <col min="9984" max="9984" width="2" style="379" customWidth="1"/>
    <col min="9985" max="9985" width="22.28515625" style="379" bestFit="1" customWidth="1"/>
    <col min="9986" max="9991" width="11.140625" style="379" customWidth="1"/>
    <col min="9992" max="9999" width="6.5703125" style="379" customWidth="1"/>
    <col min="10000" max="10000" width="10.85546875" style="379" bestFit="1" customWidth="1"/>
    <col min="10001" max="10001" width="8.140625" style="379" bestFit="1" customWidth="1"/>
    <col min="10002" max="10002" width="10.28515625" style="379" bestFit="1" customWidth="1"/>
    <col min="10003" max="10003" width="18.7109375" style="379" bestFit="1" customWidth="1"/>
    <col min="10004" max="10239" width="11.42578125" style="379"/>
    <col min="10240" max="10240" width="2" style="379" customWidth="1"/>
    <col min="10241" max="10241" width="22.28515625" style="379" bestFit="1" customWidth="1"/>
    <col min="10242" max="10247" width="11.140625" style="379" customWidth="1"/>
    <col min="10248" max="10255" width="6.5703125" style="379" customWidth="1"/>
    <col min="10256" max="10256" width="10.85546875" style="379" bestFit="1" customWidth="1"/>
    <col min="10257" max="10257" width="8.140625" style="379" bestFit="1" customWidth="1"/>
    <col min="10258" max="10258" width="10.28515625" style="379" bestFit="1" customWidth="1"/>
    <col min="10259" max="10259" width="18.7109375" style="379" bestFit="1" customWidth="1"/>
    <col min="10260" max="10495" width="11.42578125" style="379"/>
    <col min="10496" max="10496" width="2" style="379" customWidth="1"/>
    <col min="10497" max="10497" width="22.28515625" style="379" bestFit="1" customWidth="1"/>
    <col min="10498" max="10503" width="11.140625" style="379" customWidth="1"/>
    <col min="10504" max="10511" width="6.5703125" style="379" customWidth="1"/>
    <col min="10512" max="10512" width="10.85546875" style="379" bestFit="1" customWidth="1"/>
    <col min="10513" max="10513" width="8.140625" style="379" bestFit="1" customWidth="1"/>
    <col min="10514" max="10514" width="10.28515625" style="379" bestFit="1" customWidth="1"/>
    <col min="10515" max="10515" width="18.7109375" style="379" bestFit="1" customWidth="1"/>
    <col min="10516" max="10751" width="11.42578125" style="379"/>
    <col min="10752" max="10752" width="2" style="379" customWidth="1"/>
    <col min="10753" max="10753" width="22.28515625" style="379" bestFit="1" customWidth="1"/>
    <col min="10754" max="10759" width="11.140625" style="379" customWidth="1"/>
    <col min="10760" max="10767" width="6.5703125" style="379" customWidth="1"/>
    <col min="10768" max="10768" width="10.85546875" style="379" bestFit="1" customWidth="1"/>
    <col min="10769" max="10769" width="8.140625" style="379" bestFit="1" customWidth="1"/>
    <col min="10770" max="10770" width="10.28515625" style="379" bestFit="1" customWidth="1"/>
    <col min="10771" max="10771" width="18.7109375" style="379" bestFit="1" customWidth="1"/>
    <col min="10772" max="11007" width="11.42578125" style="379"/>
    <col min="11008" max="11008" width="2" style="379" customWidth="1"/>
    <col min="11009" max="11009" width="22.28515625" style="379" bestFit="1" customWidth="1"/>
    <col min="11010" max="11015" width="11.140625" style="379" customWidth="1"/>
    <col min="11016" max="11023" width="6.5703125" style="379" customWidth="1"/>
    <col min="11024" max="11024" width="10.85546875" style="379" bestFit="1" customWidth="1"/>
    <col min="11025" max="11025" width="8.140625" style="379" bestFit="1" customWidth="1"/>
    <col min="11026" max="11026" width="10.28515625" style="379" bestFit="1" customWidth="1"/>
    <col min="11027" max="11027" width="18.7109375" style="379" bestFit="1" customWidth="1"/>
    <col min="11028" max="11263" width="11.42578125" style="379"/>
    <col min="11264" max="11264" width="2" style="379" customWidth="1"/>
    <col min="11265" max="11265" width="22.28515625" style="379" bestFit="1" customWidth="1"/>
    <col min="11266" max="11271" width="11.140625" style="379" customWidth="1"/>
    <col min="11272" max="11279" width="6.5703125" style="379" customWidth="1"/>
    <col min="11280" max="11280" width="10.85546875" style="379" bestFit="1" customWidth="1"/>
    <col min="11281" max="11281" width="8.140625" style="379" bestFit="1" customWidth="1"/>
    <col min="11282" max="11282" width="10.28515625" style="379" bestFit="1" customWidth="1"/>
    <col min="11283" max="11283" width="18.7109375" style="379" bestFit="1" customWidth="1"/>
    <col min="11284" max="11519" width="11.42578125" style="379"/>
    <col min="11520" max="11520" width="2" style="379" customWidth="1"/>
    <col min="11521" max="11521" width="22.28515625" style="379" bestFit="1" customWidth="1"/>
    <col min="11522" max="11527" width="11.140625" style="379" customWidth="1"/>
    <col min="11528" max="11535" width="6.5703125" style="379" customWidth="1"/>
    <col min="11536" max="11536" width="10.85546875" style="379" bestFit="1" customWidth="1"/>
    <col min="11537" max="11537" width="8.140625" style="379" bestFit="1" customWidth="1"/>
    <col min="11538" max="11538" width="10.28515625" style="379" bestFit="1" customWidth="1"/>
    <col min="11539" max="11539" width="18.7109375" style="379" bestFit="1" customWidth="1"/>
    <col min="11540" max="11775" width="11.42578125" style="379"/>
    <col min="11776" max="11776" width="2" style="379" customWidth="1"/>
    <col min="11777" max="11777" width="22.28515625" style="379" bestFit="1" customWidth="1"/>
    <col min="11778" max="11783" width="11.140625" style="379" customWidth="1"/>
    <col min="11784" max="11791" width="6.5703125" style="379" customWidth="1"/>
    <col min="11792" max="11792" width="10.85546875" style="379" bestFit="1" customWidth="1"/>
    <col min="11793" max="11793" width="8.140625" style="379" bestFit="1" customWidth="1"/>
    <col min="11794" max="11794" width="10.28515625" style="379" bestFit="1" customWidth="1"/>
    <col min="11795" max="11795" width="18.7109375" style="379" bestFit="1" customWidth="1"/>
    <col min="11796" max="12031" width="11.42578125" style="379"/>
    <col min="12032" max="12032" width="2" style="379" customWidth="1"/>
    <col min="12033" max="12033" width="22.28515625" style="379" bestFit="1" customWidth="1"/>
    <col min="12034" max="12039" width="11.140625" style="379" customWidth="1"/>
    <col min="12040" max="12047" width="6.5703125" style="379" customWidth="1"/>
    <col min="12048" max="12048" width="10.85546875" style="379" bestFit="1" customWidth="1"/>
    <col min="12049" max="12049" width="8.140625" style="379" bestFit="1" customWidth="1"/>
    <col min="12050" max="12050" width="10.28515625" style="379" bestFit="1" customWidth="1"/>
    <col min="12051" max="12051" width="18.7109375" style="379" bestFit="1" customWidth="1"/>
    <col min="12052" max="12287" width="11.42578125" style="379"/>
    <col min="12288" max="12288" width="2" style="379" customWidth="1"/>
    <col min="12289" max="12289" width="22.28515625" style="379" bestFit="1" customWidth="1"/>
    <col min="12290" max="12295" width="11.140625" style="379" customWidth="1"/>
    <col min="12296" max="12303" width="6.5703125" style="379" customWidth="1"/>
    <col min="12304" max="12304" width="10.85546875" style="379" bestFit="1" customWidth="1"/>
    <col min="12305" max="12305" width="8.140625" style="379" bestFit="1" customWidth="1"/>
    <col min="12306" max="12306" width="10.28515625" style="379" bestFit="1" customWidth="1"/>
    <col min="12307" max="12307" width="18.7109375" style="379" bestFit="1" customWidth="1"/>
    <col min="12308" max="12543" width="11.42578125" style="379"/>
    <col min="12544" max="12544" width="2" style="379" customWidth="1"/>
    <col min="12545" max="12545" width="22.28515625" style="379" bestFit="1" customWidth="1"/>
    <col min="12546" max="12551" width="11.140625" style="379" customWidth="1"/>
    <col min="12552" max="12559" width="6.5703125" style="379" customWidth="1"/>
    <col min="12560" max="12560" width="10.85546875" style="379" bestFit="1" customWidth="1"/>
    <col min="12561" max="12561" width="8.140625" style="379" bestFit="1" customWidth="1"/>
    <col min="12562" max="12562" width="10.28515625" style="379" bestFit="1" customWidth="1"/>
    <col min="12563" max="12563" width="18.7109375" style="379" bestFit="1" customWidth="1"/>
    <col min="12564" max="12799" width="11.42578125" style="379"/>
    <col min="12800" max="12800" width="2" style="379" customWidth="1"/>
    <col min="12801" max="12801" width="22.28515625" style="379" bestFit="1" customWidth="1"/>
    <col min="12802" max="12807" width="11.140625" style="379" customWidth="1"/>
    <col min="12808" max="12815" width="6.5703125" style="379" customWidth="1"/>
    <col min="12816" max="12816" width="10.85546875" style="379" bestFit="1" customWidth="1"/>
    <col min="12817" max="12817" width="8.140625" style="379" bestFit="1" customWidth="1"/>
    <col min="12818" max="12818" width="10.28515625" style="379" bestFit="1" customWidth="1"/>
    <col min="12819" max="12819" width="18.7109375" style="379" bestFit="1" customWidth="1"/>
    <col min="12820" max="13055" width="11.42578125" style="379"/>
    <col min="13056" max="13056" width="2" style="379" customWidth="1"/>
    <col min="13057" max="13057" width="22.28515625" style="379" bestFit="1" customWidth="1"/>
    <col min="13058" max="13063" width="11.140625" style="379" customWidth="1"/>
    <col min="13064" max="13071" width="6.5703125" style="379" customWidth="1"/>
    <col min="13072" max="13072" width="10.85546875" style="379" bestFit="1" customWidth="1"/>
    <col min="13073" max="13073" width="8.140625" style="379" bestFit="1" customWidth="1"/>
    <col min="13074" max="13074" width="10.28515625" style="379" bestFit="1" customWidth="1"/>
    <col min="13075" max="13075" width="18.7109375" style="379" bestFit="1" customWidth="1"/>
    <col min="13076" max="13311" width="11.42578125" style="379"/>
    <col min="13312" max="13312" width="2" style="379" customWidth="1"/>
    <col min="13313" max="13313" width="22.28515625" style="379" bestFit="1" customWidth="1"/>
    <col min="13314" max="13319" width="11.140625" style="379" customWidth="1"/>
    <col min="13320" max="13327" width="6.5703125" style="379" customWidth="1"/>
    <col min="13328" max="13328" width="10.85546875" style="379" bestFit="1" customWidth="1"/>
    <col min="13329" max="13329" width="8.140625" style="379" bestFit="1" customWidth="1"/>
    <col min="13330" max="13330" width="10.28515625" style="379" bestFit="1" customWidth="1"/>
    <col min="13331" max="13331" width="18.7109375" style="379" bestFit="1" customWidth="1"/>
    <col min="13332" max="13567" width="11.42578125" style="379"/>
    <col min="13568" max="13568" width="2" style="379" customWidth="1"/>
    <col min="13569" max="13569" width="22.28515625" style="379" bestFit="1" customWidth="1"/>
    <col min="13570" max="13575" width="11.140625" style="379" customWidth="1"/>
    <col min="13576" max="13583" width="6.5703125" style="379" customWidth="1"/>
    <col min="13584" max="13584" width="10.85546875" style="379" bestFit="1" customWidth="1"/>
    <col min="13585" max="13585" width="8.140625" style="379" bestFit="1" customWidth="1"/>
    <col min="13586" max="13586" width="10.28515625" style="379" bestFit="1" customWidth="1"/>
    <col min="13587" max="13587" width="18.7109375" style="379" bestFit="1" customWidth="1"/>
    <col min="13588" max="13823" width="11.42578125" style="379"/>
    <col min="13824" max="13824" width="2" style="379" customWidth="1"/>
    <col min="13825" max="13825" width="22.28515625" style="379" bestFit="1" customWidth="1"/>
    <col min="13826" max="13831" width="11.140625" style="379" customWidth="1"/>
    <col min="13832" max="13839" width="6.5703125" style="379" customWidth="1"/>
    <col min="13840" max="13840" width="10.85546875" style="379" bestFit="1" customWidth="1"/>
    <col min="13841" max="13841" width="8.140625" style="379" bestFit="1" customWidth="1"/>
    <col min="13842" max="13842" width="10.28515625" style="379" bestFit="1" customWidth="1"/>
    <col min="13843" max="13843" width="18.7109375" style="379" bestFit="1" customWidth="1"/>
    <col min="13844" max="14079" width="11.42578125" style="379"/>
    <col min="14080" max="14080" width="2" style="379" customWidth="1"/>
    <col min="14081" max="14081" width="22.28515625" style="379" bestFit="1" customWidth="1"/>
    <col min="14082" max="14087" width="11.140625" style="379" customWidth="1"/>
    <col min="14088" max="14095" width="6.5703125" style="379" customWidth="1"/>
    <col min="14096" max="14096" width="10.85546875" style="379" bestFit="1" customWidth="1"/>
    <col min="14097" max="14097" width="8.140625" style="379" bestFit="1" customWidth="1"/>
    <col min="14098" max="14098" width="10.28515625" style="379" bestFit="1" customWidth="1"/>
    <col min="14099" max="14099" width="18.7109375" style="379" bestFit="1" customWidth="1"/>
    <col min="14100" max="14335" width="11.42578125" style="379"/>
    <col min="14336" max="14336" width="2" style="379" customWidth="1"/>
    <col min="14337" max="14337" width="22.28515625" style="379" bestFit="1" customWidth="1"/>
    <col min="14338" max="14343" width="11.140625" style="379" customWidth="1"/>
    <col min="14344" max="14351" width="6.5703125" style="379" customWidth="1"/>
    <col min="14352" max="14352" width="10.85546875" style="379" bestFit="1" customWidth="1"/>
    <col min="14353" max="14353" width="8.140625" style="379" bestFit="1" customWidth="1"/>
    <col min="14354" max="14354" width="10.28515625" style="379" bestFit="1" customWidth="1"/>
    <col min="14355" max="14355" width="18.7109375" style="379" bestFit="1" customWidth="1"/>
    <col min="14356" max="14591" width="11.42578125" style="379"/>
    <col min="14592" max="14592" width="2" style="379" customWidth="1"/>
    <col min="14593" max="14593" width="22.28515625" style="379" bestFit="1" customWidth="1"/>
    <col min="14594" max="14599" width="11.140625" style="379" customWidth="1"/>
    <col min="14600" max="14607" width="6.5703125" style="379" customWidth="1"/>
    <col min="14608" max="14608" width="10.85546875" style="379" bestFit="1" customWidth="1"/>
    <col min="14609" max="14609" width="8.140625" style="379" bestFit="1" customWidth="1"/>
    <col min="14610" max="14610" width="10.28515625" style="379" bestFit="1" customWidth="1"/>
    <col min="14611" max="14611" width="18.7109375" style="379" bestFit="1" customWidth="1"/>
    <col min="14612" max="14847" width="11.42578125" style="379"/>
    <col min="14848" max="14848" width="2" style="379" customWidth="1"/>
    <col min="14849" max="14849" width="22.28515625" style="379" bestFit="1" customWidth="1"/>
    <col min="14850" max="14855" width="11.140625" style="379" customWidth="1"/>
    <col min="14856" max="14863" width="6.5703125" style="379" customWidth="1"/>
    <col min="14864" max="14864" width="10.85546875" style="379" bestFit="1" customWidth="1"/>
    <col min="14865" max="14865" width="8.140625" style="379" bestFit="1" customWidth="1"/>
    <col min="14866" max="14866" width="10.28515625" style="379" bestFit="1" customWidth="1"/>
    <col min="14867" max="14867" width="18.7109375" style="379" bestFit="1" customWidth="1"/>
    <col min="14868" max="15103" width="11.42578125" style="379"/>
    <col min="15104" max="15104" width="2" style="379" customWidth="1"/>
    <col min="15105" max="15105" width="22.28515625" style="379" bestFit="1" customWidth="1"/>
    <col min="15106" max="15111" width="11.140625" style="379" customWidth="1"/>
    <col min="15112" max="15119" width="6.5703125" style="379" customWidth="1"/>
    <col min="15120" max="15120" width="10.85546875" style="379" bestFit="1" customWidth="1"/>
    <col min="15121" max="15121" width="8.140625" style="379" bestFit="1" customWidth="1"/>
    <col min="15122" max="15122" width="10.28515625" style="379" bestFit="1" customWidth="1"/>
    <col min="15123" max="15123" width="18.7109375" style="379" bestFit="1" customWidth="1"/>
    <col min="15124" max="15359" width="11.42578125" style="379"/>
    <col min="15360" max="15360" width="2" style="379" customWidth="1"/>
    <col min="15361" max="15361" width="22.28515625" style="379" bestFit="1" customWidth="1"/>
    <col min="15362" max="15367" width="11.140625" style="379" customWidth="1"/>
    <col min="15368" max="15375" width="6.5703125" style="379" customWidth="1"/>
    <col min="15376" max="15376" width="10.85546875" style="379" bestFit="1" customWidth="1"/>
    <col min="15377" max="15377" width="8.140625" style="379" bestFit="1" customWidth="1"/>
    <col min="15378" max="15378" width="10.28515625" style="379" bestFit="1" customWidth="1"/>
    <col min="15379" max="15379" width="18.7109375" style="379" bestFit="1" customWidth="1"/>
    <col min="15380" max="15615" width="11.42578125" style="379"/>
    <col min="15616" max="15616" width="2" style="379" customWidth="1"/>
    <col min="15617" max="15617" width="22.28515625" style="379" bestFit="1" customWidth="1"/>
    <col min="15618" max="15623" width="11.140625" style="379" customWidth="1"/>
    <col min="15624" max="15631" width="6.5703125" style="379" customWidth="1"/>
    <col min="15632" max="15632" width="10.85546875" style="379" bestFit="1" customWidth="1"/>
    <col min="15633" max="15633" width="8.140625" style="379" bestFit="1" customWidth="1"/>
    <col min="15634" max="15634" width="10.28515625" style="379" bestFit="1" customWidth="1"/>
    <col min="15635" max="15635" width="18.7109375" style="379" bestFit="1" customWidth="1"/>
    <col min="15636" max="15871" width="11.42578125" style="379"/>
    <col min="15872" max="15872" width="2" style="379" customWidth="1"/>
    <col min="15873" max="15873" width="22.28515625" style="379" bestFit="1" customWidth="1"/>
    <col min="15874" max="15879" width="11.140625" style="379" customWidth="1"/>
    <col min="15880" max="15887" width="6.5703125" style="379" customWidth="1"/>
    <col min="15888" max="15888" width="10.85546875" style="379" bestFit="1" customWidth="1"/>
    <col min="15889" max="15889" width="8.140625" style="379" bestFit="1" customWidth="1"/>
    <col min="15890" max="15890" width="10.28515625" style="379" bestFit="1" customWidth="1"/>
    <col min="15891" max="15891" width="18.7109375" style="379" bestFit="1" customWidth="1"/>
    <col min="15892" max="16127" width="11.42578125" style="379"/>
    <col min="16128" max="16128" width="2" style="379" customWidth="1"/>
    <col min="16129" max="16129" width="22.28515625" style="379" bestFit="1" customWidth="1"/>
    <col min="16130" max="16135" width="11.140625" style="379" customWidth="1"/>
    <col min="16136" max="16143" width="6.5703125" style="379" customWidth="1"/>
    <col min="16144" max="16144" width="10.85546875" style="379" bestFit="1" customWidth="1"/>
    <col min="16145" max="16145" width="8.140625" style="379" bestFit="1" customWidth="1"/>
    <col min="16146" max="16146" width="10.28515625" style="379" bestFit="1" customWidth="1"/>
    <col min="16147" max="16147" width="18.7109375" style="379" bestFit="1" customWidth="1"/>
    <col min="16148" max="16384" width="11.42578125" style="379"/>
  </cols>
  <sheetData>
    <row r="1" spans="1:20" ht="13.7" customHeight="1" x14ac:dyDescent="0.2">
      <c r="A1" s="1164" t="s">
        <v>301</v>
      </c>
      <c r="B1" s="1164"/>
      <c r="C1" s="1164"/>
      <c r="D1" s="1164"/>
      <c r="E1" s="1164"/>
    </row>
    <row r="2" spans="1:20" ht="13.7" customHeight="1" x14ac:dyDescent="0.2">
      <c r="A2" s="1165"/>
      <c r="B2" s="1165"/>
      <c r="C2" s="1165"/>
      <c r="D2" s="1165"/>
      <c r="E2" s="1165"/>
      <c r="S2" s="376" t="s">
        <v>402</v>
      </c>
    </row>
    <row r="3" spans="1:20" ht="13.7" customHeight="1" x14ac:dyDescent="0.2">
      <c r="A3" s="383"/>
      <c r="B3" s="1144" t="s">
        <v>398</v>
      </c>
      <c r="C3" s="1144"/>
      <c r="D3" s="1144"/>
      <c r="E3" s="1144"/>
      <c r="F3" s="1144"/>
      <c r="G3" s="1163"/>
      <c r="H3" s="1143" t="s">
        <v>745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377"/>
    </row>
    <row r="4" spans="1:20" ht="13.7" customHeight="1" x14ac:dyDescent="0.2">
      <c r="A4" s="381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60" t="s">
        <v>399</v>
      </c>
      <c r="H4" s="385" t="s">
        <v>32</v>
      </c>
      <c r="I4" s="386" t="s">
        <v>29</v>
      </c>
      <c r="J4" s="386" t="s">
        <v>30</v>
      </c>
      <c r="K4" s="386" t="s">
        <v>31</v>
      </c>
      <c r="L4" s="386" t="s">
        <v>30</v>
      </c>
      <c r="M4" s="386" t="s">
        <v>32</v>
      </c>
      <c r="N4" s="386" t="s">
        <v>32</v>
      </c>
      <c r="O4" s="386" t="s">
        <v>31</v>
      </c>
      <c r="P4" s="386" t="s">
        <v>33</v>
      </c>
      <c r="Q4" s="386" t="s">
        <v>34</v>
      </c>
      <c r="R4" s="386" t="s">
        <v>35</v>
      </c>
      <c r="S4" s="386" t="s">
        <v>36</v>
      </c>
    </row>
    <row r="5" spans="1:20" ht="13.7" customHeight="1" x14ac:dyDescent="0.2">
      <c r="A5" s="389" t="s">
        <v>401</v>
      </c>
      <c r="B5" s="387">
        <v>263.83174999999994</v>
      </c>
      <c r="C5" s="387">
        <v>293.77118000000002</v>
      </c>
      <c r="D5" s="387">
        <v>297.65643</v>
      </c>
      <c r="E5" s="387">
        <v>207.53793999999996</v>
      </c>
      <c r="F5" s="391">
        <v>216.53950999999992</v>
      </c>
      <c r="G5" s="933">
        <v>4.3373129751600885</v>
      </c>
      <c r="H5" s="388">
        <v>16.401430000000005</v>
      </c>
      <c r="I5" s="387">
        <v>15.01126</v>
      </c>
      <c r="J5" s="387">
        <v>16.894859999999966</v>
      </c>
      <c r="K5" s="387">
        <v>19.161189999999984</v>
      </c>
      <c r="L5" s="387">
        <v>20.396000000000001</v>
      </c>
      <c r="M5" s="387">
        <v>18.215599999999988</v>
      </c>
      <c r="N5" s="387">
        <v>20.323389999999979</v>
      </c>
      <c r="O5" s="387">
        <v>17.709099999999999</v>
      </c>
      <c r="P5" s="387">
        <v>16.213160000000006</v>
      </c>
      <c r="Q5" s="387">
        <v>19.217180000000027</v>
      </c>
      <c r="R5" s="387">
        <v>18.850809999999971</v>
      </c>
      <c r="S5" s="387">
        <v>18.145530000000004</v>
      </c>
    </row>
    <row r="6" spans="1:20" ht="13.7" customHeight="1" x14ac:dyDescent="0.2">
      <c r="A6" s="390" t="s">
        <v>577</v>
      </c>
      <c r="B6" s="378">
        <v>825.02573999999981</v>
      </c>
      <c r="C6" s="378">
        <v>880.62590000000023</v>
      </c>
      <c r="D6" s="378">
        <v>894.40662999999984</v>
      </c>
      <c r="E6" s="378">
        <v>1106.8685500000004</v>
      </c>
      <c r="F6" s="392">
        <v>1298.6373299999996</v>
      </c>
      <c r="G6" s="934">
        <v>17.325343646271197</v>
      </c>
      <c r="H6" s="378">
        <v>116.17577999999993</v>
      </c>
      <c r="I6" s="378">
        <v>109.60790999999995</v>
      </c>
      <c r="J6" s="378">
        <v>129.03243000000001</v>
      </c>
      <c r="K6" s="378">
        <v>106.97951999999985</v>
      </c>
      <c r="L6" s="378">
        <v>97.214060000000046</v>
      </c>
      <c r="M6" s="378">
        <v>95.958329999999918</v>
      </c>
      <c r="N6" s="378">
        <v>94.402730000000133</v>
      </c>
      <c r="O6" s="378">
        <v>90.550630000000055</v>
      </c>
      <c r="P6" s="378">
        <v>102.52086000000001</v>
      </c>
      <c r="Q6" s="378">
        <v>108.78314999999999</v>
      </c>
      <c r="R6" s="378">
        <v>132.42849999999996</v>
      </c>
      <c r="S6" s="378">
        <v>114.98342999999991</v>
      </c>
    </row>
    <row r="7" spans="1:20" ht="13.7" customHeight="1" x14ac:dyDescent="0.2">
      <c r="A7" s="380"/>
      <c r="S7" s="376" t="s">
        <v>364</v>
      </c>
    </row>
    <row r="8" spans="1:20" ht="13.7" customHeight="1" x14ac:dyDescent="0.2">
      <c r="A8" s="180" t="s">
        <v>744</v>
      </c>
    </row>
    <row r="9" spans="1:20" ht="13.7" customHeight="1" x14ac:dyDescent="0.2">
      <c r="A9" s="48" t="s">
        <v>578</v>
      </c>
    </row>
    <row r="10" spans="1:20" ht="13.7" customHeight="1" x14ac:dyDescent="0.2">
      <c r="A10" s="48"/>
    </row>
    <row r="23" spans="5:5" ht="13.7" customHeight="1" x14ac:dyDescent="0.2">
      <c r="E23" s="770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3">
    <pageSetUpPr fitToPage="1"/>
  </sheetPr>
  <dimension ref="A1:U23"/>
  <sheetViews>
    <sheetView topLeftCell="I1"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247" customWidth="1"/>
    <col min="2" max="6" width="9.7109375" style="247" customWidth="1"/>
    <col min="7" max="7" width="14.85546875" style="247" customWidth="1"/>
    <col min="8" max="20" width="9.7109375" style="247" customWidth="1"/>
    <col min="21" max="21" width="11.42578125" style="252"/>
    <col min="22" max="16384" width="11.42578125" style="247"/>
  </cols>
  <sheetData>
    <row r="1" spans="1:21" x14ac:dyDescent="0.2">
      <c r="A1" s="1151" t="s">
        <v>302</v>
      </c>
      <c r="B1" s="1151"/>
      <c r="C1" s="285"/>
      <c r="D1" s="285"/>
      <c r="E1" s="285"/>
      <c r="F1" s="285"/>
      <c r="G1" s="285"/>
      <c r="H1" s="252"/>
      <c r="I1" s="252"/>
      <c r="J1" s="252"/>
    </row>
    <row r="2" spans="1:21" ht="11.25" customHeight="1" x14ac:dyDescent="0.2">
      <c r="A2" s="1152"/>
      <c r="B2" s="1152"/>
      <c r="C2" s="286"/>
      <c r="D2" s="286"/>
      <c r="E2" s="286"/>
      <c r="F2" s="286"/>
      <c r="G2" s="286"/>
      <c r="I2" s="252"/>
      <c r="J2" s="252"/>
      <c r="T2" s="287" t="s">
        <v>383</v>
      </c>
    </row>
    <row r="3" spans="1:21" s="353" customFormat="1" ht="12.75" customHeight="1" x14ac:dyDescent="0.2">
      <c r="A3" s="301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44"/>
      <c r="U3" s="296"/>
    </row>
    <row r="4" spans="1:21" s="353" customFormat="1" ht="13.7" customHeight="1" x14ac:dyDescent="0.2">
      <c r="A4" s="302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386" t="s">
        <v>36</v>
      </c>
      <c r="U4" s="296"/>
    </row>
    <row r="5" spans="1:21" s="353" customFormat="1" ht="13.7" customHeight="1" x14ac:dyDescent="0.2">
      <c r="A5" s="351" t="s">
        <v>371</v>
      </c>
      <c r="B5" s="349">
        <v>20499.783059999998</v>
      </c>
      <c r="C5" s="349">
        <v>20908.339499999995</v>
      </c>
      <c r="D5" s="349">
        <v>21761.384570000002</v>
      </c>
      <c r="E5" s="349">
        <v>22497.731339999995</v>
      </c>
      <c r="F5" s="356">
        <v>23049.660799999998</v>
      </c>
      <c r="G5" s="362">
        <v>74.803197307183396</v>
      </c>
      <c r="H5" s="363">
        <v>2.4532671835168389</v>
      </c>
      <c r="I5" s="361">
        <v>1730.3481800000009</v>
      </c>
      <c r="J5" s="349">
        <v>1736.6359699999994</v>
      </c>
      <c r="K5" s="349">
        <v>2010.7051499999993</v>
      </c>
      <c r="L5" s="349">
        <v>1840.772379999999</v>
      </c>
      <c r="M5" s="349">
        <v>1994.0882999999985</v>
      </c>
      <c r="N5" s="349">
        <v>2066.4926600000003</v>
      </c>
      <c r="O5" s="349">
        <v>2048.6402699999994</v>
      </c>
      <c r="P5" s="349">
        <v>1990.5746599999975</v>
      </c>
      <c r="Q5" s="349">
        <v>1915.4678700000015</v>
      </c>
      <c r="R5" s="349">
        <v>1945.6443600000002</v>
      </c>
      <c r="S5" s="349">
        <v>1887.6361400000005</v>
      </c>
      <c r="T5" s="349">
        <v>1882.6548599999985</v>
      </c>
      <c r="U5" s="296"/>
    </row>
    <row r="6" spans="1:21" s="353" customFormat="1" ht="13.7" customHeight="1" x14ac:dyDescent="0.2">
      <c r="A6" s="296" t="s">
        <v>372</v>
      </c>
      <c r="B6" s="291">
        <v>5.3641899999999998</v>
      </c>
      <c r="C6" s="291">
        <v>6.769289999999998</v>
      </c>
      <c r="D6" s="291">
        <v>3.3695200000000001</v>
      </c>
      <c r="E6" s="291">
        <v>4.531670000000001</v>
      </c>
      <c r="F6" s="304">
        <v>16.082699999999999</v>
      </c>
      <c r="G6" s="774">
        <v>5.2193279188396488E-2</v>
      </c>
      <c r="H6" s="293">
        <v>254.89565656810834</v>
      </c>
      <c r="I6" s="774">
        <v>0.15752000000000002</v>
      </c>
      <c r="J6" s="774">
        <v>0.19619</v>
      </c>
      <c r="K6" s="774">
        <v>0.37992999999999999</v>
      </c>
      <c r="L6" s="774">
        <v>0.40703</v>
      </c>
      <c r="M6" s="774">
        <v>0.42327999999999999</v>
      </c>
      <c r="N6" s="774">
        <v>2.6666699999999999</v>
      </c>
      <c r="O6" s="774">
        <v>0.57453999999999994</v>
      </c>
      <c r="P6" s="774">
        <v>0.92072999999999994</v>
      </c>
      <c r="Q6" s="774">
        <v>0.74127999999999994</v>
      </c>
      <c r="R6" s="774">
        <v>2.0733699999999997</v>
      </c>
      <c r="S6" s="774">
        <v>3.0701399999999999</v>
      </c>
      <c r="T6" s="774">
        <v>4.4720200000000006</v>
      </c>
      <c r="U6" s="296"/>
    </row>
    <row r="7" spans="1:21" s="353" customFormat="1" ht="13.7" customHeight="1" x14ac:dyDescent="0.2">
      <c r="A7" s="475" t="s">
        <v>847</v>
      </c>
      <c r="B7" s="291">
        <v>26.515610000000002</v>
      </c>
      <c r="C7" s="328">
        <v>16.0456</v>
      </c>
      <c r="D7" s="291">
        <v>16.449469999999998</v>
      </c>
      <c r="E7" s="291">
        <v>12.832480000000002</v>
      </c>
      <c r="F7" s="304">
        <v>10.881630000000001</v>
      </c>
      <c r="G7" s="774">
        <v>3.5314216680957244E-2</v>
      </c>
      <c r="H7" s="293">
        <v>-15.20243943493386</v>
      </c>
      <c r="I7" s="774">
        <v>0.48878999999999995</v>
      </c>
      <c r="J7" s="291">
        <v>0.86930999999999992</v>
      </c>
      <c r="K7" s="291">
        <v>0.79860999999999993</v>
      </c>
      <c r="L7" s="291">
        <v>0.60221000000000002</v>
      </c>
      <c r="M7" s="291">
        <v>0.74054999999999993</v>
      </c>
      <c r="N7" s="291">
        <v>0.69464999999999999</v>
      </c>
      <c r="O7" s="291">
        <v>0.64360000000000006</v>
      </c>
      <c r="P7" s="291">
        <v>0.56603999999999999</v>
      </c>
      <c r="Q7" s="291">
        <v>0.74957000000000007</v>
      </c>
      <c r="R7" s="291">
        <v>0.66571999999999998</v>
      </c>
      <c r="S7" s="291">
        <v>2.2880100000000003</v>
      </c>
      <c r="T7" s="291">
        <v>1.77457</v>
      </c>
      <c r="U7" s="296"/>
    </row>
    <row r="8" spans="1:21" s="353" customFormat="1" ht="13.7" customHeight="1" x14ac:dyDescent="0.2">
      <c r="A8" s="303" t="s">
        <v>373</v>
      </c>
      <c r="B8" s="294">
        <v>20531.662859999997</v>
      </c>
      <c r="C8" s="294">
        <v>20931.154389999996</v>
      </c>
      <c r="D8" s="294">
        <v>21781.203560000002</v>
      </c>
      <c r="E8" s="294">
        <v>22515.095489999996</v>
      </c>
      <c r="F8" s="781">
        <v>23076.625129999997</v>
      </c>
      <c r="G8" s="315">
        <v>74.890704803052742</v>
      </c>
      <c r="H8" s="295">
        <v>2.4940140282745067</v>
      </c>
      <c r="I8" s="367">
        <v>1730.994490000001</v>
      </c>
      <c r="J8" s="294">
        <v>1737.7014699999993</v>
      </c>
      <c r="K8" s="294">
        <v>2011.8836899999994</v>
      </c>
      <c r="L8" s="294">
        <v>1841.7816199999991</v>
      </c>
      <c r="M8" s="294">
        <v>1995.2521299999985</v>
      </c>
      <c r="N8" s="294">
        <v>2069.8539800000003</v>
      </c>
      <c r="O8" s="294">
        <v>2049.8584099999994</v>
      </c>
      <c r="P8" s="294">
        <v>1992.0614299999975</v>
      </c>
      <c r="Q8" s="294">
        <v>1916.9587200000014</v>
      </c>
      <c r="R8" s="294">
        <v>1948.3834500000003</v>
      </c>
      <c r="S8" s="294">
        <v>1892.9942900000005</v>
      </c>
      <c r="T8" s="294">
        <v>1888.9014499999985</v>
      </c>
      <c r="U8" s="296"/>
    </row>
    <row r="9" spans="1:21" s="353" customFormat="1" ht="13.7" customHeight="1" x14ac:dyDescent="0.2">
      <c r="A9" s="475" t="s">
        <v>634</v>
      </c>
      <c r="B9" s="291">
        <v>3706.0139399999998</v>
      </c>
      <c r="C9" s="328">
        <v>3631.7906699999999</v>
      </c>
      <c r="D9" s="291">
        <v>3784.3555200000005</v>
      </c>
      <c r="E9" s="291">
        <v>3911.3677000000007</v>
      </c>
      <c r="F9" s="304">
        <v>4152.0262200000006</v>
      </c>
      <c r="G9" s="292">
        <v>13.474594669924988</v>
      </c>
      <c r="H9" s="293">
        <v>6.1527971404989588</v>
      </c>
      <c r="I9" s="364">
        <v>437.03971000000018</v>
      </c>
      <c r="J9" s="291">
        <v>353.37732999999986</v>
      </c>
      <c r="K9" s="291">
        <v>388.30083000000019</v>
      </c>
      <c r="L9" s="291">
        <v>285.87645000000003</v>
      </c>
      <c r="M9" s="291">
        <v>297.27983</v>
      </c>
      <c r="N9" s="291">
        <v>323.7200200000002</v>
      </c>
      <c r="O9" s="291">
        <v>303.69068999999985</v>
      </c>
      <c r="P9" s="291">
        <v>265.82039000000009</v>
      </c>
      <c r="Q9" s="291">
        <v>308.85815000000002</v>
      </c>
      <c r="R9" s="291">
        <v>335.64227999999991</v>
      </c>
      <c r="S9" s="291">
        <v>419.19304000000017</v>
      </c>
      <c r="T9" s="291">
        <v>433.22750000000008</v>
      </c>
      <c r="U9" s="296"/>
    </row>
    <row r="10" spans="1:21" s="353" customFormat="1" ht="13.7" customHeight="1" x14ac:dyDescent="0.2">
      <c r="A10" s="296" t="s">
        <v>374</v>
      </c>
      <c r="B10" s="291">
        <v>2351.7302599999998</v>
      </c>
      <c r="C10" s="291">
        <v>2026.9042799999995</v>
      </c>
      <c r="D10" s="291">
        <v>2012.9205900000006</v>
      </c>
      <c r="E10" s="291">
        <v>1854.9317800000003</v>
      </c>
      <c r="F10" s="304">
        <v>1724.4382899999998</v>
      </c>
      <c r="G10" s="292">
        <v>5.596329541254331</v>
      </c>
      <c r="H10" s="293">
        <v>-7.0349482070979716</v>
      </c>
      <c r="I10" s="364">
        <v>251.23100000000011</v>
      </c>
      <c r="J10" s="291">
        <v>196.09434000000007</v>
      </c>
      <c r="K10" s="291">
        <v>178.36711</v>
      </c>
      <c r="L10" s="291">
        <v>109.49394000000001</v>
      </c>
      <c r="M10" s="291">
        <v>100.72145000000002</v>
      </c>
      <c r="N10" s="291">
        <v>80.86009</v>
      </c>
      <c r="O10" s="291">
        <v>89.737049999999982</v>
      </c>
      <c r="P10" s="291">
        <v>81.924279999999982</v>
      </c>
      <c r="Q10" s="291">
        <v>85.552429999999973</v>
      </c>
      <c r="R10" s="291">
        <v>121.12211999999997</v>
      </c>
      <c r="S10" s="291">
        <v>196.04469999999995</v>
      </c>
      <c r="T10" s="291">
        <v>233.28978000000006</v>
      </c>
      <c r="U10" s="296"/>
    </row>
    <row r="11" spans="1:21" s="353" customFormat="1" ht="13.7" customHeight="1" x14ac:dyDescent="0.2">
      <c r="A11" s="296" t="s">
        <v>375</v>
      </c>
      <c r="B11" s="328">
        <v>1639.9213900000002</v>
      </c>
      <c r="C11" s="328">
        <v>1787.75206</v>
      </c>
      <c r="D11" s="328">
        <v>2206.8182099999999</v>
      </c>
      <c r="E11" s="328">
        <v>2045.8292799999999</v>
      </c>
      <c r="F11" s="345">
        <v>1860.6477800000002</v>
      </c>
      <c r="G11" s="292">
        <v>6.038370985767946</v>
      </c>
      <c r="H11" s="293">
        <v>-9.0516594815770599</v>
      </c>
      <c r="I11" s="364">
        <v>155.64313000000001</v>
      </c>
      <c r="J11" s="291">
        <v>122.50145999999999</v>
      </c>
      <c r="K11" s="291">
        <v>153.77398000000002</v>
      </c>
      <c r="L11" s="291">
        <v>144.96407000000002</v>
      </c>
      <c r="M11" s="291">
        <v>155.0155</v>
      </c>
      <c r="N11" s="291">
        <v>149.9931</v>
      </c>
      <c r="O11" s="291">
        <v>149.97942999999998</v>
      </c>
      <c r="P11" s="291">
        <v>163.21147000000002</v>
      </c>
      <c r="Q11" s="291">
        <v>176.38938000000005</v>
      </c>
      <c r="R11" s="291">
        <v>173.72157000000001</v>
      </c>
      <c r="S11" s="291">
        <v>167.14184999999998</v>
      </c>
      <c r="T11" s="291">
        <v>148.31284000000002</v>
      </c>
      <c r="U11" s="296"/>
    </row>
    <row r="12" spans="1:21" s="353" customFormat="1" ht="13.7" customHeight="1" x14ac:dyDescent="0.2">
      <c r="A12" s="305" t="s">
        <v>819</v>
      </c>
      <c r="B12" s="306">
        <v>28229.328449999997</v>
      </c>
      <c r="C12" s="306">
        <v>28377.601399999992</v>
      </c>
      <c r="D12" s="306">
        <v>29785.297880000006</v>
      </c>
      <c r="E12" s="306">
        <v>30327.224249999992</v>
      </c>
      <c r="F12" s="306">
        <v>30813.737419999994</v>
      </c>
      <c r="G12" s="308">
        <v>100</v>
      </c>
      <c r="H12" s="307">
        <v>1.6042126572134348</v>
      </c>
      <c r="I12" s="370">
        <v>2574.9083300000011</v>
      </c>
      <c r="J12" s="306">
        <v>2409.6745999999994</v>
      </c>
      <c r="K12" s="306">
        <v>2732.3256099999999</v>
      </c>
      <c r="L12" s="306">
        <v>2382.1160799999989</v>
      </c>
      <c r="M12" s="306">
        <v>2548.2689099999984</v>
      </c>
      <c r="N12" s="306">
        <v>2624.4271900000008</v>
      </c>
      <c r="O12" s="306">
        <v>2593.2655799999993</v>
      </c>
      <c r="P12" s="306">
        <v>2503.0175699999982</v>
      </c>
      <c r="Q12" s="306">
        <v>2487.7586800000017</v>
      </c>
      <c r="R12" s="306">
        <v>2578.8694200000004</v>
      </c>
      <c r="S12" s="306">
        <v>2675.3738800000006</v>
      </c>
      <c r="T12" s="306">
        <v>2703.7315699999986</v>
      </c>
      <c r="U12" s="296"/>
    </row>
    <row r="13" spans="1:21" s="353" customFormat="1" ht="13.7" customHeight="1" x14ac:dyDescent="0.2">
      <c r="A13" s="398" t="s">
        <v>67</v>
      </c>
      <c r="B13" s="393">
        <v>1216.06898</v>
      </c>
      <c r="C13" s="393">
        <v>1267.21055</v>
      </c>
      <c r="D13" s="393">
        <v>1650.8161300000002</v>
      </c>
      <c r="E13" s="393">
        <v>1547.47183</v>
      </c>
      <c r="F13" s="399">
        <v>1270.6326800000002</v>
      </c>
      <c r="G13" s="335">
        <v>4.1235915743712477</v>
      </c>
      <c r="H13" s="336">
        <v>-17.889769922338409</v>
      </c>
      <c r="I13" s="394">
        <v>100.87127999999998</v>
      </c>
      <c r="J13" s="332">
        <v>77.031469999999999</v>
      </c>
      <c r="K13" s="332">
        <v>102.75779</v>
      </c>
      <c r="L13" s="332">
        <v>104.95898999999999</v>
      </c>
      <c r="M13" s="332">
        <v>114.87978000000001</v>
      </c>
      <c r="N13" s="332">
        <v>105.03063999999999</v>
      </c>
      <c r="O13" s="332">
        <v>110.35013999999998</v>
      </c>
      <c r="P13" s="332">
        <v>109.93632000000004</v>
      </c>
      <c r="Q13" s="332">
        <v>106.76281000000003</v>
      </c>
      <c r="R13" s="332">
        <v>123.05064999999999</v>
      </c>
      <c r="S13" s="332">
        <v>115.81225999999999</v>
      </c>
      <c r="T13" s="332">
        <v>99.190550000000016</v>
      </c>
      <c r="U13" s="296"/>
    </row>
    <row r="14" spans="1:21" s="353" customFormat="1" ht="13.7" customHeight="1" x14ac:dyDescent="0.2">
      <c r="A14" s="395"/>
      <c r="B14" s="396"/>
      <c r="C14" s="396"/>
      <c r="D14" s="396"/>
      <c r="E14" s="396"/>
      <c r="F14" s="396"/>
      <c r="G14" s="397"/>
      <c r="I14" s="352"/>
      <c r="J14" s="296"/>
      <c r="T14" s="297" t="s">
        <v>364</v>
      </c>
      <c r="U14" s="296"/>
    </row>
    <row r="15" spans="1:21" s="353" customFormat="1" x14ac:dyDescent="0.2">
      <c r="A15" s="180" t="s">
        <v>744</v>
      </c>
      <c r="B15" s="296"/>
      <c r="C15" s="296"/>
      <c r="D15" s="296"/>
      <c r="E15" s="296"/>
      <c r="F15" s="296"/>
      <c r="G15" s="296"/>
      <c r="H15" s="298"/>
      <c r="I15" s="296"/>
      <c r="J15" s="296"/>
      <c r="U15" s="296"/>
    </row>
    <row r="16" spans="1:21" x14ac:dyDescent="0.2">
      <c r="A16" s="48" t="s">
        <v>846</v>
      </c>
      <c r="B16" s="252"/>
      <c r="C16" s="291"/>
      <c r="D16" s="355"/>
      <c r="E16" s="350"/>
      <c r="F16" s="291"/>
      <c r="G16" s="252"/>
      <c r="I16" s="252"/>
      <c r="J16" s="252"/>
    </row>
    <row r="17" spans="1:10" x14ac:dyDescent="0.2">
      <c r="A17" s="298" t="s">
        <v>820</v>
      </c>
      <c r="B17" s="298"/>
      <c r="C17" s="299"/>
      <c r="D17" s="299"/>
      <c r="E17" s="299"/>
      <c r="F17" s="298"/>
      <c r="G17" s="298"/>
      <c r="H17" s="298"/>
      <c r="I17" s="252"/>
      <c r="J17" s="252"/>
    </row>
    <row r="18" spans="1:10" x14ac:dyDescent="0.2">
      <c r="A18" s="48" t="s">
        <v>612</v>
      </c>
      <c r="B18" s="298"/>
      <c r="C18" s="298"/>
      <c r="D18" s="298"/>
      <c r="E18" s="300"/>
      <c r="F18" s="298"/>
      <c r="G18" s="298"/>
      <c r="H18" s="252"/>
      <c r="I18" s="252"/>
      <c r="J18" s="252"/>
    </row>
    <row r="19" spans="1:10" x14ac:dyDescent="0.2">
      <c r="D19" s="368"/>
      <c r="E19" s="350"/>
    </row>
    <row r="20" spans="1:10" x14ac:dyDescent="0.2">
      <c r="B20" s="320"/>
      <c r="C20" s="320"/>
      <c r="D20" s="320"/>
      <c r="E20" s="320"/>
    </row>
    <row r="21" spans="1:10" x14ac:dyDescent="0.2">
      <c r="B21" s="320"/>
      <c r="C21" s="320"/>
      <c r="D21" s="320"/>
      <c r="E21" s="320"/>
    </row>
    <row r="22" spans="1:10" x14ac:dyDescent="0.2">
      <c r="B22" s="320"/>
      <c r="C22" s="320"/>
      <c r="D22" s="320"/>
      <c r="E22" s="320"/>
      <c r="F22" s="322"/>
    </row>
    <row r="23" spans="1:10" x14ac:dyDescent="0.2">
      <c r="E23" s="766"/>
    </row>
  </sheetData>
  <mergeCells count="3">
    <mergeCell ref="I3:T3"/>
    <mergeCell ref="B3:H3"/>
    <mergeCell ref="A1:B2"/>
  </mergeCells>
  <conditionalFormatting sqref="G6">
    <cfRule type="cellIs" dxfId="48" priority="4" operator="between">
      <formula>0.000001</formula>
      <formula>0.5</formula>
    </cfRule>
  </conditionalFormatting>
  <conditionalFormatting sqref="J6:T6">
    <cfRule type="cellIs" dxfId="47" priority="3" operator="between">
      <formula>0.0001</formula>
      <formula>0.499</formula>
    </cfRule>
  </conditionalFormatting>
  <conditionalFormatting sqref="G7">
    <cfRule type="cellIs" dxfId="46" priority="2" operator="between">
      <formula>0.000001</formula>
      <formula>0.5</formula>
    </cfRule>
  </conditionalFormatting>
  <conditionalFormatting sqref="I6:I7">
    <cfRule type="cellIs" dxfId="45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4">
    <pageSetUpPr fitToPage="1"/>
  </sheetPr>
  <dimension ref="A1:V30"/>
  <sheetViews>
    <sheetView topLeftCell="B1" zoomScaleNormal="100" workbookViewId="0">
      <selection activeCell="G36" sqref="G36"/>
    </sheetView>
  </sheetViews>
  <sheetFormatPr baseColWidth="10" defaultColWidth="6.5703125" defaultRowHeight="12.75" x14ac:dyDescent="0.2"/>
  <cols>
    <col min="1" max="1" width="15.5703125" style="247" bestFit="1" customWidth="1"/>
    <col min="2" max="3" width="10.42578125" style="247" customWidth="1"/>
    <col min="4" max="4" width="12.140625" style="247" customWidth="1"/>
    <col min="5" max="5" width="10.85546875" style="247" customWidth="1"/>
    <col min="6" max="6" width="14.42578125" style="247" bestFit="1" customWidth="1"/>
    <col min="7" max="7" width="12.85546875" style="247" customWidth="1"/>
    <col min="8" max="8" width="13.5703125" style="247" bestFit="1" customWidth="1"/>
    <col min="9" max="9" width="13" style="247" customWidth="1"/>
    <col min="10" max="10" width="12.5703125" style="247" customWidth="1"/>
    <col min="11" max="11" width="9.5703125" style="247" customWidth="1"/>
    <col min="12" max="12" width="13.5703125" style="247" bestFit="1" customWidth="1"/>
    <col min="13" max="13" width="6.5703125" style="252" bestFit="1" customWidth="1"/>
    <col min="14" max="14" width="6.5703125" style="247" bestFit="1" customWidth="1"/>
    <col min="15" max="15" width="8.5703125" style="247" customWidth="1"/>
    <col min="16" max="16" width="13.5703125" style="247" bestFit="1" customWidth="1"/>
    <col min="17" max="17" width="6.42578125" style="247" customWidth="1"/>
    <col min="18" max="18" width="8.85546875" style="247" customWidth="1"/>
    <col min="19" max="19" width="13.5703125" style="247" bestFit="1" customWidth="1"/>
    <col min="20" max="16384" width="6.5703125" style="247"/>
  </cols>
  <sheetData>
    <row r="1" spans="1:22" x14ac:dyDescent="0.2">
      <c r="A1" s="1151" t="s">
        <v>871</v>
      </c>
      <c r="B1" s="1151"/>
      <c r="C1" s="1151"/>
      <c r="D1" s="1151"/>
      <c r="E1" s="1151"/>
      <c r="F1" s="1151"/>
      <c r="G1" s="285"/>
      <c r="H1" s="285"/>
      <c r="I1" s="252"/>
      <c r="J1" s="252"/>
      <c r="K1" s="252"/>
      <c r="L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ht="21.75" customHeight="1" x14ac:dyDescent="0.2">
      <c r="A2" s="1152"/>
      <c r="B2" s="1152"/>
      <c r="C2" s="1152"/>
      <c r="D2" s="1152"/>
      <c r="E2" s="1152"/>
      <c r="F2" s="1152"/>
      <c r="G2" s="285"/>
      <c r="H2" s="285"/>
      <c r="I2" s="252"/>
      <c r="J2" s="252"/>
      <c r="K2" s="252"/>
      <c r="L2" s="287" t="s">
        <v>397</v>
      </c>
      <c r="N2" s="252"/>
      <c r="O2" s="252"/>
      <c r="P2" s="252"/>
      <c r="Q2" s="252"/>
      <c r="R2" s="252"/>
      <c r="T2" s="252"/>
      <c r="U2" s="252"/>
      <c r="V2" s="252"/>
    </row>
    <row r="3" spans="1:22" s="353" customFormat="1" ht="12.75" customHeight="1" x14ac:dyDescent="0.2">
      <c r="A3" s="1170"/>
      <c r="B3" s="1166" t="s">
        <v>314</v>
      </c>
      <c r="C3" s="1166"/>
      <c r="D3" s="1166"/>
      <c r="E3" s="1166"/>
      <c r="F3" s="1167"/>
      <c r="G3" s="1168" t="s">
        <v>370</v>
      </c>
      <c r="H3" s="1169"/>
      <c r="I3" s="1169"/>
      <c r="J3" s="1169"/>
      <c r="K3" s="1169"/>
      <c r="L3" s="1169"/>
      <c r="M3" s="400"/>
      <c r="N3" s="296"/>
    </row>
    <row r="4" spans="1:22" s="353" customFormat="1" ht="25.5" x14ac:dyDescent="0.2">
      <c r="A4" s="1171"/>
      <c r="B4" s="401" t="s">
        <v>779</v>
      </c>
      <c r="C4" s="401" t="s">
        <v>780</v>
      </c>
      <c r="D4" s="401" t="s">
        <v>366</v>
      </c>
      <c r="E4" s="401" t="s">
        <v>368</v>
      </c>
      <c r="F4" s="401" t="s">
        <v>635</v>
      </c>
      <c r="G4" s="402" t="s">
        <v>412</v>
      </c>
      <c r="H4" s="403" t="s">
        <v>413</v>
      </c>
      <c r="I4" s="401" t="s">
        <v>634</v>
      </c>
      <c r="J4" s="404" t="s">
        <v>374</v>
      </c>
      <c r="K4" s="401" t="s">
        <v>375</v>
      </c>
      <c r="L4" s="401" t="s">
        <v>636</v>
      </c>
      <c r="M4" s="400"/>
      <c r="N4" s="296"/>
    </row>
    <row r="5" spans="1:22" s="353" customFormat="1" ht="13.7" customHeight="1" x14ac:dyDescent="0.2">
      <c r="A5" s="351" t="s">
        <v>403</v>
      </c>
      <c r="B5" s="349">
        <v>676.58809999999926</v>
      </c>
      <c r="C5" s="349">
        <v>31.537380000000013</v>
      </c>
      <c r="D5" s="783">
        <v>2.811E-2</v>
      </c>
      <c r="E5" s="782">
        <v>1.0033399999999997</v>
      </c>
      <c r="F5" s="343">
        <v>709.15692999999919</v>
      </c>
      <c r="G5" s="361">
        <v>3517.4466199999974</v>
      </c>
      <c r="H5" s="784">
        <v>12.0191</v>
      </c>
      <c r="I5" s="784">
        <v>648.74348999999938</v>
      </c>
      <c r="J5" s="784">
        <v>96.900320000000022</v>
      </c>
      <c r="K5" s="784">
        <v>349.4581399999999</v>
      </c>
      <c r="L5" s="344">
        <v>4624.5676699999967</v>
      </c>
      <c r="M5" s="400"/>
      <c r="N5" s="291"/>
    </row>
    <row r="6" spans="1:22" s="353" customFormat="1" ht="13.7" customHeight="1" x14ac:dyDescent="0.2">
      <c r="A6" s="296" t="s">
        <v>404</v>
      </c>
      <c r="B6" s="291">
        <v>131.12715000000003</v>
      </c>
      <c r="C6" s="291">
        <v>8.0473200000000027</v>
      </c>
      <c r="D6" s="783">
        <v>0</v>
      </c>
      <c r="E6" s="777">
        <v>7.2040000000000007E-2</v>
      </c>
      <c r="F6" s="344">
        <v>139.24651000000003</v>
      </c>
      <c r="G6" s="364">
        <v>885.34669999999983</v>
      </c>
      <c r="H6" s="784">
        <v>2.6870000000000002E-2</v>
      </c>
      <c r="I6" s="784">
        <v>303.93250000000012</v>
      </c>
      <c r="J6" s="784">
        <v>79.626040000000003</v>
      </c>
      <c r="K6" s="777">
        <v>0.37060999999999999</v>
      </c>
      <c r="L6" s="344">
        <v>1269.3027200000001</v>
      </c>
      <c r="M6" s="400"/>
      <c r="N6" s="291"/>
    </row>
    <row r="7" spans="1:22" s="353" customFormat="1" ht="13.7" customHeight="1" x14ac:dyDescent="0.2">
      <c r="A7" s="296" t="s">
        <v>69</v>
      </c>
      <c r="B7" s="291">
        <v>85.932640000000006</v>
      </c>
      <c r="C7" s="291">
        <v>7.568859999999999</v>
      </c>
      <c r="D7" s="783">
        <v>9.4999999999999998E-3</v>
      </c>
      <c r="E7" s="777">
        <v>2.6679999999999999E-2</v>
      </c>
      <c r="F7" s="344">
        <v>93.537680000000009</v>
      </c>
      <c r="G7" s="364">
        <v>463.56811000000005</v>
      </c>
      <c r="H7" s="784">
        <v>0.77246000000000004</v>
      </c>
      <c r="I7" s="784">
        <v>81.045530000000042</v>
      </c>
      <c r="J7" s="784">
        <v>49.670210000000019</v>
      </c>
      <c r="K7" s="784">
        <v>27.65964</v>
      </c>
      <c r="L7" s="344">
        <v>622.71595000000013</v>
      </c>
      <c r="M7" s="400"/>
      <c r="N7" s="291"/>
    </row>
    <row r="8" spans="1:22" s="353" customFormat="1" ht="13.7" customHeight="1" x14ac:dyDescent="0.2">
      <c r="A8" s="296" t="s">
        <v>405</v>
      </c>
      <c r="B8" s="291">
        <v>215.58460999999994</v>
      </c>
      <c r="C8" s="291">
        <v>13.797739999999999</v>
      </c>
      <c r="D8" s="783">
        <v>0</v>
      </c>
      <c r="E8" s="777">
        <v>0.23194999999999991</v>
      </c>
      <c r="F8" s="344">
        <v>229.61429999999996</v>
      </c>
      <c r="G8" s="364">
        <v>432.10841000000005</v>
      </c>
      <c r="H8" s="783">
        <v>0</v>
      </c>
      <c r="I8" s="784">
        <v>47.605240000000023</v>
      </c>
      <c r="J8" s="784">
        <v>135.40871000000001</v>
      </c>
      <c r="K8" s="784">
        <v>26.217530000000004</v>
      </c>
      <c r="L8" s="344">
        <v>641.33989000000008</v>
      </c>
      <c r="M8" s="400"/>
      <c r="N8" s="291"/>
    </row>
    <row r="9" spans="1:22" s="353" customFormat="1" ht="13.7" customHeight="1" x14ac:dyDescent="0.2">
      <c r="A9" s="296" t="s">
        <v>406</v>
      </c>
      <c r="B9" s="291">
        <v>381.32321999999999</v>
      </c>
      <c r="C9" s="291">
        <v>132.90555000000001</v>
      </c>
      <c r="D9" s="783">
        <v>0</v>
      </c>
      <c r="E9" s="777">
        <v>5.0909999999999997E-2</v>
      </c>
      <c r="F9" s="344">
        <v>514.27967999999998</v>
      </c>
      <c r="G9" s="364">
        <v>667.34089999999992</v>
      </c>
      <c r="H9" s="783">
        <v>0</v>
      </c>
      <c r="I9" s="777">
        <v>0</v>
      </c>
      <c r="J9" s="784">
        <v>215.73497</v>
      </c>
      <c r="K9" s="784">
        <v>980.44940999999994</v>
      </c>
      <c r="L9" s="344">
        <v>1863.5252799999998</v>
      </c>
      <c r="M9" s="400"/>
      <c r="N9" s="291"/>
    </row>
    <row r="10" spans="1:22" s="353" customFormat="1" ht="13.7" customHeight="1" x14ac:dyDescent="0.2">
      <c r="A10" s="296" t="s">
        <v>407</v>
      </c>
      <c r="B10" s="291">
        <v>59.196239999999989</v>
      </c>
      <c r="C10" s="291">
        <v>4.34239</v>
      </c>
      <c r="D10" s="783">
        <v>0</v>
      </c>
      <c r="E10" s="777">
        <v>1.2519999999999995E-2</v>
      </c>
      <c r="F10" s="344">
        <v>63.551149999999993</v>
      </c>
      <c r="G10" s="364">
        <v>325.73318000000006</v>
      </c>
      <c r="H10" s="784">
        <v>0.60920999999999992</v>
      </c>
      <c r="I10" s="784">
        <v>59.811120000000003</v>
      </c>
      <c r="J10" s="784">
        <v>5.0202099999999996</v>
      </c>
      <c r="K10" s="777">
        <v>7.574609999999999</v>
      </c>
      <c r="L10" s="344">
        <v>398.74833000000012</v>
      </c>
      <c r="M10" s="400"/>
      <c r="N10" s="291"/>
    </row>
    <row r="11" spans="1:22" s="353" customFormat="1" ht="13.7" customHeight="1" x14ac:dyDescent="0.2">
      <c r="A11" s="296" t="s">
        <v>70</v>
      </c>
      <c r="B11" s="291">
        <v>254.94784999999993</v>
      </c>
      <c r="C11" s="291">
        <v>18.759230000000009</v>
      </c>
      <c r="D11" s="777">
        <v>0</v>
      </c>
      <c r="E11" s="784">
        <v>0.41077000000000019</v>
      </c>
      <c r="F11" s="344">
        <v>274.11784999999998</v>
      </c>
      <c r="G11" s="364">
        <v>1821.7649000000008</v>
      </c>
      <c r="H11" s="784">
        <v>0.49332999999999994</v>
      </c>
      <c r="I11" s="784">
        <v>626.47525999999982</v>
      </c>
      <c r="J11" s="784">
        <v>188.70980999999986</v>
      </c>
      <c r="K11" s="777">
        <v>3.8030000000000001E-2</v>
      </c>
      <c r="L11" s="344">
        <v>2637.4813300000005</v>
      </c>
      <c r="M11" s="400"/>
      <c r="N11" s="291"/>
    </row>
    <row r="12" spans="1:22" s="353" customFormat="1" ht="13.7" customHeight="1" x14ac:dyDescent="0.2">
      <c r="A12" s="296" t="s">
        <v>408</v>
      </c>
      <c r="B12" s="291">
        <v>167.62364000000002</v>
      </c>
      <c r="C12" s="291">
        <v>9.6973499999999984</v>
      </c>
      <c r="D12" s="783">
        <v>0</v>
      </c>
      <c r="E12" s="777">
        <v>0.11918000000000002</v>
      </c>
      <c r="F12" s="344">
        <v>177.44017000000002</v>
      </c>
      <c r="G12" s="364">
        <v>1276.6921</v>
      </c>
      <c r="H12" s="784">
        <v>4.8200000000000005E-3</v>
      </c>
      <c r="I12" s="784">
        <v>552.45818999999983</v>
      </c>
      <c r="J12" s="784">
        <v>111.95776999999995</v>
      </c>
      <c r="K12" s="777">
        <v>2.7520000000000003E-2</v>
      </c>
      <c r="L12" s="344">
        <v>1941.1404</v>
      </c>
      <c r="M12" s="400"/>
      <c r="N12" s="291"/>
    </row>
    <row r="13" spans="1:22" s="353" customFormat="1" ht="13.7" customHeight="1" x14ac:dyDescent="0.2">
      <c r="A13" s="296" t="s">
        <v>409</v>
      </c>
      <c r="B13" s="291">
        <v>744.74329</v>
      </c>
      <c r="C13" s="291">
        <v>57.283260000000062</v>
      </c>
      <c r="D13" s="777">
        <v>0</v>
      </c>
      <c r="E13" s="777">
        <v>0.77390999999999954</v>
      </c>
      <c r="F13" s="344">
        <v>802.80046000000004</v>
      </c>
      <c r="G13" s="364">
        <v>3603.4461699999988</v>
      </c>
      <c r="H13" s="784">
        <v>4.3328899999999999</v>
      </c>
      <c r="I13" s="784">
        <v>516.5976999999998</v>
      </c>
      <c r="J13" s="784">
        <v>221.66782000000006</v>
      </c>
      <c r="K13" s="784">
        <v>99.334509999999995</v>
      </c>
      <c r="L13" s="344">
        <v>4445.3790899999985</v>
      </c>
      <c r="M13" s="400"/>
      <c r="N13" s="291"/>
    </row>
    <row r="14" spans="1:22" s="353" customFormat="1" ht="13.7" customHeight="1" x14ac:dyDescent="0.2">
      <c r="A14" s="296" t="s">
        <v>410</v>
      </c>
      <c r="B14" s="291">
        <v>5.3781900000000009</v>
      </c>
      <c r="C14" s="777">
        <v>0.70706999999999998</v>
      </c>
      <c r="D14" s="777">
        <v>0</v>
      </c>
      <c r="E14" s="783">
        <v>0</v>
      </c>
      <c r="F14" s="344">
        <v>6.0852600000000008</v>
      </c>
      <c r="G14" s="364">
        <v>13.048330000000002</v>
      </c>
      <c r="H14" s="783">
        <v>0</v>
      </c>
      <c r="I14" s="783">
        <v>0</v>
      </c>
      <c r="J14" s="777">
        <v>0.71828999999999998</v>
      </c>
      <c r="K14" s="784">
        <v>130.97429</v>
      </c>
      <c r="L14" s="344">
        <v>144.74090999999999</v>
      </c>
      <c r="M14" s="400"/>
      <c r="N14" s="291"/>
    </row>
    <row r="15" spans="1:22" s="353" customFormat="1" ht="13.7" customHeight="1" x14ac:dyDescent="0.2">
      <c r="A15" s="296" t="s">
        <v>71</v>
      </c>
      <c r="B15" s="291">
        <v>497.84128999999996</v>
      </c>
      <c r="C15" s="784">
        <v>25.47112999999997</v>
      </c>
      <c r="D15" s="777">
        <v>0</v>
      </c>
      <c r="E15" s="777">
        <v>0.35838000000000009</v>
      </c>
      <c r="F15" s="344">
        <v>523.67079999999999</v>
      </c>
      <c r="G15" s="364">
        <v>2191.799669999999</v>
      </c>
      <c r="H15" s="784">
        <v>0.60760999999999998</v>
      </c>
      <c r="I15" s="784">
        <v>243.62406000000021</v>
      </c>
      <c r="J15" s="777">
        <v>77.257499999999993</v>
      </c>
      <c r="K15" s="784">
        <v>53.920869999999994</v>
      </c>
      <c r="L15" s="344">
        <v>2567.2097099999992</v>
      </c>
      <c r="M15" s="400"/>
      <c r="N15" s="291"/>
    </row>
    <row r="16" spans="1:22" s="353" customFormat="1" ht="13.7" customHeight="1" x14ac:dyDescent="0.2">
      <c r="A16" s="296" t="s">
        <v>72</v>
      </c>
      <c r="B16" s="291">
        <v>88.962289999999982</v>
      </c>
      <c r="C16" s="784">
        <v>3.7693100000000008</v>
      </c>
      <c r="D16" s="783">
        <v>0</v>
      </c>
      <c r="E16" s="777">
        <v>1.0930000000000002E-2</v>
      </c>
      <c r="F16" s="344">
        <v>92.742529999999988</v>
      </c>
      <c r="G16" s="364">
        <v>640.1702700000003</v>
      </c>
      <c r="H16" s="777">
        <v>0</v>
      </c>
      <c r="I16" s="784">
        <v>146.96442999999999</v>
      </c>
      <c r="J16" s="784">
        <v>19.889140000000005</v>
      </c>
      <c r="K16" s="777">
        <v>2.0480000000000002E-2</v>
      </c>
      <c r="L16" s="344">
        <v>807.04432000000031</v>
      </c>
      <c r="M16" s="400"/>
      <c r="N16" s="291"/>
    </row>
    <row r="17" spans="1:22" s="353" customFormat="1" ht="13.7" customHeight="1" x14ac:dyDescent="0.2">
      <c r="A17" s="296" t="s">
        <v>73</v>
      </c>
      <c r="B17" s="291">
        <v>233.28706000000011</v>
      </c>
      <c r="C17" s="784">
        <v>15.697789999999996</v>
      </c>
      <c r="D17" s="777">
        <v>9.4999999999999998E-3</v>
      </c>
      <c r="E17" s="777">
        <v>9.3440000000000037E-2</v>
      </c>
      <c r="F17" s="344">
        <v>249.0877900000001</v>
      </c>
      <c r="G17" s="364">
        <v>1405.0772399999994</v>
      </c>
      <c r="H17" s="784">
        <v>0.23563999999999999</v>
      </c>
      <c r="I17" s="784">
        <v>277.22525999999982</v>
      </c>
      <c r="J17" s="784">
        <v>208.85384999999988</v>
      </c>
      <c r="K17" s="784">
        <v>150.43390000000002</v>
      </c>
      <c r="L17" s="344">
        <v>2041.8258899999992</v>
      </c>
      <c r="M17" s="400"/>
      <c r="N17" s="291"/>
    </row>
    <row r="18" spans="1:22" s="353" customFormat="1" ht="13.7" customHeight="1" x14ac:dyDescent="0.2">
      <c r="A18" s="296" t="s">
        <v>74</v>
      </c>
      <c r="B18" s="291">
        <v>38.925519999999985</v>
      </c>
      <c r="C18" s="784">
        <v>2.0376799999999999</v>
      </c>
      <c r="D18" s="783">
        <v>0</v>
      </c>
      <c r="E18" s="783">
        <v>1.1000000000000001E-3</v>
      </c>
      <c r="F18" s="344">
        <v>40.964299999999987</v>
      </c>
      <c r="G18" s="364">
        <v>237.87037999999995</v>
      </c>
      <c r="H18" s="784">
        <v>0.42474000000000001</v>
      </c>
      <c r="I18" s="784">
        <v>53.147600000000004</v>
      </c>
      <c r="J18" s="784">
        <v>17.162959999999998</v>
      </c>
      <c r="K18" s="783">
        <v>0</v>
      </c>
      <c r="L18" s="344">
        <v>308.60567999999995</v>
      </c>
      <c r="M18" s="400"/>
      <c r="N18" s="291"/>
    </row>
    <row r="19" spans="1:22" s="353" customFormat="1" ht="13.7" customHeight="1" x14ac:dyDescent="0.2">
      <c r="A19" s="296" t="s">
        <v>75</v>
      </c>
      <c r="B19" s="291">
        <v>533.49325999999985</v>
      </c>
      <c r="C19" s="784">
        <v>33.397719999999993</v>
      </c>
      <c r="D19" s="777">
        <v>0</v>
      </c>
      <c r="E19" s="777">
        <v>0.7030900000000001</v>
      </c>
      <c r="F19" s="344">
        <v>567.59406999999987</v>
      </c>
      <c r="G19" s="364">
        <v>2226.8702600000001</v>
      </c>
      <c r="H19" s="784">
        <v>1.7189999999999997E-2</v>
      </c>
      <c r="I19" s="784">
        <v>174.52069999999998</v>
      </c>
      <c r="J19" s="784">
        <v>197.32450999999998</v>
      </c>
      <c r="K19" s="784">
        <v>9.9999999999999978E-5</v>
      </c>
      <c r="L19" s="344">
        <v>2598.7327600000003</v>
      </c>
      <c r="M19" s="400"/>
      <c r="N19" s="291"/>
    </row>
    <row r="20" spans="1:22" s="353" customFormat="1" ht="13.7" customHeight="1" x14ac:dyDescent="0.2">
      <c r="A20" s="296" t="s">
        <v>76</v>
      </c>
      <c r="B20" s="291">
        <v>6.8033100000000006</v>
      </c>
      <c r="C20" s="783">
        <v>0</v>
      </c>
      <c r="D20" s="783">
        <v>0</v>
      </c>
      <c r="E20" s="777">
        <v>1.8199999999999998E-3</v>
      </c>
      <c r="F20" s="344">
        <v>6.805130000000001</v>
      </c>
      <c r="G20" s="364">
        <v>21.467030000000001</v>
      </c>
      <c r="H20" s="783">
        <v>0</v>
      </c>
      <c r="I20" s="783">
        <v>0</v>
      </c>
      <c r="J20" s="783">
        <v>0</v>
      </c>
      <c r="K20" s="777">
        <v>0</v>
      </c>
      <c r="L20" s="344">
        <v>21.467030000000001</v>
      </c>
      <c r="M20" s="400"/>
      <c r="N20" s="291"/>
    </row>
    <row r="21" spans="1:22" s="353" customFormat="1" ht="13.7" customHeight="1" x14ac:dyDescent="0.2">
      <c r="A21" s="296" t="s">
        <v>77</v>
      </c>
      <c r="B21" s="291">
        <v>115.14256999999995</v>
      </c>
      <c r="C21" s="291">
        <v>7.5021599999999982</v>
      </c>
      <c r="D21" s="777">
        <v>0</v>
      </c>
      <c r="E21" s="777">
        <v>0.16266999999999993</v>
      </c>
      <c r="F21" s="344">
        <v>122.80739999999996</v>
      </c>
      <c r="G21" s="364">
        <v>919.5692700000003</v>
      </c>
      <c r="H21" s="783">
        <v>0</v>
      </c>
      <c r="I21" s="784">
        <v>154.60838000000001</v>
      </c>
      <c r="J21" s="784">
        <v>11.537559999999999</v>
      </c>
      <c r="K21" s="784">
        <v>10.788599999999999</v>
      </c>
      <c r="L21" s="344">
        <v>1096.5038100000004</v>
      </c>
      <c r="M21" s="400"/>
      <c r="N21" s="291"/>
    </row>
    <row r="22" spans="1:22" s="353" customFormat="1" ht="13.7" customHeight="1" x14ac:dyDescent="0.2">
      <c r="A22" s="296" t="s">
        <v>78</v>
      </c>
      <c r="B22" s="291">
        <v>62.763330000000053</v>
      </c>
      <c r="C22" s="291">
        <v>3.1435899999999997</v>
      </c>
      <c r="D22" s="777">
        <v>0</v>
      </c>
      <c r="E22" s="777">
        <v>4.2589999999999996E-2</v>
      </c>
      <c r="F22" s="344">
        <v>65.94951000000006</v>
      </c>
      <c r="G22" s="364">
        <v>630.66486999999995</v>
      </c>
      <c r="H22" s="783">
        <v>0</v>
      </c>
      <c r="I22" s="784">
        <v>97.105209999999957</v>
      </c>
      <c r="J22" s="784">
        <v>21.140999999999998</v>
      </c>
      <c r="K22" s="777">
        <v>0</v>
      </c>
      <c r="L22" s="344">
        <v>748.91107999999986</v>
      </c>
      <c r="M22" s="400"/>
      <c r="N22" s="291"/>
    </row>
    <row r="23" spans="1:22" s="353" customFormat="1" ht="13.7" customHeight="1" x14ac:dyDescent="0.2">
      <c r="A23" s="302" t="s">
        <v>411</v>
      </c>
      <c r="B23" s="328">
        <v>175.01811000000009</v>
      </c>
      <c r="C23" s="328">
        <v>13.115470000000002</v>
      </c>
      <c r="D23" s="777">
        <v>0</v>
      </c>
      <c r="E23" s="777">
        <v>4.9880000000000008E-2</v>
      </c>
      <c r="F23" s="344">
        <v>188.18346000000011</v>
      </c>
      <c r="G23" s="366">
        <v>1769.6763899999994</v>
      </c>
      <c r="H23" s="784">
        <v>7.4204699999999999</v>
      </c>
      <c r="I23" s="777">
        <v>168.16155000000001</v>
      </c>
      <c r="J23" s="777">
        <v>65.857619999999997</v>
      </c>
      <c r="K23" s="777">
        <v>23.379540000000006</v>
      </c>
      <c r="L23" s="344">
        <v>2034.4955699999994</v>
      </c>
      <c r="M23" s="400"/>
      <c r="N23" s="291"/>
    </row>
    <row r="24" spans="1:22" s="408" customFormat="1" ht="13.7" customHeight="1" x14ac:dyDescent="0.2">
      <c r="A24" s="305" t="s">
        <v>25</v>
      </c>
      <c r="B24" s="306">
        <v>4474.681669999999</v>
      </c>
      <c r="C24" s="306">
        <v>388.78100000000006</v>
      </c>
      <c r="D24" s="785">
        <v>4.7109999999999999E-2</v>
      </c>
      <c r="E24" s="785">
        <v>4.1251999999999995</v>
      </c>
      <c r="F24" s="306">
        <v>4867.6349799999998</v>
      </c>
      <c r="G24" s="370">
        <v>23049.660799999998</v>
      </c>
      <c r="H24" s="306">
        <v>26.964330000000004</v>
      </c>
      <c r="I24" s="306">
        <v>4152.0262199999988</v>
      </c>
      <c r="J24" s="306">
        <v>1724.4382900000001</v>
      </c>
      <c r="K24" s="306">
        <v>1860.6477799999996</v>
      </c>
      <c r="L24" s="306">
        <v>30813.737419999998</v>
      </c>
      <c r="M24" s="407"/>
      <c r="N24" s="325"/>
    </row>
    <row r="25" spans="1:22" s="353" customFormat="1" x14ac:dyDescent="0.2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7" t="s">
        <v>364</v>
      </c>
      <c r="M25" s="406"/>
      <c r="N25" s="296"/>
      <c r="O25" s="296"/>
      <c r="P25" s="296"/>
      <c r="Q25" s="296"/>
      <c r="R25" s="296"/>
      <c r="T25" s="296"/>
      <c r="U25" s="296"/>
      <c r="V25" s="296"/>
    </row>
    <row r="26" spans="1:22" x14ac:dyDescent="0.2">
      <c r="A26" s="48" t="s">
        <v>879</v>
      </c>
      <c r="B26" s="252"/>
      <c r="C26" s="291"/>
      <c r="D26" s="355"/>
      <c r="E26" s="355"/>
      <c r="F26" s="350"/>
      <c r="G26" s="291"/>
      <c r="H26" s="252"/>
      <c r="I26" s="252"/>
      <c r="J26" s="252"/>
      <c r="K26" s="252"/>
      <c r="L26" s="252"/>
      <c r="N26" s="252"/>
      <c r="O26" s="252"/>
      <c r="P26" s="252"/>
      <c r="Q26" s="252"/>
      <c r="R26" s="252"/>
      <c r="S26" s="252"/>
      <c r="T26" s="252"/>
      <c r="U26" s="252"/>
      <c r="V26" s="252"/>
    </row>
    <row r="27" spans="1:22" x14ac:dyDescent="0.2">
      <c r="A27" s="48" t="s">
        <v>715</v>
      </c>
      <c r="B27" s="298"/>
      <c r="C27" s="299"/>
      <c r="D27" s="299"/>
      <c r="E27" s="299"/>
      <c r="F27" s="299"/>
      <c r="G27" s="298"/>
      <c r="H27" s="298"/>
      <c r="I27" s="298"/>
      <c r="J27" s="252"/>
      <c r="K27" s="252"/>
      <c r="L27" s="252"/>
      <c r="N27" s="252"/>
      <c r="O27" s="252"/>
      <c r="P27" s="252"/>
      <c r="Q27" s="252"/>
      <c r="R27" s="252"/>
      <c r="S27" s="252"/>
      <c r="T27" s="252"/>
      <c r="U27" s="252"/>
      <c r="V27" s="252"/>
    </row>
    <row r="28" spans="1:22" x14ac:dyDescent="0.2">
      <c r="D28" s="368"/>
      <c r="E28" s="368"/>
      <c r="F28" s="350"/>
    </row>
    <row r="29" spans="1:22" x14ac:dyDescent="0.2">
      <c r="D29" s="368"/>
      <c r="E29" s="368"/>
      <c r="F29" s="350"/>
    </row>
    <row r="30" spans="1:22" x14ac:dyDescent="0.2">
      <c r="D30" s="368"/>
      <c r="E30" s="368"/>
      <c r="F30" s="350"/>
    </row>
  </sheetData>
  <mergeCells count="4">
    <mergeCell ref="A1:F2"/>
    <mergeCell ref="B3:F3"/>
    <mergeCell ref="G3:L3"/>
    <mergeCell ref="A3:A4"/>
  </mergeCells>
  <conditionalFormatting sqref="D5:E24">
    <cfRule type="cellIs" dxfId="44" priority="6" operator="between">
      <formula>0.00001</formula>
      <formula>0.4999</formula>
    </cfRule>
  </conditionalFormatting>
  <conditionalFormatting sqref="C14:C20">
    <cfRule type="cellIs" dxfId="43" priority="5" operator="between">
      <formula>0.00001</formula>
      <formula>0.4999</formula>
    </cfRule>
  </conditionalFormatting>
  <conditionalFormatting sqref="H5:K23">
    <cfRule type="cellIs" dxfId="42" priority="4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/>
  <dimension ref="A1:U44"/>
  <sheetViews>
    <sheetView workbookViewId="0">
      <selection sqref="A1:C2"/>
    </sheetView>
  </sheetViews>
  <sheetFormatPr baseColWidth="10" defaultRowHeight="13.7" customHeight="1" x14ac:dyDescent="0.2"/>
  <cols>
    <col min="1" max="1" width="28.42578125" style="409" bestFit="1" customWidth="1"/>
    <col min="2" max="6" width="9.7109375" style="409" customWidth="1"/>
    <col min="7" max="7" width="14.85546875" style="409" customWidth="1"/>
    <col min="8" max="20" width="9.7109375" style="409" customWidth="1"/>
    <col min="21" max="21" width="11.42578125" style="415"/>
    <col min="22" max="255" width="11.42578125" style="409"/>
    <col min="256" max="256" width="4.140625" style="409" customWidth="1"/>
    <col min="257" max="257" width="28.42578125" style="409" bestFit="1" customWidth="1"/>
    <col min="258" max="263" width="10.28515625" style="409" customWidth="1"/>
    <col min="264" max="264" width="10" style="409" customWidth="1"/>
    <col min="265" max="265" width="6.42578125" style="409" bestFit="1" customWidth="1"/>
    <col min="266" max="266" width="8" style="409" bestFit="1" customWidth="1"/>
    <col min="267" max="271" width="6.42578125" style="409" bestFit="1" customWidth="1"/>
    <col min="272" max="272" width="7.28515625" style="409" bestFit="1" customWidth="1"/>
    <col min="273" max="273" width="11" style="409" bestFit="1" customWidth="1"/>
    <col min="274" max="274" width="8.28515625" style="409" bestFit="1" customWidth="1"/>
    <col min="275" max="275" width="10.42578125" style="409" bestFit="1" customWidth="1"/>
    <col min="276" max="276" width="9.7109375" style="409" bestFit="1" customWidth="1"/>
    <col min="277" max="511" width="11.42578125" style="409"/>
    <col min="512" max="512" width="4.140625" style="409" customWidth="1"/>
    <col min="513" max="513" width="28.42578125" style="409" bestFit="1" customWidth="1"/>
    <col min="514" max="519" width="10.28515625" style="409" customWidth="1"/>
    <col min="520" max="520" width="10" style="409" customWidth="1"/>
    <col min="521" max="521" width="6.42578125" style="409" bestFit="1" customWidth="1"/>
    <col min="522" max="522" width="8" style="409" bestFit="1" customWidth="1"/>
    <col min="523" max="527" width="6.42578125" style="409" bestFit="1" customWidth="1"/>
    <col min="528" max="528" width="7.28515625" style="409" bestFit="1" customWidth="1"/>
    <col min="529" max="529" width="11" style="409" bestFit="1" customWidth="1"/>
    <col min="530" max="530" width="8.28515625" style="409" bestFit="1" customWidth="1"/>
    <col min="531" max="531" width="10.42578125" style="409" bestFit="1" customWidth="1"/>
    <col min="532" max="532" width="9.7109375" style="409" bestFit="1" customWidth="1"/>
    <col min="533" max="767" width="11.42578125" style="409"/>
    <col min="768" max="768" width="4.140625" style="409" customWidth="1"/>
    <col min="769" max="769" width="28.42578125" style="409" bestFit="1" customWidth="1"/>
    <col min="770" max="775" width="10.28515625" style="409" customWidth="1"/>
    <col min="776" max="776" width="10" style="409" customWidth="1"/>
    <col min="777" max="777" width="6.42578125" style="409" bestFit="1" customWidth="1"/>
    <col min="778" max="778" width="8" style="409" bestFit="1" customWidth="1"/>
    <col min="779" max="783" width="6.42578125" style="409" bestFit="1" customWidth="1"/>
    <col min="784" max="784" width="7.28515625" style="409" bestFit="1" customWidth="1"/>
    <col min="785" max="785" width="11" style="409" bestFit="1" customWidth="1"/>
    <col min="786" max="786" width="8.28515625" style="409" bestFit="1" customWidth="1"/>
    <col min="787" max="787" width="10.42578125" style="409" bestFit="1" customWidth="1"/>
    <col min="788" max="788" width="9.7109375" style="409" bestFit="1" customWidth="1"/>
    <col min="789" max="1023" width="11.42578125" style="409"/>
    <col min="1024" max="1024" width="4.140625" style="409" customWidth="1"/>
    <col min="1025" max="1025" width="28.42578125" style="409" bestFit="1" customWidth="1"/>
    <col min="1026" max="1031" width="10.28515625" style="409" customWidth="1"/>
    <col min="1032" max="1032" width="10" style="409" customWidth="1"/>
    <col min="1033" max="1033" width="6.42578125" style="409" bestFit="1" customWidth="1"/>
    <col min="1034" max="1034" width="8" style="409" bestFit="1" customWidth="1"/>
    <col min="1035" max="1039" width="6.42578125" style="409" bestFit="1" customWidth="1"/>
    <col min="1040" max="1040" width="7.28515625" style="409" bestFit="1" customWidth="1"/>
    <col min="1041" max="1041" width="11" style="409" bestFit="1" customWidth="1"/>
    <col min="1042" max="1042" width="8.28515625" style="409" bestFit="1" customWidth="1"/>
    <col min="1043" max="1043" width="10.42578125" style="409" bestFit="1" customWidth="1"/>
    <col min="1044" max="1044" width="9.7109375" style="409" bestFit="1" customWidth="1"/>
    <col min="1045" max="1279" width="11.42578125" style="409"/>
    <col min="1280" max="1280" width="4.140625" style="409" customWidth="1"/>
    <col min="1281" max="1281" width="28.42578125" style="409" bestFit="1" customWidth="1"/>
    <col min="1282" max="1287" width="10.28515625" style="409" customWidth="1"/>
    <col min="1288" max="1288" width="10" style="409" customWidth="1"/>
    <col min="1289" max="1289" width="6.42578125" style="409" bestFit="1" customWidth="1"/>
    <col min="1290" max="1290" width="8" style="409" bestFit="1" customWidth="1"/>
    <col min="1291" max="1295" width="6.42578125" style="409" bestFit="1" customWidth="1"/>
    <col min="1296" max="1296" width="7.28515625" style="409" bestFit="1" customWidth="1"/>
    <col min="1297" max="1297" width="11" style="409" bestFit="1" customWidth="1"/>
    <col min="1298" max="1298" width="8.28515625" style="409" bestFit="1" customWidth="1"/>
    <col min="1299" max="1299" width="10.42578125" style="409" bestFit="1" customWidth="1"/>
    <col min="1300" max="1300" width="9.7109375" style="409" bestFit="1" customWidth="1"/>
    <col min="1301" max="1535" width="11.42578125" style="409"/>
    <col min="1536" max="1536" width="4.140625" style="409" customWidth="1"/>
    <col min="1537" max="1537" width="28.42578125" style="409" bestFit="1" customWidth="1"/>
    <col min="1538" max="1543" width="10.28515625" style="409" customWidth="1"/>
    <col min="1544" max="1544" width="10" style="409" customWidth="1"/>
    <col min="1545" max="1545" width="6.42578125" style="409" bestFit="1" customWidth="1"/>
    <col min="1546" max="1546" width="8" style="409" bestFit="1" customWidth="1"/>
    <col min="1547" max="1551" width="6.42578125" style="409" bestFit="1" customWidth="1"/>
    <col min="1552" max="1552" width="7.28515625" style="409" bestFit="1" customWidth="1"/>
    <col min="1553" max="1553" width="11" style="409" bestFit="1" customWidth="1"/>
    <col min="1554" max="1554" width="8.28515625" style="409" bestFit="1" customWidth="1"/>
    <col min="1555" max="1555" width="10.42578125" style="409" bestFit="1" customWidth="1"/>
    <col min="1556" max="1556" width="9.7109375" style="409" bestFit="1" customWidth="1"/>
    <col min="1557" max="1791" width="11.42578125" style="409"/>
    <col min="1792" max="1792" width="4.140625" style="409" customWidth="1"/>
    <col min="1793" max="1793" width="28.42578125" style="409" bestFit="1" customWidth="1"/>
    <col min="1794" max="1799" width="10.28515625" style="409" customWidth="1"/>
    <col min="1800" max="1800" width="10" style="409" customWidth="1"/>
    <col min="1801" max="1801" width="6.42578125" style="409" bestFit="1" customWidth="1"/>
    <col min="1802" max="1802" width="8" style="409" bestFit="1" customWidth="1"/>
    <col min="1803" max="1807" width="6.42578125" style="409" bestFit="1" customWidth="1"/>
    <col min="1808" max="1808" width="7.28515625" style="409" bestFit="1" customWidth="1"/>
    <col min="1809" max="1809" width="11" style="409" bestFit="1" customWidth="1"/>
    <col min="1810" max="1810" width="8.28515625" style="409" bestFit="1" customWidth="1"/>
    <col min="1811" max="1811" width="10.42578125" style="409" bestFit="1" customWidth="1"/>
    <col min="1812" max="1812" width="9.7109375" style="409" bestFit="1" customWidth="1"/>
    <col min="1813" max="2047" width="11.42578125" style="409"/>
    <col min="2048" max="2048" width="4.140625" style="409" customWidth="1"/>
    <col min="2049" max="2049" width="28.42578125" style="409" bestFit="1" customWidth="1"/>
    <col min="2050" max="2055" width="10.28515625" style="409" customWidth="1"/>
    <col min="2056" max="2056" width="10" style="409" customWidth="1"/>
    <col min="2057" max="2057" width="6.42578125" style="409" bestFit="1" customWidth="1"/>
    <col min="2058" max="2058" width="8" style="409" bestFit="1" customWidth="1"/>
    <col min="2059" max="2063" width="6.42578125" style="409" bestFit="1" customWidth="1"/>
    <col min="2064" max="2064" width="7.28515625" style="409" bestFit="1" customWidth="1"/>
    <col min="2065" max="2065" width="11" style="409" bestFit="1" customWidth="1"/>
    <col min="2066" max="2066" width="8.28515625" style="409" bestFit="1" customWidth="1"/>
    <col min="2067" max="2067" width="10.42578125" style="409" bestFit="1" customWidth="1"/>
    <col min="2068" max="2068" width="9.7109375" style="409" bestFit="1" customWidth="1"/>
    <col min="2069" max="2303" width="11.42578125" style="409"/>
    <col min="2304" max="2304" width="4.140625" style="409" customWidth="1"/>
    <col min="2305" max="2305" width="28.42578125" style="409" bestFit="1" customWidth="1"/>
    <col min="2306" max="2311" width="10.28515625" style="409" customWidth="1"/>
    <col min="2312" max="2312" width="10" style="409" customWidth="1"/>
    <col min="2313" max="2313" width="6.42578125" style="409" bestFit="1" customWidth="1"/>
    <col min="2314" max="2314" width="8" style="409" bestFit="1" customWidth="1"/>
    <col min="2315" max="2319" width="6.42578125" style="409" bestFit="1" customWidth="1"/>
    <col min="2320" max="2320" width="7.28515625" style="409" bestFit="1" customWidth="1"/>
    <col min="2321" max="2321" width="11" style="409" bestFit="1" customWidth="1"/>
    <col min="2322" max="2322" width="8.28515625" style="409" bestFit="1" customWidth="1"/>
    <col min="2323" max="2323" width="10.42578125" style="409" bestFit="1" customWidth="1"/>
    <col min="2324" max="2324" width="9.7109375" style="409" bestFit="1" customWidth="1"/>
    <col min="2325" max="2559" width="11.42578125" style="409"/>
    <col min="2560" max="2560" width="4.140625" style="409" customWidth="1"/>
    <col min="2561" max="2561" width="28.42578125" style="409" bestFit="1" customWidth="1"/>
    <col min="2562" max="2567" width="10.28515625" style="409" customWidth="1"/>
    <col min="2568" max="2568" width="10" style="409" customWidth="1"/>
    <col min="2569" max="2569" width="6.42578125" style="409" bestFit="1" customWidth="1"/>
    <col min="2570" max="2570" width="8" style="409" bestFit="1" customWidth="1"/>
    <col min="2571" max="2575" width="6.42578125" style="409" bestFit="1" customWidth="1"/>
    <col min="2576" max="2576" width="7.28515625" style="409" bestFit="1" customWidth="1"/>
    <col min="2577" max="2577" width="11" style="409" bestFit="1" customWidth="1"/>
    <col min="2578" max="2578" width="8.28515625" style="409" bestFit="1" customWidth="1"/>
    <col min="2579" max="2579" width="10.42578125" style="409" bestFit="1" customWidth="1"/>
    <col min="2580" max="2580" width="9.7109375" style="409" bestFit="1" customWidth="1"/>
    <col min="2581" max="2815" width="11.42578125" style="409"/>
    <col min="2816" max="2816" width="4.140625" style="409" customWidth="1"/>
    <col min="2817" max="2817" width="28.42578125" style="409" bestFit="1" customWidth="1"/>
    <col min="2818" max="2823" width="10.28515625" style="409" customWidth="1"/>
    <col min="2824" max="2824" width="10" style="409" customWidth="1"/>
    <col min="2825" max="2825" width="6.42578125" style="409" bestFit="1" customWidth="1"/>
    <col min="2826" max="2826" width="8" style="409" bestFit="1" customWidth="1"/>
    <col min="2827" max="2831" width="6.42578125" style="409" bestFit="1" customWidth="1"/>
    <col min="2832" max="2832" width="7.28515625" style="409" bestFit="1" customWidth="1"/>
    <col min="2833" max="2833" width="11" style="409" bestFit="1" customWidth="1"/>
    <col min="2834" max="2834" width="8.28515625" style="409" bestFit="1" customWidth="1"/>
    <col min="2835" max="2835" width="10.42578125" style="409" bestFit="1" customWidth="1"/>
    <col min="2836" max="2836" width="9.7109375" style="409" bestFit="1" customWidth="1"/>
    <col min="2837" max="3071" width="11.42578125" style="409"/>
    <col min="3072" max="3072" width="4.140625" style="409" customWidth="1"/>
    <col min="3073" max="3073" width="28.42578125" style="409" bestFit="1" customWidth="1"/>
    <col min="3074" max="3079" width="10.28515625" style="409" customWidth="1"/>
    <col min="3080" max="3080" width="10" style="409" customWidth="1"/>
    <col min="3081" max="3081" width="6.42578125" style="409" bestFit="1" customWidth="1"/>
    <col min="3082" max="3082" width="8" style="409" bestFit="1" customWidth="1"/>
    <col min="3083" max="3087" width="6.42578125" style="409" bestFit="1" customWidth="1"/>
    <col min="3088" max="3088" width="7.28515625" style="409" bestFit="1" customWidth="1"/>
    <col min="3089" max="3089" width="11" style="409" bestFit="1" customWidth="1"/>
    <col min="3090" max="3090" width="8.28515625" style="409" bestFit="1" customWidth="1"/>
    <col min="3091" max="3091" width="10.42578125" style="409" bestFit="1" customWidth="1"/>
    <col min="3092" max="3092" width="9.7109375" style="409" bestFit="1" customWidth="1"/>
    <col min="3093" max="3327" width="11.42578125" style="409"/>
    <col min="3328" max="3328" width="4.140625" style="409" customWidth="1"/>
    <col min="3329" max="3329" width="28.42578125" style="409" bestFit="1" customWidth="1"/>
    <col min="3330" max="3335" width="10.28515625" style="409" customWidth="1"/>
    <col min="3336" max="3336" width="10" style="409" customWidth="1"/>
    <col min="3337" max="3337" width="6.42578125" style="409" bestFit="1" customWidth="1"/>
    <col min="3338" max="3338" width="8" style="409" bestFit="1" customWidth="1"/>
    <col min="3339" max="3343" width="6.42578125" style="409" bestFit="1" customWidth="1"/>
    <col min="3344" max="3344" width="7.28515625" style="409" bestFit="1" customWidth="1"/>
    <col min="3345" max="3345" width="11" style="409" bestFit="1" customWidth="1"/>
    <col min="3346" max="3346" width="8.28515625" style="409" bestFit="1" customWidth="1"/>
    <col min="3347" max="3347" width="10.42578125" style="409" bestFit="1" customWidth="1"/>
    <col min="3348" max="3348" width="9.7109375" style="409" bestFit="1" customWidth="1"/>
    <col min="3349" max="3583" width="11.42578125" style="409"/>
    <col min="3584" max="3584" width="4.140625" style="409" customWidth="1"/>
    <col min="3585" max="3585" width="28.42578125" style="409" bestFit="1" customWidth="1"/>
    <col min="3586" max="3591" width="10.28515625" style="409" customWidth="1"/>
    <col min="3592" max="3592" width="10" style="409" customWidth="1"/>
    <col min="3593" max="3593" width="6.42578125" style="409" bestFit="1" customWidth="1"/>
    <col min="3594" max="3594" width="8" style="409" bestFit="1" customWidth="1"/>
    <col min="3595" max="3599" width="6.42578125" style="409" bestFit="1" customWidth="1"/>
    <col min="3600" max="3600" width="7.28515625" style="409" bestFit="1" customWidth="1"/>
    <col min="3601" max="3601" width="11" style="409" bestFit="1" customWidth="1"/>
    <col min="3602" max="3602" width="8.28515625" style="409" bestFit="1" customWidth="1"/>
    <col min="3603" max="3603" width="10.42578125" style="409" bestFit="1" customWidth="1"/>
    <col min="3604" max="3604" width="9.7109375" style="409" bestFit="1" customWidth="1"/>
    <col min="3605" max="3839" width="11.42578125" style="409"/>
    <col min="3840" max="3840" width="4.140625" style="409" customWidth="1"/>
    <col min="3841" max="3841" width="28.42578125" style="409" bestFit="1" customWidth="1"/>
    <col min="3842" max="3847" width="10.28515625" style="409" customWidth="1"/>
    <col min="3848" max="3848" width="10" style="409" customWidth="1"/>
    <col min="3849" max="3849" width="6.42578125" style="409" bestFit="1" customWidth="1"/>
    <col min="3850" max="3850" width="8" style="409" bestFit="1" customWidth="1"/>
    <col min="3851" max="3855" width="6.42578125" style="409" bestFit="1" customWidth="1"/>
    <col min="3856" max="3856" width="7.28515625" style="409" bestFit="1" customWidth="1"/>
    <col min="3857" max="3857" width="11" style="409" bestFit="1" customWidth="1"/>
    <col min="3858" max="3858" width="8.28515625" style="409" bestFit="1" customWidth="1"/>
    <col min="3859" max="3859" width="10.42578125" style="409" bestFit="1" customWidth="1"/>
    <col min="3860" max="3860" width="9.7109375" style="409" bestFit="1" customWidth="1"/>
    <col min="3861" max="4095" width="11.42578125" style="409"/>
    <col min="4096" max="4096" width="4.140625" style="409" customWidth="1"/>
    <col min="4097" max="4097" width="28.42578125" style="409" bestFit="1" customWidth="1"/>
    <col min="4098" max="4103" width="10.28515625" style="409" customWidth="1"/>
    <col min="4104" max="4104" width="10" style="409" customWidth="1"/>
    <col min="4105" max="4105" width="6.42578125" style="409" bestFit="1" customWidth="1"/>
    <col min="4106" max="4106" width="8" style="409" bestFit="1" customWidth="1"/>
    <col min="4107" max="4111" width="6.42578125" style="409" bestFit="1" customWidth="1"/>
    <col min="4112" max="4112" width="7.28515625" style="409" bestFit="1" customWidth="1"/>
    <col min="4113" max="4113" width="11" style="409" bestFit="1" customWidth="1"/>
    <col min="4114" max="4114" width="8.28515625" style="409" bestFit="1" customWidth="1"/>
    <col min="4115" max="4115" width="10.42578125" style="409" bestFit="1" customWidth="1"/>
    <col min="4116" max="4116" width="9.7109375" style="409" bestFit="1" customWidth="1"/>
    <col min="4117" max="4351" width="11.42578125" style="409"/>
    <col min="4352" max="4352" width="4.140625" style="409" customWidth="1"/>
    <col min="4353" max="4353" width="28.42578125" style="409" bestFit="1" customWidth="1"/>
    <col min="4354" max="4359" width="10.28515625" style="409" customWidth="1"/>
    <col min="4360" max="4360" width="10" style="409" customWidth="1"/>
    <col min="4361" max="4361" width="6.42578125" style="409" bestFit="1" customWidth="1"/>
    <col min="4362" max="4362" width="8" style="409" bestFit="1" customWidth="1"/>
    <col min="4363" max="4367" width="6.42578125" style="409" bestFit="1" customWidth="1"/>
    <col min="4368" max="4368" width="7.28515625" style="409" bestFit="1" customWidth="1"/>
    <col min="4369" max="4369" width="11" style="409" bestFit="1" customWidth="1"/>
    <col min="4370" max="4370" width="8.28515625" style="409" bestFit="1" customWidth="1"/>
    <col min="4371" max="4371" width="10.42578125" style="409" bestFit="1" customWidth="1"/>
    <col min="4372" max="4372" width="9.7109375" style="409" bestFit="1" customWidth="1"/>
    <col min="4373" max="4607" width="11.42578125" style="409"/>
    <col min="4608" max="4608" width="4.140625" style="409" customWidth="1"/>
    <col min="4609" max="4609" width="28.42578125" style="409" bestFit="1" customWidth="1"/>
    <col min="4610" max="4615" width="10.28515625" style="409" customWidth="1"/>
    <col min="4616" max="4616" width="10" style="409" customWidth="1"/>
    <col min="4617" max="4617" width="6.42578125" style="409" bestFit="1" customWidth="1"/>
    <col min="4618" max="4618" width="8" style="409" bestFit="1" customWidth="1"/>
    <col min="4619" max="4623" width="6.42578125" style="409" bestFit="1" customWidth="1"/>
    <col min="4624" max="4624" width="7.28515625" style="409" bestFit="1" customWidth="1"/>
    <col min="4625" max="4625" width="11" style="409" bestFit="1" customWidth="1"/>
    <col min="4626" max="4626" width="8.28515625" style="409" bestFit="1" customWidth="1"/>
    <col min="4627" max="4627" width="10.42578125" style="409" bestFit="1" customWidth="1"/>
    <col min="4628" max="4628" width="9.7109375" style="409" bestFit="1" customWidth="1"/>
    <col min="4629" max="4863" width="11.42578125" style="409"/>
    <col min="4864" max="4864" width="4.140625" style="409" customWidth="1"/>
    <col min="4865" max="4865" width="28.42578125" style="409" bestFit="1" customWidth="1"/>
    <col min="4866" max="4871" width="10.28515625" style="409" customWidth="1"/>
    <col min="4872" max="4872" width="10" style="409" customWidth="1"/>
    <col min="4873" max="4873" width="6.42578125" style="409" bestFit="1" customWidth="1"/>
    <col min="4874" max="4874" width="8" style="409" bestFit="1" customWidth="1"/>
    <col min="4875" max="4879" width="6.42578125" style="409" bestFit="1" customWidth="1"/>
    <col min="4880" max="4880" width="7.28515625" style="409" bestFit="1" customWidth="1"/>
    <col min="4881" max="4881" width="11" style="409" bestFit="1" customWidth="1"/>
    <col min="4882" max="4882" width="8.28515625" style="409" bestFit="1" customWidth="1"/>
    <col min="4883" max="4883" width="10.42578125" style="409" bestFit="1" customWidth="1"/>
    <col min="4884" max="4884" width="9.7109375" style="409" bestFit="1" customWidth="1"/>
    <col min="4885" max="5119" width="11.42578125" style="409"/>
    <col min="5120" max="5120" width="4.140625" style="409" customWidth="1"/>
    <col min="5121" max="5121" width="28.42578125" style="409" bestFit="1" customWidth="1"/>
    <col min="5122" max="5127" width="10.28515625" style="409" customWidth="1"/>
    <col min="5128" max="5128" width="10" style="409" customWidth="1"/>
    <col min="5129" max="5129" width="6.42578125" style="409" bestFit="1" customWidth="1"/>
    <col min="5130" max="5130" width="8" style="409" bestFit="1" customWidth="1"/>
    <col min="5131" max="5135" width="6.42578125" style="409" bestFit="1" customWidth="1"/>
    <col min="5136" max="5136" width="7.28515625" style="409" bestFit="1" customWidth="1"/>
    <col min="5137" max="5137" width="11" style="409" bestFit="1" customWidth="1"/>
    <col min="5138" max="5138" width="8.28515625" style="409" bestFit="1" customWidth="1"/>
    <col min="5139" max="5139" width="10.42578125" style="409" bestFit="1" customWidth="1"/>
    <col min="5140" max="5140" width="9.7109375" style="409" bestFit="1" customWidth="1"/>
    <col min="5141" max="5375" width="11.42578125" style="409"/>
    <col min="5376" max="5376" width="4.140625" style="409" customWidth="1"/>
    <col min="5377" max="5377" width="28.42578125" style="409" bestFit="1" customWidth="1"/>
    <col min="5378" max="5383" width="10.28515625" style="409" customWidth="1"/>
    <col min="5384" max="5384" width="10" style="409" customWidth="1"/>
    <col min="5385" max="5385" width="6.42578125" style="409" bestFit="1" customWidth="1"/>
    <col min="5386" max="5386" width="8" style="409" bestFit="1" customWidth="1"/>
    <col min="5387" max="5391" width="6.42578125" style="409" bestFit="1" customWidth="1"/>
    <col min="5392" max="5392" width="7.28515625" style="409" bestFit="1" customWidth="1"/>
    <col min="5393" max="5393" width="11" style="409" bestFit="1" customWidth="1"/>
    <col min="5394" max="5394" width="8.28515625" style="409" bestFit="1" customWidth="1"/>
    <col min="5395" max="5395" width="10.42578125" style="409" bestFit="1" customWidth="1"/>
    <col min="5396" max="5396" width="9.7109375" style="409" bestFit="1" customWidth="1"/>
    <col min="5397" max="5631" width="11.42578125" style="409"/>
    <col min="5632" max="5632" width="4.140625" style="409" customWidth="1"/>
    <col min="5633" max="5633" width="28.42578125" style="409" bestFit="1" customWidth="1"/>
    <col min="5634" max="5639" width="10.28515625" style="409" customWidth="1"/>
    <col min="5640" max="5640" width="10" style="409" customWidth="1"/>
    <col min="5641" max="5641" width="6.42578125" style="409" bestFit="1" customWidth="1"/>
    <col min="5642" max="5642" width="8" style="409" bestFit="1" customWidth="1"/>
    <col min="5643" max="5647" width="6.42578125" style="409" bestFit="1" customWidth="1"/>
    <col min="5648" max="5648" width="7.28515625" style="409" bestFit="1" customWidth="1"/>
    <col min="5649" max="5649" width="11" style="409" bestFit="1" customWidth="1"/>
    <col min="5650" max="5650" width="8.28515625" style="409" bestFit="1" customWidth="1"/>
    <col min="5651" max="5651" width="10.42578125" style="409" bestFit="1" customWidth="1"/>
    <col min="5652" max="5652" width="9.7109375" style="409" bestFit="1" customWidth="1"/>
    <col min="5653" max="5887" width="11.42578125" style="409"/>
    <col min="5888" max="5888" width="4.140625" style="409" customWidth="1"/>
    <col min="5889" max="5889" width="28.42578125" style="409" bestFit="1" customWidth="1"/>
    <col min="5890" max="5895" width="10.28515625" style="409" customWidth="1"/>
    <col min="5896" max="5896" width="10" style="409" customWidth="1"/>
    <col min="5897" max="5897" width="6.42578125" style="409" bestFit="1" customWidth="1"/>
    <col min="5898" max="5898" width="8" style="409" bestFit="1" customWidth="1"/>
    <col min="5899" max="5903" width="6.42578125" style="409" bestFit="1" customWidth="1"/>
    <col min="5904" max="5904" width="7.28515625" style="409" bestFit="1" customWidth="1"/>
    <col min="5905" max="5905" width="11" style="409" bestFit="1" customWidth="1"/>
    <col min="5906" max="5906" width="8.28515625" style="409" bestFit="1" customWidth="1"/>
    <col min="5907" max="5907" width="10.42578125" style="409" bestFit="1" customWidth="1"/>
    <col min="5908" max="5908" width="9.7109375" style="409" bestFit="1" customWidth="1"/>
    <col min="5909" max="6143" width="11.42578125" style="409"/>
    <col min="6144" max="6144" width="4.140625" style="409" customWidth="1"/>
    <col min="6145" max="6145" width="28.42578125" style="409" bestFit="1" customWidth="1"/>
    <col min="6146" max="6151" width="10.28515625" style="409" customWidth="1"/>
    <col min="6152" max="6152" width="10" style="409" customWidth="1"/>
    <col min="6153" max="6153" width="6.42578125" style="409" bestFit="1" customWidth="1"/>
    <col min="6154" max="6154" width="8" style="409" bestFit="1" customWidth="1"/>
    <col min="6155" max="6159" width="6.42578125" style="409" bestFit="1" customWidth="1"/>
    <col min="6160" max="6160" width="7.28515625" style="409" bestFit="1" customWidth="1"/>
    <col min="6161" max="6161" width="11" style="409" bestFit="1" customWidth="1"/>
    <col min="6162" max="6162" width="8.28515625" style="409" bestFit="1" customWidth="1"/>
    <col min="6163" max="6163" width="10.42578125" style="409" bestFit="1" customWidth="1"/>
    <col min="6164" max="6164" width="9.7109375" style="409" bestFit="1" customWidth="1"/>
    <col min="6165" max="6399" width="11.42578125" style="409"/>
    <col min="6400" max="6400" width="4.140625" style="409" customWidth="1"/>
    <col min="6401" max="6401" width="28.42578125" style="409" bestFit="1" customWidth="1"/>
    <col min="6402" max="6407" width="10.28515625" style="409" customWidth="1"/>
    <col min="6408" max="6408" width="10" style="409" customWidth="1"/>
    <col min="6409" max="6409" width="6.42578125" style="409" bestFit="1" customWidth="1"/>
    <col min="6410" max="6410" width="8" style="409" bestFit="1" customWidth="1"/>
    <col min="6411" max="6415" width="6.42578125" style="409" bestFit="1" customWidth="1"/>
    <col min="6416" max="6416" width="7.28515625" style="409" bestFit="1" customWidth="1"/>
    <col min="6417" max="6417" width="11" style="409" bestFit="1" customWidth="1"/>
    <col min="6418" max="6418" width="8.28515625" style="409" bestFit="1" customWidth="1"/>
    <col min="6419" max="6419" width="10.42578125" style="409" bestFit="1" customWidth="1"/>
    <col min="6420" max="6420" width="9.7109375" style="409" bestFit="1" customWidth="1"/>
    <col min="6421" max="6655" width="11.42578125" style="409"/>
    <col min="6656" max="6656" width="4.140625" style="409" customWidth="1"/>
    <col min="6657" max="6657" width="28.42578125" style="409" bestFit="1" customWidth="1"/>
    <col min="6658" max="6663" width="10.28515625" style="409" customWidth="1"/>
    <col min="6664" max="6664" width="10" style="409" customWidth="1"/>
    <col min="6665" max="6665" width="6.42578125" style="409" bestFit="1" customWidth="1"/>
    <col min="6666" max="6666" width="8" style="409" bestFit="1" customWidth="1"/>
    <col min="6667" max="6671" width="6.42578125" style="409" bestFit="1" customWidth="1"/>
    <col min="6672" max="6672" width="7.28515625" style="409" bestFit="1" customWidth="1"/>
    <col min="6673" max="6673" width="11" style="409" bestFit="1" customWidth="1"/>
    <col min="6674" max="6674" width="8.28515625" style="409" bestFit="1" customWidth="1"/>
    <col min="6675" max="6675" width="10.42578125" style="409" bestFit="1" customWidth="1"/>
    <col min="6676" max="6676" width="9.7109375" style="409" bestFit="1" customWidth="1"/>
    <col min="6677" max="6911" width="11.42578125" style="409"/>
    <col min="6912" max="6912" width="4.140625" style="409" customWidth="1"/>
    <col min="6913" max="6913" width="28.42578125" style="409" bestFit="1" customWidth="1"/>
    <col min="6914" max="6919" width="10.28515625" style="409" customWidth="1"/>
    <col min="6920" max="6920" width="10" style="409" customWidth="1"/>
    <col min="6921" max="6921" width="6.42578125" style="409" bestFit="1" customWidth="1"/>
    <col min="6922" max="6922" width="8" style="409" bestFit="1" customWidth="1"/>
    <col min="6923" max="6927" width="6.42578125" style="409" bestFit="1" customWidth="1"/>
    <col min="6928" max="6928" width="7.28515625" style="409" bestFit="1" customWidth="1"/>
    <col min="6929" max="6929" width="11" style="409" bestFit="1" customWidth="1"/>
    <col min="6930" max="6930" width="8.28515625" style="409" bestFit="1" customWidth="1"/>
    <col min="6931" max="6931" width="10.42578125" style="409" bestFit="1" customWidth="1"/>
    <col min="6932" max="6932" width="9.7109375" style="409" bestFit="1" customWidth="1"/>
    <col min="6933" max="7167" width="11.42578125" style="409"/>
    <col min="7168" max="7168" width="4.140625" style="409" customWidth="1"/>
    <col min="7169" max="7169" width="28.42578125" style="409" bestFit="1" customWidth="1"/>
    <col min="7170" max="7175" width="10.28515625" style="409" customWidth="1"/>
    <col min="7176" max="7176" width="10" style="409" customWidth="1"/>
    <col min="7177" max="7177" width="6.42578125" style="409" bestFit="1" customWidth="1"/>
    <col min="7178" max="7178" width="8" style="409" bestFit="1" customWidth="1"/>
    <col min="7179" max="7183" width="6.42578125" style="409" bestFit="1" customWidth="1"/>
    <col min="7184" max="7184" width="7.28515625" style="409" bestFit="1" customWidth="1"/>
    <col min="7185" max="7185" width="11" style="409" bestFit="1" customWidth="1"/>
    <col min="7186" max="7186" width="8.28515625" style="409" bestFit="1" customWidth="1"/>
    <col min="7187" max="7187" width="10.42578125" style="409" bestFit="1" customWidth="1"/>
    <col min="7188" max="7188" width="9.7109375" style="409" bestFit="1" customWidth="1"/>
    <col min="7189" max="7423" width="11.42578125" style="409"/>
    <col min="7424" max="7424" width="4.140625" style="409" customWidth="1"/>
    <col min="7425" max="7425" width="28.42578125" style="409" bestFit="1" customWidth="1"/>
    <col min="7426" max="7431" width="10.28515625" style="409" customWidth="1"/>
    <col min="7432" max="7432" width="10" style="409" customWidth="1"/>
    <col min="7433" max="7433" width="6.42578125" style="409" bestFit="1" customWidth="1"/>
    <col min="7434" max="7434" width="8" style="409" bestFit="1" customWidth="1"/>
    <col min="7435" max="7439" width="6.42578125" style="409" bestFit="1" customWidth="1"/>
    <col min="7440" max="7440" width="7.28515625" style="409" bestFit="1" customWidth="1"/>
    <col min="7441" max="7441" width="11" style="409" bestFit="1" customWidth="1"/>
    <col min="7442" max="7442" width="8.28515625" style="409" bestFit="1" customWidth="1"/>
    <col min="7443" max="7443" width="10.42578125" style="409" bestFit="1" customWidth="1"/>
    <col min="7444" max="7444" width="9.7109375" style="409" bestFit="1" customWidth="1"/>
    <col min="7445" max="7679" width="11.42578125" style="409"/>
    <col min="7680" max="7680" width="4.140625" style="409" customWidth="1"/>
    <col min="7681" max="7681" width="28.42578125" style="409" bestFit="1" customWidth="1"/>
    <col min="7682" max="7687" width="10.28515625" style="409" customWidth="1"/>
    <col min="7688" max="7688" width="10" style="409" customWidth="1"/>
    <col min="7689" max="7689" width="6.42578125" style="409" bestFit="1" customWidth="1"/>
    <col min="7690" max="7690" width="8" style="409" bestFit="1" customWidth="1"/>
    <col min="7691" max="7695" width="6.42578125" style="409" bestFit="1" customWidth="1"/>
    <col min="7696" max="7696" width="7.28515625" style="409" bestFit="1" customWidth="1"/>
    <col min="7697" max="7697" width="11" style="409" bestFit="1" customWidth="1"/>
    <col min="7698" max="7698" width="8.28515625" style="409" bestFit="1" customWidth="1"/>
    <col min="7699" max="7699" width="10.42578125" style="409" bestFit="1" customWidth="1"/>
    <col min="7700" max="7700" width="9.7109375" style="409" bestFit="1" customWidth="1"/>
    <col min="7701" max="7935" width="11.42578125" style="409"/>
    <col min="7936" max="7936" width="4.140625" style="409" customWidth="1"/>
    <col min="7937" max="7937" width="28.42578125" style="409" bestFit="1" customWidth="1"/>
    <col min="7938" max="7943" width="10.28515625" style="409" customWidth="1"/>
    <col min="7944" max="7944" width="10" style="409" customWidth="1"/>
    <col min="7945" max="7945" width="6.42578125" style="409" bestFit="1" customWidth="1"/>
    <col min="7946" max="7946" width="8" style="409" bestFit="1" customWidth="1"/>
    <col min="7947" max="7951" width="6.42578125" style="409" bestFit="1" customWidth="1"/>
    <col min="7952" max="7952" width="7.28515625" style="409" bestFit="1" customWidth="1"/>
    <col min="7953" max="7953" width="11" style="409" bestFit="1" customWidth="1"/>
    <col min="7954" max="7954" width="8.28515625" style="409" bestFit="1" customWidth="1"/>
    <col min="7955" max="7955" width="10.42578125" style="409" bestFit="1" customWidth="1"/>
    <col min="7956" max="7956" width="9.7109375" style="409" bestFit="1" customWidth="1"/>
    <col min="7957" max="8191" width="11.42578125" style="409"/>
    <col min="8192" max="8192" width="4.140625" style="409" customWidth="1"/>
    <col min="8193" max="8193" width="28.42578125" style="409" bestFit="1" customWidth="1"/>
    <col min="8194" max="8199" width="10.28515625" style="409" customWidth="1"/>
    <col min="8200" max="8200" width="10" style="409" customWidth="1"/>
    <col min="8201" max="8201" width="6.42578125" style="409" bestFit="1" customWidth="1"/>
    <col min="8202" max="8202" width="8" style="409" bestFit="1" customWidth="1"/>
    <col min="8203" max="8207" width="6.42578125" style="409" bestFit="1" customWidth="1"/>
    <col min="8208" max="8208" width="7.28515625" style="409" bestFit="1" customWidth="1"/>
    <col min="8209" max="8209" width="11" style="409" bestFit="1" customWidth="1"/>
    <col min="8210" max="8210" width="8.28515625" style="409" bestFit="1" customWidth="1"/>
    <col min="8211" max="8211" width="10.42578125" style="409" bestFit="1" customWidth="1"/>
    <col min="8212" max="8212" width="9.7109375" style="409" bestFit="1" customWidth="1"/>
    <col min="8213" max="8447" width="11.42578125" style="409"/>
    <col min="8448" max="8448" width="4.140625" style="409" customWidth="1"/>
    <col min="8449" max="8449" width="28.42578125" style="409" bestFit="1" customWidth="1"/>
    <col min="8450" max="8455" width="10.28515625" style="409" customWidth="1"/>
    <col min="8456" max="8456" width="10" style="409" customWidth="1"/>
    <col min="8457" max="8457" width="6.42578125" style="409" bestFit="1" customWidth="1"/>
    <col min="8458" max="8458" width="8" style="409" bestFit="1" customWidth="1"/>
    <col min="8459" max="8463" width="6.42578125" style="409" bestFit="1" customWidth="1"/>
    <col min="8464" max="8464" width="7.28515625" style="409" bestFit="1" customWidth="1"/>
    <col min="8465" max="8465" width="11" style="409" bestFit="1" customWidth="1"/>
    <col min="8466" max="8466" width="8.28515625" style="409" bestFit="1" customWidth="1"/>
    <col min="8467" max="8467" width="10.42578125" style="409" bestFit="1" customWidth="1"/>
    <col min="8468" max="8468" width="9.7109375" style="409" bestFit="1" customWidth="1"/>
    <col min="8469" max="8703" width="11.42578125" style="409"/>
    <col min="8704" max="8704" width="4.140625" style="409" customWidth="1"/>
    <col min="8705" max="8705" width="28.42578125" style="409" bestFit="1" customWidth="1"/>
    <col min="8706" max="8711" width="10.28515625" style="409" customWidth="1"/>
    <col min="8712" max="8712" width="10" style="409" customWidth="1"/>
    <col min="8713" max="8713" width="6.42578125" style="409" bestFit="1" customWidth="1"/>
    <col min="8714" max="8714" width="8" style="409" bestFit="1" customWidth="1"/>
    <col min="8715" max="8719" width="6.42578125" style="409" bestFit="1" customWidth="1"/>
    <col min="8720" max="8720" width="7.28515625" style="409" bestFit="1" customWidth="1"/>
    <col min="8721" max="8721" width="11" style="409" bestFit="1" customWidth="1"/>
    <col min="8722" max="8722" width="8.28515625" style="409" bestFit="1" customWidth="1"/>
    <col min="8723" max="8723" width="10.42578125" style="409" bestFit="1" customWidth="1"/>
    <col min="8724" max="8724" width="9.7109375" style="409" bestFit="1" customWidth="1"/>
    <col min="8725" max="8959" width="11.42578125" style="409"/>
    <col min="8960" max="8960" width="4.140625" style="409" customWidth="1"/>
    <col min="8961" max="8961" width="28.42578125" style="409" bestFit="1" customWidth="1"/>
    <col min="8962" max="8967" width="10.28515625" style="409" customWidth="1"/>
    <col min="8968" max="8968" width="10" style="409" customWidth="1"/>
    <col min="8969" max="8969" width="6.42578125" style="409" bestFit="1" customWidth="1"/>
    <col min="8970" max="8970" width="8" style="409" bestFit="1" customWidth="1"/>
    <col min="8971" max="8975" width="6.42578125" style="409" bestFit="1" customWidth="1"/>
    <col min="8976" max="8976" width="7.28515625" style="409" bestFit="1" customWidth="1"/>
    <col min="8977" max="8977" width="11" style="409" bestFit="1" customWidth="1"/>
    <col min="8978" max="8978" width="8.28515625" style="409" bestFit="1" customWidth="1"/>
    <col min="8979" max="8979" width="10.42578125" style="409" bestFit="1" customWidth="1"/>
    <col min="8980" max="8980" width="9.7109375" style="409" bestFit="1" customWidth="1"/>
    <col min="8981" max="9215" width="11.42578125" style="409"/>
    <col min="9216" max="9216" width="4.140625" style="409" customWidth="1"/>
    <col min="9217" max="9217" width="28.42578125" style="409" bestFit="1" customWidth="1"/>
    <col min="9218" max="9223" width="10.28515625" style="409" customWidth="1"/>
    <col min="9224" max="9224" width="10" style="409" customWidth="1"/>
    <col min="9225" max="9225" width="6.42578125" style="409" bestFit="1" customWidth="1"/>
    <col min="9226" max="9226" width="8" style="409" bestFit="1" customWidth="1"/>
    <col min="9227" max="9231" width="6.42578125" style="409" bestFit="1" customWidth="1"/>
    <col min="9232" max="9232" width="7.28515625" style="409" bestFit="1" customWidth="1"/>
    <col min="9233" max="9233" width="11" style="409" bestFit="1" customWidth="1"/>
    <col min="9234" max="9234" width="8.28515625" style="409" bestFit="1" customWidth="1"/>
    <col min="9235" max="9235" width="10.42578125" style="409" bestFit="1" customWidth="1"/>
    <col min="9236" max="9236" width="9.7109375" style="409" bestFit="1" customWidth="1"/>
    <col min="9237" max="9471" width="11.42578125" style="409"/>
    <col min="9472" max="9472" width="4.140625" style="409" customWidth="1"/>
    <col min="9473" max="9473" width="28.42578125" style="409" bestFit="1" customWidth="1"/>
    <col min="9474" max="9479" width="10.28515625" style="409" customWidth="1"/>
    <col min="9480" max="9480" width="10" style="409" customWidth="1"/>
    <col min="9481" max="9481" width="6.42578125" style="409" bestFit="1" customWidth="1"/>
    <col min="9482" max="9482" width="8" style="409" bestFit="1" customWidth="1"/>
    <col min="9483" max="9487" width="6.42578125" style="409" bestFit="1" customWidth="1"/>
    <col min="9488" max="9488" width="7.28515625" style="409" bestFit="1" customWidth="1"/>
    <col min="9489" max="9489" width="11" style="409" bestFit="1" customWidth="1"/>
    <col min="9490" max="9490" width="8.28515625" style="409" bestFit="1" customWidth="1"/>
    <col min="9491" max="9491" width="10.42578125" style="409" bestFit="1" customWidth="1"/>
    <col min="9492" max="9492" width="9.7109375" style="409" bestFit="1" customWidth="1"/>
    <col min="9493" max="9727" width="11.42578125" style="409"/>
    <col min="9728" max="9728" width="4.140625" style="409" customWidth="1"/>
    <col min="9729" max="9729" width="28.42578125" style="409" bestFit="1" customWidth="1"/>
    <col min="9730" max="9735" width="10.28515625" style="409" customWidth="1"/>
    <col min="9736" max="9736" width="10" style="409" customWidth="1"/>
    <col min="9737" max="9737" width="6.42578125" style="409" bestFit="1" customWidth="1"/>
    <col min="9738" max="9738" width="8" style="409" bestFit="1" customWidth="1"/>
    <col min="9739" max="9743" width="6.42578125" style="409" bestFit="1" customWidth="1"/>
    <col min="9744" max="9744" width="7.28515625" style="409" bestFit="1" customWidth="1"/>
    <col min="9745" max="9745" width="11" style="409" bestFit="1" customWidth="1"/>
    <col min="9746" max="9746" width="8.28515625" style="409" bestFit="1" customWidth="1"/>
    <col min="9747" max="9747" width="10.42578125" style="409" bestFit="1" customWidth="1"/>
    <col min="9748" max="9748" width="9.7109375" style="409" bestFit="1" customWidth="1"/>
    <col min="9749" max="9983" width="11.42578125" style="409"/>
    <col min="9984" max="9984" width="4.140625" style="409" customWidth="1"/>
    <col min="9985" max="9985" width="28.42578125" style="409" bestFit="1" customWidth="1"/>
    <col min="9986" max="9991" width="10.28515625" style="409" customWidth="1"/>
    <col min="9992" max="9992" width="10" style="409" customWidth="1"/>
    <col min="9993" max="9993" width="6.42578125" style="409" bestFit="1" customWidth="1"/>
    <col min="9994" max="9994" width="8" style="409" bestFit="1" customWidth="1"/>
    <col min="9995" max="9999" width="6.42578125" style="409" bestFit="1" customWidth="1"/>
    <col min="10000" max="10000" width="7.28515625" style="409" bestFit="1" customWidth="1"/>
    <col min="10001" max="10001" width="11" style="409" bestFit="1" customWidth="1"/>
    <col min="10002" max="10002" width="8.28515625" style="409" bestFit="1" customWidth="1"/>
    <col min="10003" max="10003" width="10.42578125" style="409" bestFit="1" customWidth="1"/>
    <col min="10004" max="10004" width="9.7109375" style="409" bestFit="1" customWidth="1"/>
    <col min="10005" max="10239" width="11.42578125" style="409"/>
    <col min="10240" max="10240" width="4.140625" style="409" customWidth="1"/>
    <col min="10241" max="10241" width="28.42578125" style="409" bestFit="1" customWidth="1"/>
    <col min="10242" max="10247" width="10.28515625" style="409" customWidth="1"/>
    <col min="10248" max="10248" width="10" style="409" customWidth="1"/>
    <col min="10249" max="10249" width="6.42578125" style="409" bestFit="1" customWidth="1"/>
    <col min="10250" max="10250" width="8" style="409" bestFit="1" customWidth="1"/>
    <col min="10251" max="10255" width="6.42578125" style="409" bestFit="1" customWidth="1"/>
    <col min="10256" max="10256" width="7.28515625" style="409" bestFit="1" customWidth="1"/>
    <col min="10257" max="10257" width="11" style="409" bestFit="1" customWidth="1"/>
    <col min="10258" max="10258" width="8.28515625" style="409" bestFit="1" customWidth="1"/>
    <col min="10259" max="10259" width="10.42578125" style="409" bestFit="1" customWidth="1"/>
    <col min="10260" max="10260" width="9.7109375" style="409" bestFit="1" customWidth="1"/>
    <col min="10261" max="10495" width="11.42578125" style="409"/>
    <col min="10496" max="10496" width="4.140625" style="409" customWidth="1"/>
    <col min="10497" max="10497" width="28.42578125" style="409" bestFit="1" customWidth="1"/>
    <col min="10498" max="10503" width="10.28515625" style="409" customWidth="1"/>
    <col min="10504" max="10504" width="10" style="409" customWidth="1"/>
    <col min="10505" max="10505" width="6.42578125" style="409" bestFit="1" customWidth="1"/>
    <col min="10506" max="10506" width="8" style="409" bestFit="1" customWidth="1"/>
    <col min="10507" max="10511" width="6.42578125" style="409" bestFit="1" customWidth="1"/>
    <col min="10512" max="10512" width="7.28515625" style="409" bestFit="1" customWidth="1"/>
    <col min="10513" max="10513" width="11" style="409" bestFit="1" customWidth="1"/>
    <col min="10514" max="10514" width="8.28515625" style="409" bestFit="1" customWidth="1"/>
    <col min="10515" max="10515" width="10.42578125" style="409" bestFit="1" customWidth="1"/>
    <col min="10516" max="10516" width="9.7109375" style="409" bestFit="1" customWidth="1"/>
    <col min="10517" max="10751" width="11.42578125" style="409"/>
    <col min="10752" max="10752" width="4.140625" style="409" customWidth="1"/>
    <col min="10753" max="10753" width="28.42578125" style="409" bestFit="1" customWidth="1"/>
    <col min="10754" max="10759" width="10.28515625" style="409" customWidth="1"/>
    <col min="10760" max="10760" width="10" style="409" customWidth="1"/>
    <col min="10761" max="10761" width="6.42578125" style="409" bestFit="1" customWidth="1"/>
    <col min="10762" max="10762" width="8" style="409" bestFit="1" customWidth="1"/>
    <col min="10763" max="10767" width="6.42578125" style="409" bestFit="1" customWidth="1"/>
    <col min="10768" max="10768" width="7.28515625" style="409" bestFit="1" customWidth="1"/>
    <col min="10769" max="10769" width="11" style="409" bestFit="1" customWidth="1"/>
    <col min="10770" max="10770" width="8.28515625" style="409" bestFit="1" customWidth="1"/>
    <col min="10771" max="10771" width="10.42578125" style="409" bestFit="1" customWidth="1"/>
    <col min="10772" max="10772" width="9.7109375" style="409" bestFit="1" customWidth="1"/>
    <col min="10773" max="11007" width="11.42578125" style="409"/>
    <col min="11008" max="11008" width="4.140625" style="409" customWidth="1"/>
    <col min="11009" max="11009" width="28.42578125" style="409" bestFit="1" customWidth="1"/>
    <col min="11010" max="11015" width="10.28515625" style="409" customWidth="1"/>
    <col min="11016" max="11016" width="10" style="409" customWidth="1"/>
    <col min="11017" max="11017" width="6.42578125" style="409" bestFit="1" customWidth="1"/>
    <col min="11018" max="11018" width="8" style="409" bestFit="1" customWidth="1"/>
    <col min="11019" max="11023" width="6.42578125" style="409" bestFit="1" customWidth="1"/>
    <col min="11024" max="11024" width="7.28515625" style="409" bestFit="1" customWidth="1"/>
    <col min="11025" max="11025" width="11" style="409" bestFit="1" customWidth="1"/>
    <col min="11026" max="11026" width="8.28515625" style="409" bestFit="1" customWidth="1"/>
    <col min="11027" max="11027" width="10.42578125" style="409" bestFit="1" customWidth="1"/>
    <col min="11028" max="11028" width="9.7109375" style="409" bestFit="1" customWidth="1"/>
    <col min="11029" max="11263" width="11.42578125" style="409"/>
    <col min="11264" max="11264" width="4.140625" style="409" customWidth="1"/>
    <col min="11265" max="11265" width="28.42578125" style="409" bestFit="1" customWidth="1"/>
    <col min="11266" max="11271" width="10.28515625" style="409" customWidth="1"/>
    <col min="11272" max="11272" width="10" style="409" customWidth="1"/>
    <col min="11273" max="11273" width="6.42578125" style="409" bestFit="1" customWidth="1"/>
    <col min="11274" max="11274" width="8" style="409" bestFit="1" customWidth="1"/>
    <col min="11275" max="11279" width="6.42578125" style="409" bestFit="1" customWidth="1"/>
    <col min="11280" max="11280" width="7.28515625" style="409" bestFit="1" customWidth="1"/>
    <col min="11281" max="11281" width="11" style="409" bestFit="1" customWidth="1"/>
    <col min="11282" max="11282" width="8.28515625" style="409" bestFit="1" customWidth="1"/>
    <col min="11283" max="11283" width="10.42578125" style="409" bestFit="1" customWidth="1"/>
    <col min="11284" max="11284" width="9.7109375" style="409" bestFit="1" customWidth="1"/>
    <col min="11285" max="11519" width="11.42578125" style="409"/>
    <col min="11520" max="11520" width="4.140625" style="409" customWidth="1"/>
    <col min="11521" max="11521" width="28.42578125" style="409" bestFit="1" customWidth="1"/>
    <col min="11522" max="11527" width="10.28515625" style="409" customWidth="1"/>
    <col min="11528" max="11528" width="10" style="409" customWidth="1"/>
    <col min="11529" max="11529" width="6.42578125" style="409" bestFit="1" customWidth="1"/>
    <col min="11530" max="11530" width="8" style="409" bestFit="1" customWidth="1"/>
    <col min="11531" max="11535" width="6.42578125" style="409" bestFit="1" customWidth="1"/>
    <col min="11536" max="11536" width="7.28515625" style="409" bestFit="1" customWidth="1"/>
    <col min="11537" max="11537" width="11" style="409" bestFit="1" customWidth="1"/>
    <col min="11538" max="11538" width="8.28515625" style="409" bestFit="1" customWidth="1"/>
    <col min="11539" max="11539" width="10.42578125" style="409" bestFit="1" customWidth="1"/>
    <col min="11540" max="11540" width="9.7109375" style="409" bestFit="1" customWidth="1"/>
    <col min="11541" max="11775" width="11.42578125" style="409"/>
    <col min="11776" max="11776" width="4.140625" style="409" customWidth="1"/>
    <col min="11777" max="11777" width="28.42578125" style="409" bestFit="1" customWidth="1"/>
    <col min="11778" max="11783" width="10.28515625" style="409" customWidth="1"/>
    <col min="11784" max="11784" width="10" style="409" customWidth="1"/>
    <col min="11785" max="11785" width="6.42578125" style="409" bestFit="1" customWidth="1"/>
    <col min="11786" max="11786" width="8" style="409" bestFit="1" customWidth="1"/>
    <col min="11787" max="11791" width="6.42578125" style="409" bestFit="1" customWidth="1"/>
    <col min="11792" max="11792" width="7.28515625" style="409" bestFit="1" customWidth="1"/>
    <col min="11793" max="11793" width="11" style="409" bestFit="1" customWidth="1"/>
    <col min="11794" max="11794" width="8.28515625" style="409" bestFit="1" customWidth="1"/>
    <col min="11795" max="11795" width="10.42578125" style="409" bestFit="1" customWidth="1"/>
    <col min="11796" max="11796" width="9.7109375" style="409" bestFit="1" customWidth="1"/>
    <col min="11797" max="12031" width="11.42578125" style="409"/>
    <col min="12032" max="12032" width="4.140625" style="409" customWidth="1"/>
    <col min="12033" max="12033" width="28.42578125" style="409" bestFit="1" customWidth="1"/>
    <col min="12034" max="12039" width="10.28515625" style="409" customWidth="1"/>
    <col min="12040" max="12040" width="10" style="409" customWidth="1"/>
    <col min="12041" max="12041" width="6.42578125" style="409" bestFit="1" customWidth="1"/>
    <col min="12042" max="12042" width="8" style="409" bestFit="1" customWidth="1"/>
    <col min="12043" max="12047" width="6.42578125" style="409" bestFit="1" customWidth="1"/>
    <col min="12048" max="12048" width="7.28515625" style="409" bestFit="1" customWidth="1"/>
    <col min="12049" max="12049" width="11" style="409" bestFit="1" customWidth="1"/>
    <col min="12050" max="12050" width="8.28515625" style="409" bestFit="1" customWidth="1"/>
    <col min="12051" max="12051" width="10.42578125" style="409" bestFit="1" customWidth="1"/>
    <col min="12052" max="12052" width="9.7109375" style="409" bestFit="1" customWidth="1"/>
    <col min="12053" max="12287" width="11.42578125" style="409"/>
    <col min="12288" max="12288" width="4.140625" style="409" customWidth="1"/>
    <col min="12289" max="12289" width="28.42578125" style="409" bestFit="1" customWidth="1"/>
    <col min="12290" max="12295" width="10.28515625" style="409" customWidth="1"/>
    <col min="12296" max="12296" width="10" style="409" customWidth="1"/>
    <col min="12297" max="12297" width="6.42578125" style="409" bestFit="1" customWidth="1"/>
    <col min="12298" max="12298" width="8" style="409" bestFit="1" customWidth="1"/>
    <col min="12299" max="12303" width="6.42578125" style="409" bestFit="1" customWidth="1"/>
    <col min="12304" max="12304" width="7.28515625" style="409" bestFit="1" customWidth="1"/>
    <col min="12305" max="12305" width="11" style="409" bestFit="1" customWidth="1"/>
    <col min="12306" max="12306" width="8.28515625" style="409" bestFit="1" customWidth="1"/>
    <col min="12307" max="12307" width="10.42578125" style="409" bestFit="1" customWidth="1"/>
    <col min="12308" max="12308" width="9.7109375" style="409" bestFit="1" customWidth="1"/>
    <col min="12309" max="12543" width="11.42578125" style="409"/>
    <col min="12544" max="12544" width="4.140625" style="409" customWidth="1"/>
    <col min="12545" max="12545" width="28.42578125" style="409" bestFit="1" customWidth="1"/>
    <col min="12546" max="12551" width="10.28515625" style="409" customWidth="1"/>
    <col min="12552" max="12552" width="10" style="409" customWidth="1"/>
    <col min="12553" max="12553" width="6.42578125" style="409" bestFit="1" customWidth="1"/>
    <col min="12554" max="12554" width="8" style="409" bestFit="1" customWidth="1"/>
    <col min="12555" max="12559" width="6.42578125" style="409" bestFit="1" customWidth="1"/>
    <col min="12560" max="12560" width="7.28515625" style="409" bestFit="1" customWidth="1"/>
    <col min="12561" max="12561" width="11" style="409" bestFit="1" customWidth="1"/>
    <col min="12562" max="12562" width="8.28515625" style="409" bestFit="1" customWidth="1"/>
    <col min="12563" max="12563" width="10.42578125" style="409" bestFit="1" customWidth="1"/>
    <col min="12564" max="12564" width="9.7109375" style="409" bestFit="1" customWidth="1"/>
    <col min="12565" max="12799" width="11.42578125" style="409"/>
    <col min="12800" max="12800" width="4.140625" style="409" customWidth="1"/>
    <col min="12801" max="12801" width="28.42578125" style="409" bestFit="1" customWidth="1"/>
    <col min="12802" max="12807" width="10.28515625" style="409" customWidth="1"/>
    <col min="12808" max="12808" width="10" style="409" customWidth="1"/>
    <col min="12809" max="12809" width="6.42578125" style="409" bestFit="1" customWidth="1"/>
    <col min="12810" max="12810" width="8" style="409" bestFit="1" customWidth="1"/>
    <col min="12811" max="12815" width="6.42578125" style="409" bestFit="1" customWidth="1"/>
    <col min="12816" max="12816" width="7.28515625" style="409" bestFit="1" customWidth="1"/>
    <col min="12817" max="12817" width="11" style="409" bestFit="1" customWidth="1"/>
    <col min="12818" max="12818" width="8.28515625" style="409" bestFit="1" customWidth="1"/>
    <col min="12819" max="12819" width="10.42578125" style="409" bestFit="1" customWidth="1"/>
    <col min="12820" max="12820" width="9.7109375" style="409" bestFit="1" customWidth="1"/>
    <col min="12821" max="13055" width="11.42578125" style="409"/>
    <col min="13056" max="13056" width="4.140625" style="409" customWidth="1"/>
    <col min="13057" max="13057" width="28.42578125" style="409" bestFit="1" customWidth="1"/>
    <col min="13058" max="13063" width="10.28515625" style="409" customWidth="1"/>
    <col min="13064" max="13064" width="10" style="409" customWidth="1"/>
    <col min="13065" max="13065" width="6.42578125" style="409" bestFit="1" customWidth="1"/>
    <col min="13066" max="13066" width="8" style="409" bestFit="1" customWidth="1"/>
    <col min="13067" max="13071" width="6.42578125" style="409" bestFit="1" customWidth="1"/>
    <col min="13072" max="13072" width="7.28515625" style="409" bestFit="1" customWidth="1"/>
    <col min="13073" max="13073" width="11" style="409" bestFit="1" customWidth="1"/>
    <col min="13074" max="13074" width="8.28515625" style="409" bestFit="1" customWidth="1"/>
    <col min="13075" max="13075" width="10.42578125" style="409" bestFit="1" customWidth="1"/>
    <col min="13076" max="13076" width="9.7109375" style="409" bestFit="1" customWidth="1"/>
    <col min="13077" max="13311" width="11.42578125" style="409"/>
    <col min="13312" max="13312" width="4.140625" style="409" customWidth="1"/>
    <col min="13313" max="13313" width="28.42578125" style="409" bestFit="1" customWidth="1"/>
    <col min="13314" max="13319" width="10.28515625" style="409" customWidth="1"/>
    <col min="13320" max="13320" width="10" style="409" customWidth="1"/>
    <col min="13321" max="13321" width="6.42578125" style="409" bestFit="1" customWidth="1"/>
    <col min="13322" max="13322" width="8" style="409" bestFit="1" customWidth="1"/>
    <col min="13323" max="13327" width="6.42578125" style="409" bestFit="1" customWidth="1"/>
    <col min="13328" max="13328" width="7.28515625" style="409" bestFit="1" customWidth="1"/>
    <col min="13329" max="13329" width="11" style="409" bestFit="1" customWidth="1"/>
    <col min="13330" max="13330" width="8.28515625" style="409" bestFit="1" customWidth="1"/>
    <col min="13331" max="13331" width="10.42578125" style="409" bestFit="1" customWidth="1"/>
    <col min="13332" max="13332" width="9.7109375" style="409" bestFit="1" customWidth="1"/>
    <col min="13333" max="13567" width="11.42578125" style="409"/>
    <col min="13568" max="13568" width="4.140625" style="409" customWidth="1"/>
    <col min="13569" max="13569" width="28.42578125" style="409" bestFit="1" customWidth="1"/>
    <col min="13570" max="13575" width="10.28515625" style="409" customWidth="1"/>
    <col min="13576" max="13576" width="10" style="409" customWidth="1"/>
    <col min="13577" max="13577" width="6.42578125" style="409" bestFit="1" customWidth="1"/>
    <col min="13578" max="13578" width="8" style="409" bestFit="1" customWidth="1"/>
    <col min="13579" max="13583" width="6.42578125" style="409" bestFit="1" customWidth="1"/>
    <col min="13584" max="13584" width="7.28515625" style="409" bestFit="1" customWidth="1"/>
    <col min="13585" max="13585" width="11" style="409" bestFit="1" customWidth="1"/>
    <col min="13586" max="13586" width="8.28515625" style="409" bestFit="1" customWidth="1"/>
    <col min="13587" max="13587" width="10.42578125" style="409" bestFit="1" customWidth="1"/>
    <col min="13588" max="13588" width="9.7109375" style="409" bestFit="1" customWidth="1"/>
    <col min="13589" max="13823" width="11.42578125" style="409"/>
    <col min="13824" max="13824" width="4.140625" style="409" customWidth="1"/>
    <col min="13825" max="13825" width="28.42578125" style="409" bestFit="1" customWidth="1"/>
    <col min="13826" max="13831" width="10.28515625" style="409" customWidth="1"/>
    <col min="13832" max="13832" width="10" style="409" customWidth="1"/>
    <col min="13833" max="13833" width="6.42578125" style="409" bestFit="1" customWidth="1"/>
    <col min="13834" max="13834" width="8" style="409" bestFit="1" customWidth="1"/>
    <col min="13835" max="13839" width="6.42578125" style="409" bestFit="1" customWidth="1"/>
    <col min="13840" max="13840" width="7.28515625" style="409" bestFit="1" customWidth="1"/>
    <col min="13841" max="13841" width="11" style="409" bestFit="1" customWidth="1"/>
    <col min="13842" max="13842" width="8.28515625" style="409" bestFit="1" customWidth="1"/>
    <col min="13843" max="13843" width="10.42578125" style="409" bestFit="1" customWidth="1"/>
    <col min="13844" max="13844" width="9.7109375" style="409" bestFit="1" customWidth="1"/>
    <col min="13845" max="14079" width="11.42578125" style="409"/>
    <col min="14080" max="14080" width="4.140625" style="409" customWidth="1"/>
    <col min="14081" max="14081" width="28.42578125" style="409" bestFit="1" customWidth="1"/>
    <col min="14082" max="14087" width="10.28515625" style="409" customWidth="1"/>
    <col min="14088" max="14088" width="10" style="409" customWidth="1"/>
    <col min="14089" max="14089" width="6.42578125" style="409" bestFit="1" customWidth="1"/>
    <col min="14090" max="14090" width="8" style="409" bestFit="1" customWidth="1"/>
    <col min="14091" max="14095" width="6.42578125" style="409" bestFit="1" customWidth="1"/>
    <col min="14096" max="14096" width="7.28515625" style="409" bestFit="1" customWidth="1"/>
    <col min="14097" max="14097" width="11" style="409" bestFit="1" customWidth="1"/>
    <col min="14098" max="14098" width="8.28515625" style="409" bestFit="1" customWidth="1"/>
    <col min="14099" max="14099" width="10.42578125" style="409" bestFit="1" customWidth="1"/>
    <col min="14100" max="14100" width="9.7109375" style="409" bestFit="1" customWidth="1"/>
    <col min="14101" max="14335" width="11.42578125" style="409"/>
    <col min="14336" max="14336" width="4.140625" style="409" customWidth="1"/>
    <col min="14337" max="14337" width="28.42578125" style="409" bestFit="1" customWidth="1"/>
    <col min="14338" max="14343" width="10.28515625" style="409" customWidth="1"/>
    <col min="14344" max="14344" width="10" style="409" customWidth="1"/>
    <col min="14345" max="14345" width="6.42578125" style="409" bestFit="1" customWidth="1"/>
    <col min="14346" max="14346" width="8" style="409" bestFit="1" customWidth="1"/>
    <col min="14347" max="14351" width="6.42578125" style="409" bestFit="1" customWidth="1"/>
    <col min="14352" max="14352" width="7.28515625" style="409" bestFit="1" customWidth="1"/>
    <col min="14353" max="14353" width="11" style="409" bestFit="1" customWidth="1"/>
    <col min="14354" max="14354" width="8.28515625" style="409" bestFit="1" customWidth="1"/>
    <col min="14355" max="14355" width="10.42578125" style="409" bestFit="1" customWidth="1"/>
    <col min="14356" max="14356" width="9.7109375" style="409" bestFit="1" customWidth="1"/>
    <col min="14357" max="14591" width="11.42578125" style="409"/>
    <col min="14592" max="14592" width="4.140625" style="409" customWidth="1"/>
    <col min="14593" max="14593" width="28.42578125" style="409" bestFit="1" customWidth="1"/>
    <col min="14594" max="14599" width="10.28515625" style="409" customWidth="1"/>
    <col min="14600" max="14600" width="10" style="409" customWidth="1"/>
    <col min="14601" max="14601" width="6.42578125" style="409" bestFit="1" customWidth="1"/>
    <col min="14602" max="14602" width="8" style="409" bestFit="1" customWidth="1"/>
    <col min="14603" max="14607" width="6.42578125" style="409" bestFit="1" customWidth="1"/>
    <col min="14608" max="14608" width="7.28515625" style="409" bestFit="1" customWidth="1"/>
    <col min="14609" max="14609" width="11" style="409" bestFit="1" customWidth="1"/>
    <col min="14610" max="14610" width="8.28515625" style="409" bestFit="1" customWidth="1"/>
    <col min="14611" max="14611" width="10.42578125" style="409" bestFit="1" customWidth="1"/>
    <col min="14612" max="14612" width="9.7109375" style="409" bestFit="1" customWidth="1"/>
    <col min="14613" max="14847" width="11.42578125" style="409"/>
    <col min="14848" max="14848" width="4.140625" style="409" customWidth="1"/>
    <col min="14849" max="14849" width="28.42578125" style="409" bestFit="1" customWidth="1"/>
    <col min="14850" max="14855" width="10.28515625" style="409" customWidth="1"/>
    <col min="14856" max="14856" width="10" style="409" customWidth="1"/>
    <col min="14857" max="14857" width="6.42578125" style="409" bestFit="1" customWidth="1"/>
    <col min="14858" max="14858" width="8" style="409" bestFit="1" customWidth="1"/>
    <col min="14859" max="14863" width="6.42578125" style="409" bestFit="1" customWidth="1"/>
    <col min="14864" max="14864" width="7.28515625" style="409" bestFit="1" customWidth="1"/>
    <col min="14865" max="14865" width="11" style="409" bestFit="1" customWidth="1"/>
    <col min="14866" max="14866" width="8.28515625" style="409" bestFit="1" customWidth="1"/>
    <col min="14867" max="14867" width="10.42578125" style="409" bestFit="1" customWidth="1"/>
    <col min="14868" max="14868" width="9.7109375" style="409" bestFit="1" customWidth="1"/>
    <col min="14869" max="15103" width="11.42578125" style="409"/>
    <col min="15104" max="15104" width="4.140625" style="409" customWidth="1"/>
    <col min="15105" max="15105" width="28.42578125" style="409" bestFit="1" customWidth="1"/>
    <col min="15106" max="15111" width="10.28515625" style="409" customWidth="1"/>
    <col min="15112" max="15112" width="10" style="409" customWidth="1"/>
    <col min="15113" max="15113" width="6.42578125" style="409" bestFit="1" customWidth="1"/>
    <col min="15114" max="15114" width="8" style="409" bestFit="1" customWidth="1"/>
    <col min="15115" max="15119" width="6.42578125" style="409" bestFit="1" customWidth="1"/>
    <col min="15120" max="15120" width="7.28515625" style="409" bestFit="1" customWidth="1"/>
    <col min="15121" max="15121" width="11" style="409" bestFit="1" customWidth="1"/>
    <col min="15122" max="15122" width="8.28515625" style="409" bestFit="1" customWidth="1"/>
    <col min="15123" max="15123" width="10.42578125" style="409" bestFit="1" customWidth="1"/>
    <col min="15124" max="15124" width="9.7109375" style="409" bestFit="1" customWidth="1"/>
    <col min="15125" max="15359" width="11.42578125" style="409"/>
    <col min="15360" max="15360" width="4.140625" style="409" customWidth="1"/>
    <col min="15361" max="15361" width="28.42578125" style="409" bestFit="1" customWidth="1"/>
    <col min="15362" max="15367" width="10.28515625" style="409" customWidth="1"/>
    <col min="15368" max="15368" width="10" style="409" customWidth="1"/>
    <col min="15369" max="15369" width="6.42578125" style="409" bestFit="1" customWidth="1"/>
    <col min="15370" max="15370" width="8" style="409" bestFit="1" customWidth="1"/>
    <col min="15371" max="15375" width="6.42578125" style="409" bestFit="1" customWidth="1"/>
    <col min="15376" max="15376" width="7.28515625" style="409" bestFit="1" customWidth="1"/>
    <col min="15377" max="15377" width="11" style="409" bestFit="1" customWidth="1"/>
    <col min="15378" max="15378" width="8.28515625" style="409" bestFit="1" customWidth="1"/>
    <col min="15379" max="15379" width="10.42578125" style="409" bestFit="1" customWidth="1"/>
    <col min="15380" max="15380" width="9.7109375" style="409" bestFit="1" customWidth="1"/>
    <col min="15381" max="15615" width="11.42578125" style="409"/>
    <col min="15616" max="15616" width="4.140625" style="409" customWidth="1"/>
    <col min="15617" max="15617" width="28.42578125" style="409" bestFit="1" customWidth="1"/>
    <col min="15618" max="15623" width="10.28515625" style="409" customWidth="1"/>
    <col min="15624" max="15624" width="10" style="409" customWidth="1"/>
    <col min="15625" max="15625" width="6.42578125" style="409" bestFit="1" customWidth="1"/>
    <col min="15626" max="15626" width="8" style="409" bestFit="1" customWidth="1"/>
    <col min="15627" max="15631" width="6.42578125" style="409" bestFit="1" customWidth="1"/>
    <col min="15632" max="15632" width="7.28515625" style="409" bestFit="1" customWidth="1"/>
    <col min="15633" max="15633" width="11" style="409" bestFit="1" customWidth="1"/>
    <col min="15634" max="15634" width="8.28515625" style="409" bestFit="1" customWidth="1"/>
    <col min="15635" max="15635" width="10.42578125" style="409" bestFit="1" customWidth="1"/>
    <col min="15636" max="15636" width="9.7109375" style="409" bestFit="1" customWidth="1"/>
    <col min="15637" max="15871" width="11.42578125" style="409"/>
    <col min="15872" max="15872" width="4.140625" style="409" customWidth="1"/>
    <col min="15873" max="15873" width="28.42578125" style="409" bestFit="1" customWidth="1"/>
    <col min="15874" max="15879" width="10.28515625" style="409" customWidth="1"/>
    <col min="15880" max="15880" width="10" style="409" customWidth="1"/>
    <col min="15881" max="15881" width="6.42578125" style="409" bestFit="1" customWidth="1"/>
    <col min="15882" max="15882" width="8" style="409" bestFit="1" customWidth="1"/>
    <col min="15883" max="15887" width="6.42578125" style="409" bestFit="1" customWidth="1"/>
    <col min="15888" max="15888" width="7.28515625" style="409" bestFit="1" customWidth="1"/>
    <col min="15889" max="15889" width="11" style="409" bestFit="1" customWidth="1"/>
    <col min="15890" max="15890" width="8.28515625" style="409" bestFit="1" customWidth="1"/>
    <col min="15891" max="15891" width="10.42578125" style="409" bestFit="1" customWidth="1"/>
    <col min="15892" max="15892" width="9.7109375" style="409" bestFit="1" customWidth="1"/>
    <col min="15893" max="16127" width="11.42578125" style="409"/>
    <col min="16128" max="16128" width="4.140625" style="409" customWidth="1"/>
    <col min="16129" max="16129" width="28.42578125" style="409" bestFit="1" customWidth="1"/>
    <col min="16130" max="16135" width="10.28515625" style="409" customWidth="1"/>
    <col min="16136" max="16136" width="10" style="409" customWidth="1"/>
    <col min="16137" max="16137" width="6.42578125" style="409" bestFit="1" customWidth="1"/>
    <col min="16138" max="16138" width="8" style="409" bestFit="1" customWidth="1"/>
    <col min="16139" max="16143" width="6.42578125" style="409" bestFit="1" customWidth="1"/>
    <col min="16144" max="16144" width="7.28515625" style="409" bestFit="1" customWidth="1"/>
    <col min="16145" max="16145" width="11" style="409" bestFit="1" customWidth="1"/>
    <col min="16146" max="16146" width="8.28515625" style="409" bestFit="1" customWidth="1"/>
    <col min="16147" max="16147" width="10.42578125" style="409" bestFit="1" customWidth="1"/>
    <col min="16148" max="16148" width="9.7109375" style="409" bestFit="1" customWidth="1"/>
    <col min="16149" max="16384" width="11.42578125" style="409"/>
  </cols>
  <sheetData>
    <row r="1" spans="1:20" ht="13.7" customHeight="1" x14ac:dyDescent="0.2">
      <c r="A1" s="1151" t="s">
        <v>303</v>
      </c>
      <c r="B1" s="1151"/>
      <c r="C1" s="1151"/>
      <c r="D1" s="285"/>
      <c r="E1" s="285"/>
      <c r="F1" s="285"/>
      <c r="G1" s="285"/>
      <c r="H1" s="252"/>
    </row>
    <row r="2" spans="1:20" ht="13.7" customHeight="1" x14ac:dyDescent="0.2">
      <c r="A2" s="1152"/>
      <c r="B2" s="1152"/>
      <c r="C2" s="1152"/>
      <c r="D2" s="286"/>
      <c r="E2" s="286"/>
      <c r="F2" s="286"/>
      <c r="G2" s="286"/>
      <c r="T2" s="287" t="s">
        <v>397</v>
      </c>
    </row>
    <row r="3" spans="1:20" ht="13.7" customHeight="1" x14ac:dyDescent="0.2">
      <c r="A3" s="301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63"/>
    </row>
    <row r="4" spans="1:20" ht="13.7" customHeight="1" x14ac:dyDescent="0.2">
      <c r="A4" s="302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1032" t="s">
        <v>36</v>
      </c>
    </row>
    <row r="5" spans="1:20" ht="13.7" customHeight="1" x14ac:dyDescent="0.2">
      <c r="A5" s="296" t="s">
        <v>779</v>
      </c>
      <c r="B5" s="349">
        <v>4336.2830500000009</v>
      </c>
      <c r="C5" s="349">
        <v>4297.2463099999995</v>
      </c>
      <c r="D5" s="349">
        <v>4307.0822699999999</v>
      </c>
      <c r="E5" s="349">
        <v>4379.0012700000034</v>
      </c>
      <c r="F5" s="356">
        <v>4474.6816699999981</v>
      </c>
      <c r="G5" s="362">
        <v>16.015247186220545</v>
      </c>
      <c r="H5" s="363">
        <v>2.1849822391121312</v>
      </c>
      <c r="I5" s="361">
        <v>323.06611000000044</v>
      </c>
      <c r="J5" s="349">
        <v>312.72188000000045</v>
      </c>
      <c r="K5" s="349">
        <v>368.06924000000078</v>
      </c>
      <c r="L5" s="349">
        <v>364.77588999999944</v>
      </c>
      <c r="M5" s="349">
        <v>376.36638999999957</v>
      </c>
      <c r="N5" s="349">
        <v>404.4567899999999</v>
      </c>
      <c r="O5" s="349">
        <v>418.28041999999965</v>
      </c>
      <c r="P5" s="349">
        <v>429.28092999999956</v>
      </c>
      <c r="Q5" s="349">
        <v>383.67446999999959</v>
      </c>
      <c r="R5" s="349">
        <v>380.22390999999993</v>
      </c>
      <c r="S5" s="349">
        <v>348.10078999999973</v>
      </c>
      <c r="T5" s="349">
        <v>365.6648499999996</v>
      </c>
    </row>
    <row r="6" spans="1:20" ht="13.7" customHeight="1" x14ac:dyDescent="0.2">
      <c r="A6" s="296" t="s">
        <v>780</v>
      </c>
      <c r="B6" s="291">
        <v>314.14556999999996</v>
      </c>
      <c r="C6" s="291">
        <v>314.35677000000015</v>
      </c>
      <c r="D6" s="291">
        <v>339.89786000000009</v>
      </c>
      <c r="E6" s="291">
        <v>375.83742999999987</v>
      </c>
      <c r="F6" s="304">
        <v>388.78099999999995</v>
      </c>
      <c r="G6" s="292">
        <v>1.3914786068583089</v>
      </c>
      <c r="H6" s="293">
        <v>3.443927870622169</v>
      </c>
      <c r="I6" s="364">
        <v>26.012859999999979</v>
      </c>
      <c r="J6" s="291">
        <v>26.544739999999994</v>
      </c>
      <c r="K6" s="291">
        <v>31.897209999999973</v>
      </c>
      <c r="L6" s="291">
        <v>32.696900000000007</v>
      </c>
      <c r="M6" s="291">
        <v>32.078710000000022</v>
      </c>
      <c r="N6" s="291">
        <v>34.48553000000004</v>
      </c>
      <c r="O6" s="291">
        <v>37.169409999999978</v>
      </c>
      <c r="P6" s="291">
        <v>38.375870000000006</v>
      </c>
      <c r="Q6" s="291">
        <v>32.800450000000033</v>
      </c>
      <c r="R6" s="291">
        <v>33.249739999999989</v>
      </c>
      <c r="S6" s="291">
        <v>29.943579999999976</v>
      </c>
      <c r="T6" s="291">
        <v>33.526000000000018</v>
      </c>
    </row>
    <row r="7" spans="1:20" ht="13.7" customHeight="1" x14ac:dyDescent="0.25">
      <c r="A7" s="296" t="s">
        <v>366</v>
      </c>
      <c r="B7" s="786">
        <v>0.24129</v>
      </c>
      <c r="C7" s="786">
        <v>0.14076</v>
      </c>
      <c r="D7" s="786">
        <v>8.4759999999999988E-2</v>
      </c>
      <c r="E7" s="786">
        <v>9.5129999999999992E-2</v>
      </c>
      <c r="F7" s="304">
        <v>4.7109999999999999E-2</v>
      </c>
      <c r="G7" s="944">
        <v>1.6861049580379429E-4</v>
      </c>
      <c r="H7" s="293">
        <v>-50.478292862398824</v>
      </c>
      <c r="I7" s="777">
        <v>0</v>
      </c>
      <c r="J7" s="777">
        <v>0</v>
      </c>
      <c r="K7" s="777">
        <v>0</v>
      </c>
      <c r="L7" s="777">
        <v>0</v>
      </c>
      <c r="M7" s="777">
        <v>0</v>
      </c>
      <c r="N7" s="777">
        <v>5.0000000000000001E-3</v>
      </c>
      <c r="O7" s="777">
        <v>1.7000000000000001E-2</v>
      </c>
      <c r="P7" s="777">
        <v>0</v>
      </c>
      <c r="Q7" s="777">
        <v>2.511E-2</v>
      </c>
      <c r="R7" s="777">
        <v>0</v>
      </c>
      <c r="S7" s="777">
        <v>0</v>
      </c>
      <c r="T7" s="777">
        <v>0</v>
      </c>
    </row>
    <row r="8" spans="1:20" ht="13.7" customHeight="1" x14ac:dyDescent="0.2">
      <c r="A8" s="303" t="s">
        <v>588</v>
      </c>
      <c r="B8" s="294">
        <v>4650.6699100000005</v>
      </c>
      <c r="C8" s="994">
        <v>4611.7438400000001</v>
      </c>
      <c r="D8" s="294">
        <v>4647.0648899999997</v>
      </c>
      <c r="E8" s="294">
        <v>4754.9338300000027</v>
      </c>
      <c r="F8" s="294">
        <v>4863.5097799999985</v>
      </c>
      <c r="G8" s="315">
        <v>17.406894403574661</v>
      </c>
      <c r="H8" s="295">
        <v>2.283437664578305</v>
      </c>
      <c r="I8" s="367">
        <v>349.07897000000042</v>
      </c>
      <c r="J8" s="294">
        <v>339.26662000000044</v>
      </c>
      <c r="K8" s="294">
        <v>399.96645000000075</v>
      </c>
      <c r="L8" s="294">
        <v>397.47278999999946</v>
      </c>
      <c r="M8" s="294">
        <v>408.44509999999957</v>
      </c>
      <c r="N8" s="294">
        <v>438.94731999999993</v>
      </c>
      <c r="O8" s="294">
        <v>455.46682999999962</v>
      </c>
      <c r="P8" s="294">
        <v>467.65679999999958</v>
      </c>
      <c r="Q8" s="294">
        <v>416.50002999999958</v>
      </c>
      <c r="R8" s="294">
        <v>413.47364999999991</v>
      </c>
      <c r="S8" s="294">
        <v>378.04436999999973</v>
      </c>
      <c r="T8" s="294">
        <v>399.19084999999961</v>
      </c>
    </row>
    <row r="9" spans="1:20" ht="13.7" customHeight="1" x14ac:dyDescent="0.2">
      <c r="A9" s="296" t="s">
        <v>414</v>
      </c>
      <c r="B9" s="291">
        <v>20499.783059999998</v>
      </c>
      <c r="C9" s="328">
        <v>20908.339499999995</v>
      </c>
      <c r="D9" s="291">
        <v>21761.384570000002</v>
      </c>
      <c r="E9" s="291">
        <v>22497.731339999995</v>
      </c>
      <c r="F9" s="304">
        <v>23049.660799999998</v>
      </c>
      <c r="G9" s="292">
        <v>82.496598081029106</v>
      </c>
      <c r="H9" s="293">
        <v>2.4532671835168389</v>
      </c>
      <c r="I9" s="364">
        <v>1730.3481800000009</v>
      </c>
      <c r="J9" s="291">
        <v>1736.6359699999994</v>
      </c>
      <c r="K9" s="291">
        <v>2010.7051499999993</v>
      </c>
      <c r="L9" s="291">
        <v>1840.772379999999</v>
      </c>
      <c r="M9" s="291">
        <v>1994.0882999999985</v>
      </c>
      <c r="N9" s="291">
        <v>2066.4926600000003</v>
      </c>
      <c r="O9" s="291">
        <v>2048.6402699999994</v>
      </c>
      <c r="P9" s="291">
        <v>1990.5746599999975</v>
      </c>
      <c r="Q9" s="291">
        <v>1915.4678700000015</v>
      </c>
      <c r="R9" s="291">
        <v>1945.6443600000002</v>
      </c>
      <c r="S9" s="291">
        <v>1887.6361400000005</v>
      </c>
      <c r="T9" s="291">
        <v>1882.6548599999985</v>
      </c>
    </row>
    <row r="10" spans="1:20" ht="13.7" customHeight="1" x14ac:dyDescent="0.2">
      <c r="A10" s="296" t="s">
        <v>415</v>
      </c>
      <c r="B10" s="291">
        <v>31.879799999999999</v>
      </c>
      <c r="C10" s="328">
        <v>22.814889999999995</v>
      </c>
      <c r="D10" s="291">
        <v>19.818989999999999</v>
      </c>
      <c r="E10" s="291">
        <v>17.364150000000002</v>
      </c>
      <c r="F10" s="304">
        <v>26.96433</v>
      </c>
      <c r="G10" s="292">
        <v>9.6507515396245483E-2</v>
      </c>
      <c r="H10" s="293">
        <v>55.287359300628005</v>
      </c>
      <c r="I10" s="364">
        <v>0.64630999999999994</v>
      </c>
      <c r="J10" s="291">
        <v>1.0654999999999999</v>
      </c>
      <c r="K10" s="291">
        <v>1.1785399999999999</v>
      </c>
      <c r="L10" s="291">
        <v>1.0092399999999999</v>
      </c>
      <c r="M10" s="291">
        <v>1.1638299999999999</v>
      </c>
      <c r="N10" s="291">
        <v>3.3613200000000001</v>
      </c>
      <c r="O10" s="291">
        <v>1.2181399999999998</v>
      </c>
      <c r="P10" s="291">
        <v>1.4867699999999999</v>
      </c>
      <c r="Q10" s="291">
        <v>1.49085</v>
      </c>
      <c r="R10" s="291">
        <v>2.73909</v>
      </c>
      <c r="S10" s="291">
        <v>5.3581499999999993</v>
      </c>
      <c r="T10" s="291">
        <v>6.2465900000000003</v>
      </c>
    </row>
    <row r="11" spans="1:20" ht="13.7" customHeight="1" x14ac:dyDescent="0.2">
      <c r="A11" s="303" t="s">
        <v>373</v>
      </c>
      <c r="B11" s="294">
        <v>20531.662859999997</v>
      </c>
      <c r="C11" s="994">
        <v>20931.154389999996</v>
      </c>
      <c r="D11" s="294">
        <v>21781.203560000002</v>
      </c>
      <c r="E11" s="294">
        <v>22515.095489999996</v>
      </c>
      <c r="F11" s="294">
        <v>23076.625129999997</v>
      </c>
      <c r="G11" s="315">
        <v>82.593105596425346</v>
      </c>
      <c r="H11" s="295">
        <v>2.4940140282745067</v>
      </c>
      <c r="I11" s="367">
        <v>1730.994490000001</v>
      </c>
      <c r="J11" s="294">
        <v>1737.7014699999993</v>
      </c>
      <c r="K11" s="294">
        <v>2011.8836899999994</v>
      </c>
      <c r="L11" s="294">
        <v>1841.7816199999991</v>
      </c>
      <c r="M11" s="294">
        <v>1995.2521299999985</v>
      </c>
      <c r="N11" s="294">
        <v>2069.8539800000003</v>
      </c>
      <c r="O11" s="294">
        <v>2049.8584099999994</v>
      </c>
      <c r="P11" s="294">
        <v>1992.0614299999975</v>
      </c>
      <c r="Q11" s="294">
        <v>1916.9587200000014</v>
      </c>
      <c r="R11" s="294">
        <v>1948.3834500000003</v>
      </c>
      <c r="S11" s="294">
        <v>1892.9942900000005</v>
      </c>
      <c r="T11" s="294">
        <v>1888.9014499999985</v>
      </c>
    </row>
    <row r="12" spans="1:20" ht="13.7" customHeight="1" x14ac:dyDescent="0.2">
      <c r="A12" s="416" t="s">
        <v>589</v>
      </c>
      <c r="B12" s="417">
        <v>25182.332769999997</v>
      </c>
      <c r="C12" s="417">
        <v>25542.898229999995</v>
      </c>
      <c r="D12" s="417">
        <v>26428.268450000003</v>
      </c>
      <c r="E12" s="417">
        <v>27270.029319999998</v>
      </c>
      <c r="F12" s="417">
        <v>27940.134909999993</v>
      </c>
      <c r="G12" s="418">
        <v>100</v>
      </c>
      <c r="H12" s="419">
        <v>2.4572969179337707</v>
      </c>
      <c r="I12" s="420">
        <v>2080.0734600000014</v>
      </c>
      <c r="J12" s="421">
        <v>2076.9680899999998</v>
      </c>
      <c r="K12" s="421">
        <v>2411.85014</v>
      </c>
      <c r="L12" s="421">
        <v>2239.2544099999986</v>
      </c>
      <c r="M12" s="421">
        <v>2403.6972299999979</v>
      </c>
      <c r="N12" s="421">
        <v>2508.8013000000001</v>
      </c>
      <c r="O12" s="421">
        <v>2505.3252399999992</v>
      </c>
      <c r="P12" s="421">
        <v>2459.7182299999972</v>
      </c>
      <c r="Q12" s="421">
        <v>2333.4587500000011</v>
      </c>
      <c r="R12" s="421">
        <v>2361.8571000000002</v>
      </c>
      <c r="S12" s="421">
        <v>2271.0386600000002</v>
      </c>
      <c r="T12" s="421">
        <v>2288.092299999998</v>
      </c>
    </row>
    <row r="13" spans="1:20" ht="13.7" customHeight="1" x14ac:dyDescent="0.2">
      <c r="A13" s="303" t="s">
        <v>312</v>
      </c>
      <c r="B13" s="294">
        <v>54642.285930000005</v>
      </c>
      <c r="C13" s="994">
        <v>53889.48773386261</v>
      </c>
      <c r="D13" s="294">
        <v>56076.152451941256</v>
      </c>
      <c r="E13" s="294">
        <v>58040.952079201787</v>
      </c>
      <c r="F13" s="294">
        <v>58310.669583464725</v>
      </c>
      <c r="G13" s="995"/>
      <c r="H13" s="295">
        <v>0.46470206742109677</v>
      </c>
      <c r="I13" s="367">
        <v>4817.7383190586224</v>
      </c>
      <c r="J13" s="294">
        <v>4417.3613624452546</v>
      </c>
      <c r="K13" s="294">
        <v>4905.5662836939027</v>
      </c>
      <c r="L13" s="294">
        <v>4579.7459173551433</v>
      </c>
      <c r="M13" s="294">
        <v>4932.4293772235224</v>
      </c>
      <c r="N13" s="294">
        <v>4959.092068742224</v>
      </c>
      <c r="O13" s="294">
        <v>5042.4782601848456</v>
      </c>
      <c r="P13" s="294">
        <v>4977.2496668277918</v>
      </c>
      <c r="Q13" s="294">
        <v>4844.4824606511629</v>
      </c>
      <c r="R13" s="294">
        <v>5009.7808718082679</v>
      </c>
      <c r="S13" s="294">
        <v>4888.8731541800462</v>
      </c>
      <c r="T13" s="294">
        <v>4935.8718412939406</v>
      </c>
    </row>
    <row r="14" spans="1:20" ht="13.7" customHeight="1" x14ac:dyDescent="0.2">
      <c r="A14" s="939" t="s">
        <v>848</v>
      </c>
      <c r="B14" s="411">
        <v>46.085796634240474</v>
      </c>
      <c r="C14" s="411">
        <v>47.398665869947706</v>
      </c>
      <c r="D14" s="411">
        <v>47.129247094207699</v>
      </c>
      <c r="E14" s="891">
        <v>46.984117839396802</v>
      </c>
      <c r="F14" s="892">
        <v>47.915990520409032</v>
      </c>
      <c r="G14" s="412"/>
      <c r="H14" s="413"/>
      <c r="I14" s="893">
        <v>43.17531011950944</v>
      </c>
      <c r="J14" s="891">
        <v>47.018297114146051</v>
      </c>
      <c r="K14" s="891">
        <v>49.16558049611902</v>
      </c>
      <c r="L14" s="891">
        <v>48.894730197023556</v>
      </c>
      <c r="M14" s="891">
        <v>48.732521971820816</v>
      </c>
      <c r="N14" s="891">
        <v>50.589931891228389</v>
      </c>
      <c r="O14" s="891">
        <v>49.684403397074043</v>
      </c>
      <c r="P14" s="891">
        <v>49.419225368448878</v>
      </c>
      <c r="Q14" s="891">
        <v>48.167348503236262</v>
      </c>
      <c r="R14" s="891">
        <v>47.144918319501144</v>
      </c>
      <c r="S14" s="891">
        <v>46.453213007955306</v>
      </c>
      <c r="T14" s="891">
        <v>46.356396064776547</v>
      </c>
    </row>
    <row r="15" spans="1:20" ht="13.7" customHeight="1" x14ac:dyDescent="0.2">
      <c r="A15" s="296"/>
      <c r="B15" s="296"/>
      <c r="C15" s="296"/>
      <c r="D15" s="296"/>
      <c r="E15" s="296"/>
      <c r="F15" s="296"/>
      <c r="G15" s="296"/>
      <c r="T15" s="297" t="s">
        <v>364</v>
      </c>
    </row>
    <row r="16" spans="1:20" ht="13.7" customHeight="1" x14ac:dyDescent="0.2">
      <c r="A16" s="180" t="s">
        <v>744</v>
      </c>
      <c r="B16" s="298"/>
      <c r="C16" s="299"/>
      <c r="D16" s="299"/>
      <c r="E16" s="299"/>
      <c r="F16" s="298"/>
      <c r="G16" s="298"/>
      <c r="H16" s="298"/>
    </row>
    <row r="17" spans="1:20" ht="13.7" customHeight="1" x14ac:dyDescent="0.2">
      <c r="A17" s="180" t="s">
        <v>590</v>
      </c>
    </row>
    <row r="18" spans="1:20" ht="13.7" customHeight="1" x14ac:dyDescent="0.2">
      <c r="A18" s="48" t="s">
        <v>715</v>
      </c>
    </row>
    <row r="19" spans="1:20" ht="13.7" customHeight="1" x14ac:dyDescent="0.2">
      <c r="A19" s="48"/>
    </row>
    <row r="23" spans="1:20" ht="13.7" customHeight="1" x14ac:dyDescent="0.2">
      <c r="E23" s="769"/>
    </row>
    <row r="30" spans="1:20" ht="13.7" customHeight="1" x14ac:dyDescent="0.2">
      <c r="B30" s="890"/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</row>
    <row r="31" spans="1:20" ht="13.7" customHeight="1" x14ac:dyDescent="0.2">
      <c r="B31" s="890"/>
      <c r="C31" s="890"/>
      <c r="D31" s="890"/>
      <c r="E31" s="890"/>
      <c r="F31" s="890"/>
      <c r="G31" s="890"/>
      <c r="H31" s="890"/>
      <c r="I31" s="890"/>
      <c r="J31" s="890"/>
      <c r="K31" s="890"/>
      <c r="L31" s="890"/>
      <c r="M31" s="890"/>
      <c r="N31" s="890"/>
      <c r="O31" s="890"/>
      <c r="P31" s="890"/>
      <c r="Q31" s="890"/>
      <c r="R31" s="890"/>
      <c r="S31" s="890"/>
      <c r="T31" s="890"/>
    </row>
    <row r="32" spans="1:20" ht="13.7" customHeight="1" x14ac:dyDescent="0.2">
      <c r="B32" s="890"/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890"/>
      <c r="Q32" s="890"/>
      <c r="R32" s="890"/>
      <c r="S32" s="890"/>
      <c r="T32" s="890"/>
    </row>
    <row r="33" spans="2:20" ht="13.7" customHeight="1" x14ac:dyDescent="0.2"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890"/>
      <c r="Q33" s="890"/>
      <c r="R33" s="890"/>
      <c r="S33" s="890"/>
      <c r="T33" s="890"/>
    </row>
    <row r="34" spans="2:20" ht="13.7" customHeight="1" x14ac:dyDescent="0.2">
      <c r="B34" s="890"/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  <c r="O34" s="890"/>
      <c r="P34" s="890"/>
      <c r="Q34" s="890"/>
      <c r="R34" s="890"/>
      <c r="S34" s="890"/>
      <c r="T34" s="890"/>
    </row>
    <row r="35" spans="2:20" ht="13.7" customHeight="1" x14ac:dyDescent="0.2">
      <c r="B35" s="890"/>
      <c r="C35" s="890"/>
      <c r="D35" s="890"/>
      <c r="E35" s="890"/>
      <c r="F35" s="890"/>
      <c r="G35" s="890"/>
      <c r="H35" s="890"/>
      <c r="I35" s="890"/>
      <c r="J35" s="890"/>
      <c r="K35" s="890"/>
      <c r="L35" s="890"/>
      <c r="M35" s="890"/>
      <c r="N35" s="890"/>
      <c r="O35" s="890"/>
      <c r="P35" s="890"/>
      <c r="Q35" s="890"/>
      <c r="R35" s="890"/>
      <c r="S35" s="890"/>
      <c r="T35" s="890"/>
    </row>
    <row r="36" spans="2:20" ht="13.7" customHeight="1" x14ac:dyDescent="0.2">
      <c r="B36" s="890"/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  <c r="O36" s="890"/>
      <c r="P36" s="890"/>
      <c r="Q36" s="890"/>
      <c r="R36" s="890"/>
      <c r="S36" s="890"/>
      <c r="T36" s="890"/>
    </row>
    <row r="37" spans="2:20" ht="13.7" customHeight="1" x14ac:dyDescent="0.2">
      <c r="B37" s="890"/>
      <c r="C37" s="890"/>
      <c r="D37" s="890"/>
      <c r="E37" s="890"/>
      <c r="F37" s="890"/>
      <c r="G37" s="890"/>
      <c r="H37" s="890"/>
      <c r="I37" s="890"/>
      <c r="J37" s="890"/>
      <c r="K37" s="890"/>
      <c r="L37" s="890"/>
      <c r="M37" s="890"/>
      <c r="N37" s="890"/>
      <c r="O37" s="890"/>
      <c r="P37" s="890"/>
      <c r="Q37" s="890"/>
      <c r="R37" s="890"/>
      <c r="S37" s="890"/>
      <c r="T37" s="890"/>
    </row>
    <row r="38" spans="2:20" ht="13.7" customHeight="1" x14ac:dyDescent="0.2">
      <c r="B38" s="890"/>
      <c r="C38" s="890"/>
      <c r="D38" s="890"/>
      <c r="E38" s="890"/>
      <c r="F38" s="890"/>
      <c r="G38" s="890"/>
      <c r="H38" s="890"/>
      <c r="I38" s="890"/>
      <c r="J38" s="890"/>
      <c r="K38" s="890"/>
      <c r="L38" s="890"/>
      <c r="M38" s="890"/>
      <c r="N38" s="890"/>
      <c r="O38" s="890"/>
      <c r="P38" s="890"/>
      <c r="Q38" s="890"/>
      <c r="R38" s="890"/>
      <c r="S38" s="890"/>
      <c r="T38" s="890"/>
    </row>
    <row r="39" spans="2:20" ht="13.7" customHeight="1" x14ac:dyDescent="0.2">
      <c r="B39" s="890"/>
      <c r="C39" s="890"/>
      <c r="D39" s="890"/>
      <c r="E39" s="890"/>
      <c r="F39" s="890"/>
      <c r="G39" s="890"/>
      <c r="H39" s="890"/>
      <c r="I39" s="890"/>
      <c r="J39" s="890"/>
      <c r="K39" s="890"/>
      <c r="L39" s="890"/>
      <c r="M39" s="890"/>
      <c r="N39" s="890"/>
      <c r="O39" s="890"/>
      <c r="P39" s="890"/>
      <c r="Q39" s="890"/>
      <c r="R39" s="890"/>
      <c r="S39" s="890"/>
      <c r="T39" s="890"/>
    </row>
    <row r="40" spans="2:20" ht="13.7" customHeight="1" x14ac:dyDescent="0.2"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</row>
    <row r="41" spans="2:20" ht="13.7" customHeight="1" x14ac:dyDescent="0.2">
      <c r="B41" s="890"/>
      <c r="C41" s="890"/>
      <c r="D41" s="890"/>
      <c r="E41" s="890"/>
      <c r="F41" s="890"/>
      <c r="G41" s="890"/>
      <c r="H41" s="890"/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</row>
    <row r="42" spans="2:20" ht="13.7" customHeight="1" x14ac:dyDescent="0.2"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</row>
    <row r="43" spans="2:20" ht="13.7" customHeight="1" x14ac:dyDescent="0.2">
      <c r="B43" s="890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</row>
    <row r="44" spans="2:20" ht="13.7" customHeight="1" x14ac:dyDescent="0.2"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</row>
  </sheetData>
  <mergeCells count="3">
    <mergeCell ref="I3:T3"/>
    <mergeCell ref="A1:C2"/>
    <mergeCell ref="B3:H3"/>
  </mergeCells>
  <conditionalFormatting sqref="F7">
    <cfRule type="cellIs" dxfId="41" priority="17" operator="between">
      <formula>0.001</formula>
      <formula>0.499</formula>
    </cfRule>
  </conditionalFormatting>
  <conditionalFormatting sqref="E7">
    <cfRule type="cellIs" dxfId="40" priority="16" operator="between">
      <formula>0.0001</formula>
      <formula>0.499999</formula>
    </cfRule>
  </conditionalFormatting>
  <conditionalFormatting sqref="G7">
    <cfRule type="cellIs" dxfId="39" priority="15" operator="between">
      <formula>0.0001</formula>
      <formula>0.499999</formula>
    </cfRule>
  </conditionalFormatting>
  <conditionalFormatting sqref="D7">
    <cfRule type="cellIs" dxfId="38" priority="14" operator="between">
      <formula>0.0001</formula>
      <formula>0.499999</formula>
    </cfRule>
  </conditionalFormatting>
  <conditionalFormatting sqref="I7">
    <cfRule type="cellIs" dxfId="37" priority="13" operator="between">
      <formula>0.00001</formula>
      <formula>0.4999</formula>
    </cfRule>
  </conditionalFormatting>
  <conditionalFormatting sqref="L7">
    <cfRule type="cellIs" dxfId="36" priority="12" operator="between">
      <formula>0.00001</formula>
      <formula>0.4999</formula>
    </cfRule>
  </conditionalFormatting>
  <conditionalFormatting sqref="N7">
    <cfRule type="cellIs" dxfId="35" priority="11" operator="between">
      <formula>0.00001</formula>
      <formula>0.4999</formula>
    </cfRule>
  </conditionalFormatting>
  <conditionalFormatting sqref="P7">
    <cfRule type="cellIs" dxfId="34" priority="10" operator="between">
      <formula>0.00001</formula>
      <formula>0.4999</formula>
    </cfRule>
  </conditionalFormatting>
  <conditionalFormatting sqref="S7">
    <cfRule type="cellIs" dxfId="33" priority="9" operator="between">
      <formula>0.00001</formula>
      <formula>0.4999</formula>
    </cfRule>
  </conditionalFormatting>
  <conditionalFormatting sqref="C7">
    <cfRule type="cellIs" dxfId="32" priority="8" operator="between">
      <formula>0.0001</formula>
      <formula>0.499999</formula>
    </cfRule>
  </conditionalFormatting>
  <conditionalFormatting sqref="M7">
    <cfRule type="cellIs" dxfId="31" priority="7" operator="between">
      <formula>0.00001</formula>
      <formula>0.4999</formula>
    </cfRule>
  </conditionalFormatting>
  <conditionalFormatting sqref="O7">
    <cfRule type="cellIs" dxfId="30" priority="6" operator="between">
      <formula>0.00001</formula>
      <formula>0.4999</formula>
    </cfRule>
  </conditionalFormatting>
  <conditionalFormatting sqref="Q7">
    <cfRule type="cellIs" dxfId="29" priority="5" operator="between">
      <formula>0.00001</formula>
      <formula>0.4999</formula>
    </cfRule>
  </conditionalFormatting>
  <conditionalFormatting sqref="T7">
    <cfRule type="cellIs" dxfId="28" priority="4" operator="between">
      <formula>0.00001</formula>
      <formula>0.4999</formula>
    </cfRule>
  </conditionalFormatting>
  <conditionalFormatting sqref="B7">
    <cfRule type="cellIs" dxfId="27" priority="3" operator="between">
      <formula>0.0001</formula>
      <formula>0.499999</formula>
    </cfRule>
  </conditionalFormatting>
  <conditionalFormatting sqref="J7:K7">
    <cfRule type="cellIs" dxfId="26" priority="2" operator="between">
      <formula>0.00001</formula>
      <formula>0.4999</formula>
    </cfRule>
  </conditionalFormatting>
  <conditionalFormatting sqref="R7">
    <cfRule type="cellIs" dxfId="25" priority="1" operator="between">
      <formula>0.00001</formula>
      <formula>0.4999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>
    <pageSetUpPr fitToPage="1"/>
  </sheetPr>
  <dimension ref="A1:W29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9.5703125" style="247" customWidth="1"/>
    <col min="2" max="2" width="12.5703125" style="247" customWidth="1"/>
    <col min="3" max="3" width="11.140625" style="247" customWidth="1"/>
    <col min="4" max="4" width="12.5703125" style="247" customWidth="1"/>
    <col min="5" max="5" width="13" style="247" customWidth="1"/>
    <col min="6" max="8" width="12.5703125" style="247" customWidth="1"/>
    <col min="9" max="9" width="19.85546875" style="247" customWidth="1"/>
    <col min="10" max="10" width="12.5703125" style="247" customWidth="1"/>
    <col min="11" max="11" width="16.85546875" style="247" customWidth="1"/>
    <col min="12" max="12" width="12.5703125" style="247" customWidth="1"/>
    <col min="13" max="13" width="16.5703125" style="247" customWidth="1"/>
    <col min="14" max="14" width="21.5703125" style="252" customWidth="1"/>
    <col min="15" max="15" width="11.5703125" style="247" customWidth="1"/>
    <col min="16" max="16384" width="11.42578125" style="247"/>
  </cols>
  <sheetData>
    <row r="1" spans="1:23" ht="13.7" customHeight="1" x14ac:dyDescent="0.2">
      <c r="A1" s="1151" t="s">
        <v>304</v>
      </c>
      <c r="B1" s="1151"/>
      <c r="C1" s="1151"/>
      <c r="D1" s="1151"/>
      <c r="E1" s="1151"/>
      <c r="F1" s="252"/>
      <c r="G1" s="252"/>
      <c r="H1" s="252"/>
      <c r="I1" s="252"/>
      <c r="J1" s="252"/>
      <c r="K1" s="252"/>
      <c r="L1" s="252"/>
      <c r="M1" s="252"/>
      <c r="O1" s="252"/>
      <c r="P1" s="252"/>
    </row>
    <row r="2" spans="1:23" ht="13.7" customHeight="1" x14ac:dyDescent="0.2">
      <c r="A2" s="1152"/>
      <c r="B2" s="1152"/>
      <c r="C2" s="1152"/>
      <c r="D2" s="1152"/>
      <c r="E2" s="1152"/>
      <c r="F2" s="252"/>
      <c r="G2" s="252"/>
      <c r="H2" s="252"/>
      <c r="I2" s="252"/>
      <c r="J2" s="252"/>
      <c r="K2" s="252"/>
      <c r="L2" s="252"/>
      <c r="M2" s="347"/>
      <c r="O2" s="252"/>
      <c r="P2" s="252"/>
    </row>
    <row r="3" spans="1:23" s="353" customFormat="1" ht="13.7" customHeight="1" x14ac:dyDescent="0.2">
      <c r="A3" s="301"/>
      <c r="B3" s="1169" t="s">
        <v>416</v>
      </c>
      <c r="C3" s="1169"/>
      <c r="D3" s="1169" t="s">
        <v>638</v>
      </c>
      <c r="E3" s="1169"/>
      <c r="F3" s="1169" t="s">
        <v>417</v>
      </c>
      <c r="G3" s="1169"/>
      <c r="H3" s="1169" t="s">
        <v>420</v>
      </c>
      <c r="I3" s="1169"/>
      <c r="J3" s="1169" t="s">
        <v>637</v>
      </c>
      <c r="K3" s="1169"/>
      <c r="L3" s="1169" t="s">
        <v>97</v>
      </c>
      <c r="M3" s="1169"/>
      <c r="N3" s="422"/>
      <c r="O3" s="296"/>
      <c r="P3" s="296"/>
    </row>
    <row r="4" spans="1:23" s="353" customFormat="1" ht="13.7" customHeight="1" x14ac:dyDescent="0.2">
      <c r="A4" s="302"/>
      <c r="B4" s="433" t="s">
        <v>418</v>
      </c>
      <c r="C4" s="435" t="s">
        <v>419</v>
      </c>
      <c r="D4" s="434" t="s">
        <v>418</v>
      </c>
      <c r="E4" s="435" t="s">
        <v>419</v>
      </c>
      <c r="F4" s="434" t="s">
        <v>418</v>
      </c>
      <c r="G4" s="435" t="s">
        <v>419</v>
      </c>
      <c r="H4" s="433" t="s">
        <v>418</v>
      </c>
      <c r="I4" s="435" t="s">
        <v>419</v>
      </c>
      <c r="J4" s="433" t="s">
        <v>418</v>
      </c>
      <c r="K4" s="435" t="s">
        <v>419</v>
      </c>
      <c r="L4" s="433" t="s">
        <v>418</v>
      </c>
      <c r="M4" s="435" t="s">
        <v>419</v>
      </c>
      <c r="N4" s="422"/>
      <c r="O4" s="296"/>
      <c r="P4" s="296"/>
    </row>
    <row r="5" spans="1:23" s="353" customFormat="1" ht="13.7" customHeight="1" x14ac:dyDescent="0.2">
      <c r="A5" s="431">
        <v>2013</v>
      </c>
      <c r="B5" s="364">
        <v>22024538</v>
      </c>
      <c r="C5" s="292">
        <v>-1.0023136053587618</v>
      </c>
      <c r="D5" s="291">
        <v>4887352</v>
      </c>
      <c r="E5" s="292">
        <v>-1.9533687134407896</v>
      </c>
      <c r="F5" s="291">
        <v>59892</v>
      </c>
      <c r="G5" s="292">
        <v>-2.0203837911233991</v>
      </c>
      <c r="H5" s="291">
        <v>182822</v>
      </c>
      <c r="I5" s="292">
        <v>-2.2153997561027792</v>
      </c>
      <c r="J5" s="291">
        <v>4998320</v>
      </c>
      <c r="K5" s="292">
        <v>-0.4708316366203269</v>
      </c>
      <c r="L5" s="304">
        <v>33023952</v>
      </c>
      <c r="M5" s="292">
        <v>-1.0455168810618662</v>
      </c>
      <c r="N5" s="422"/>
      <c r="O5" s="296"/>
      <c r="P5" s="296"/>
    </row>
    <row r="6" spans="1:23" s="353" customFormat="1" ht="13.7" customHeight="1" x14ac:dyDescent="0.2">
      <c r="A6" s="431">
        <v>2014</v>
      </c>
      <c r="B6" s="364">
        <v>22029512</v>
      </c>
      <c r="C6" s="777">
        <v>2.2583901646427273E-2</v>
      </c>
      <c r="D6" s="291">
        <v>4839484</v>
      </c>
      <c r="E6" s="292">
        <v>-0.97942607776153634</v>
      </c>
      <c r="F6" s="291">
        <v>59799</v>
      </c>
      <c r="G6" s="292">
        <v>-0.15527950310559005</v>
      </c>
      <c r="H6" s="291">
        <v>186060</v>
      </c>
      <c r="I6" s="292">
        <v>1.7711216374396952</v>
      </c>
      <c r="J6" s="291">
        <v>5033209</v>
      </c>
      <c r="K6" s="292">
        <v>0.69801453288304871</v>
      </c>
      <c r="L6" s="304">
        <v>33037091</v>
      </c>
      <c r="M6" s="777">
        <v>3.9786273914157823E-2</v>
      </c>
      <c r="N6" s="352"/>
      <c r="O6" s="296"/>
      <c r="P6" s="296"/>
    </row>
    <row r="7" spans="1:23" s="353" customFormat="1" ht="13.7" customHeight="1" x14ac:dyDescent="0.25">
      <c r="A7" s="431">
        <v>2015</v>
      </c>
      <c r="B7" s="364">
        <v>22355549</v>
      </c>
      <c r="C7" s="1033">
        <v>1.4800010095548191</v>
      </c>
      <c r="D7" s="291">
        <v>4851518</v>
      </c>
      <c r="E7" s="292">
        <v>0.24866287397582054</v>
      </c>
      <c r="F7" s="291">
        <v>60252</v>
      </c>
      <c r="G7" s="292">
        <v>0.75753775146741587</v>
      </c>
      <c r="H7" s="291">
        <v>195657</v>
      </c>
      <c r="I7" s="292">
        <v>5.1580135440180586</v>
      </c>
      <c r="J7" s="291">
        <v>5102674</v>
      </c>
      <c r="K7" s="292">
        <v>1.380133429786047</v>
      </c>
      <c r="L7" s="304">
        <v>33412894</v>
      </c>
      <c r="M7" s="1081">
        <v>1.1375184334480295</v>
      </c>
      <c r="N7" s="352"/>
      <c r="O7" s="291"/>
      <c r="P7" s="296"/>
    </row>
    <row r="8" spans="1:23" s="353" customFormat="1" ht="13.7" customHeight="1" x14ac:dyDescent="0.25">
      <c r="A8" s="431">
        <v>2016</v>
      </c>
      <c r="B8" s="366">
        <v>22876247</v>
      </c>
      <c r="C8" s="1033">
        <v>2.3291666869822789</v>
      </c>
      <c r="D8" s="328">
        <v>4880697</v>
      </c>
      <c r="E8" s="423">
        <v>0.60144062126534414</v>
      </c>
      <c r="F8" s="328">
        <v>61841</v>
      </c>
      <c r="G8" s="423">
        <v>2.6372568545442476</v>
      </c>
      <c r="H8" s="328">
        <v>207911</v>
      </c>
      <c r="I8" s="423">
        <v>6.2630010681958739</v>
      </c>
      <c r="J8" s="328">
        <v>5198939</v>
      </c>
      <c r="K8" s="423">
        <v>1.8865598703738471</v>
      </c>
      <c r="L8" s="345">
        <v>34094619</v>
      </c>
      <c r="M8" s="1052">
        <v>2.0403051588407757</v>
      </c>
      <c r="N8" s="352"/>
      <c r="O8" s="296"/>
      <c r="P8" s="296"/>
    </row>
    <row r="9" spans="1:23" s="353" customFormat="1" ht="13.7" customHeight="1" x14ac:dyDescent="0.2">
      <c r="A9" s="432">
        <v>2017</v>
      </c>
      <c r="B9" s="373">
        <v>23623627</v>
      </c>
      <c r="C9" s="411">
        <v>3.2670568734460685</v>
      </c>
      <c r="D9" s="324">
        <v>4801966</v>
      </c>
      <c r="E9" s="411">
        <v>-1.6131097669041945</v>
      </c>
      <c r="F9" s="324">
        <v>63590</v>
      </c>
      <c r="G9" s="411">
        <v>2.8282207596901734</v>
      </c>
      <c r="H9" s="324">
        <v>218119</v>
      </c>
      <c r="I9" s="411">
        <v>4.9097931326384847</v>
      </c>
      <c r="J9" s="332">
        <v>5288570</v>
      </c>
      <c r="K9" s="411">
        <v>1.7240248442999619</v>
      </c>
      <c r="L9" s="346">
        <v>34891140</v>
      </c>
      <c r="M9" s="1040">
        <v>2.3362073645697579</v>
      </c>
      <c r="N9" s="352"/>
      <c r="O9" s="296"/>
      <c r="P9" s="296"/>
    </row>
    <row r="10" spans="1:23" s="353" customFormat="1" ht="13.7" customHeight="1" x14ac:dyDescent="0.2">
      <c r="A10" s="296"/>
      <c r="B10" s="296"/>
      <c r="C10" s="296"/>
      <c r="D10" s="296"/>
      <c r="E10" s="296"/>
      <c r="F10" s="296"/>
      <c r="G10" s="296"/>
      <c r="H10" s="296"/>
      <c r="I10" s="424"/>
      <c r="J10" s="424"/>
      <c r="K10" s="424"/>
      <c r="L10" s="424"/>
      <c r="M10" s="297" t="s">
        <v>872</v>
      </c>
      <c r="N10" s="426"/>
      <c r="O10" s="426"/>
      <c r="P10" s="426"/>
      <c r="Q10" s="427"/>
      <c r="R10" s="427"/>
      <c r="S10" s="427"/>
      <c r="T10" s="427"/>
      <c r="U10" s="427"/>
      <c r="V10" s="427"/>
      <c r="W10" s="427"/>
    </row>
    <row r="11" spans="1:23" ht="13.7" customHeight="1" x14ac:dyDescent="0.2">
      <c r="A11" s="298" t="s">
        <v>639</v>
      </c>
      <c r="B11" s="298"/>
      <c r="C11" s="299"/>
      <c r="D11" s="298"/>
      <c r="E11" s="298"/>
      <c r="F11" s="252"/>
      <c r="G11" s="252"/>
      <c r="H11" s="252"/>
      <c r="I11" s="252"/>
      <c r="J11" s="252"/>
      <c r="K11" s="252"/>
      <c r="L11" s="252"/>
      <c r="M11" s="252"/>
      <c r="O11" s="252"/>
      <c r="P11" s="252"/>
    </row>
    <row r="12" spans="1:23" s="353" customFormat="1" ht="13.7" customHeight="1" x14ac:dyDescent="0.2">
      <c r="A12" s="180" t="s">
        <v>421</v>
      </c>
      <c r="B12" s="296"/>
      <c r="C12" s="296"/>
      <c r="D12" s="296"/>
      <c r="E12" s="296"/>
      <c r="F12" s="296"/>
      <c r="G12" s="296"/>
      <c r="H12" s="296"/>
      <c r="I12" s="424"/>
      <c r="J12" s="424"/>
      <c r="K12" s="424"/>
      <c r="L12" s="424"/>
      <c r="M12" s="297"/>
      <c r="N12" s="426"/>
      <c r="O12" s="426"/>
      <c r="P12" s="426"/>
      <c r="Q12" s="427"/>
      <c r="R12" s="427"/>
      <c r="S12" s="427"/>
      <c r="T12" s="427"/>
      <c r="U12" s="427"/>
      <c r="V12" s="427"/>
      <c r="W12" s="427"/>
    </row>
    <row r="13" spans="1:23" ht="13.7" customHeight="1" x14ac:dyDescent="0.2">
      <c r="A13" s="298" t="s">
        <v>612</v>
      </c>
      <c r="B13" s="298"/>
      <c r="C13" s="298"/>
      <c r="D13" s="298"/>
      <c r="E13" s="298"/>
      <c r="F13" s="252"/>
      <c r="G13" s="252"/>
      <c r="H13" s="252"/>
      <c r="I13" s="252"/>
      <c r="J13" s="252"/>
      <c r="K13" s="252"/>
      <c r="L13" s="252"/>
      <c r="M13" s="252"/>
      <c r="O13" s="252"/>
      <c r="P13" s="252"/>
    </row>
    <row r="14" spans="1:23" ht="13.7" customHeight="1" x14ac:dyDescent="0.2">
      <c r="A14" s="252"/>
      <c r="B14" s="252"/>
      <c r="C14" s="291"/>
      <c r="D14" s="291"/>
      <c r="E14" s="252"/>
      <c r="F14" s="252"/>
      <c r="G14" s="252"/>
      <c r="H14" s="252"/>
      <c r="I14" s="252"/>
      <c r="J14" s="252"/>
      <c r="K14" s="252"/>
      <c r="L14" s="252"/>
      <c r="M14" s="291"/>
      <c r="O14" s="252"/>
      <c r="P14" s="252"/>
    </row>
    <row r="16" spans="1:23" ht="13.7" customHeight="1" x14ac:dyDescent="0.2">
      <c r="D16" s="321"/>
    </row>
    <row r="17" spans="4:15" ht="13.7" customHeight="1" x14ac:dyDescent="0.2"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18"/>
      <c r="O17" s="321"/>
    </row>
    <row r="18" spans="4:15" ht="13.7" customHeight="1" x14ac:dyDescent="0.2"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18"/>
      <c r="O18" s="321"/>
    </row>
    <row r="19" spans="4:15" ht="13.7" customHeight="1" x14ac:dyDescent="0.2"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18"/>
      <c r="O19" s="321"/>
    </row>
    <row r="20" spans="4:15" ht="13.7" customHeight="1" x14ac:dyDescent="0.2"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18"/>
      <c r="O20" s="321"/>
    </row>
    <row r="21" spans="4:15" ht="13.7" customHeight="1" x14ac:dyDescent="0.2"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18"/>
      <c r="O21" s="321"/>
    </row>
    <row r="22" spans="4:15" ht="13.7" customHeight="1" x14ac:dyDescent="0.2"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18"/>
      <c r="O22" s="321"/>
    </row>
    <row r="23" spans="4:15" ht="13.7" customHeight="1" x14ac:dyDescent="0.2"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18"/>
      <c r="O23" s="321"/>
    </row>
    <row r="24" spans="4:15" ht="13.7" customHeight="1" x14ac:dyDescent="0.2">
      <c r="D24" s="321"/>
      <c r="E24" s="768"/>
      <c r="F24" s="321"/>
      <c r="G24" s="321"/>
      <c r="H24" s="321"/>
      <c r="I24" s="321"/>
      <c r="J24" s="321"/>
      <c r="K24" s="321"/>
      <c r="L24" s="321"/>
      <c r="M24" s="321"/>
      <c r="N24" s="318"/>
      <c r="O24" s="321"/>
    </row>
    <row r="25" spans="4:15" ht="13.7" customHeight="1" x14ac:dyDescent="0.2"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18"/>
      <c r="O25" s="321"/>
    </row>
    <row r="26" spans="4:15" ht="13.7" customHeight="1" x14ac:dyDescent="0.2"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18"/>
      <c r="O26" s="321"/>
    </row>
    <row r="27" spans="4:15" ht="13.7" customHeight="1" x14ac:dyDescent="0.2"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18"/>
      <c r="O27" s="321"/>
    </row>
    <row r="28" spans="4:15" ht="13.7" customHeight="1" x14ac:dyDescent="0.2"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18"/>
      <c r="O28" s="321"/>
    </row>
    <row r="29" spans="4:15" ht="13.7" customHeight="1" x14ac:dyDescent="0.2"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18"/>
      <c r="O29" s="321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8">
    <cfRule type="cellIs" dxfId="24" priority="8" operator="between">
      <formula>0.0001</formula>
      <formula>0.499999</formula>
    </cfRule>
  </conditionalFormatting>
  <conditionalFormatting sqref="M8">
    <cfRule type="cellIs" dxfId="23" priority="7" operator="between">
      <formula>0.0001</formula>
      <formula>0.499999</formula>
    </cfRule>
  </conditionalFormatting>
  <conditionalFormatting sqref="C7">
    <cfRule type="cellIs" dxfId="22" priority="6" operator="between">
      <formula>0.0001</formula>
      <formula>0.49999</formula>
    </cfRule>
  </conditionalFormatting>
  <conditionalFormatting sqref="M7">
    <cfRule type="cellIs" dxfId="21" priority="5" operator="between">
      <formula>0.0001</formula>
      <formula>0.49999</formula>
    </cfRule>
  </conditionalFormatting>
  <conditionalFormatting sqref="M9">
    <cfRule type="cellIs" dxfId="20" priority="4" operator="between">
      <formula>0.0001</formula>
      <formula>0.49999</formula>
    </cfRule>
  </conditionalFormatting>
  <conditionalFormatting sqref="C7">
    <cfRule type="cellIs" dxfId="19" priority="3" operator="between">
      <formula>0.0001</formula>
      <formula>0.499999</formula>
    </cfRule>
  </conditionalFormatting>
  <conditionalFormatting sqref="C6">
    <cfRule type="cellIs" dxfId="18" priority="2" operator="between">
      <formula>0.0001</formula>
      <formula>0.49999</formula>
    </cfRule>
  </conditionalFormatting>
  <conditionalFormatting sqref="M6">
    <cfRule type="cellIs" dxfId="17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7"/>
  <dimension ref="A1:H14"/>
  <sheetViews>
    <sheetView workbookViewId="0">
      <selection sqref="A1:C2"/>
    </sheetView>
  </sheetViews>
  <sheetFormatPr baseColWidth="10" defaultRowHeight="13.5" x14ac:dyDescent="0.2"/>
  <cols>
    <col min="1" max="1" width="25.5703125" style="787" customWidth="1"/>
    <col min="2" max="3" width="11.5703125" style="787" bestFit="1" customWidth="1"/>
    <col min="4" max="5" width="12" style="787" bestFit="1" customWidth="1"/>
    <col min="6" max="6" width="11.5703125" style="787" bestFit="1" customWidth="1"/>
    <col min="7" max="256" width="11.42578125" style="787"/>
    <col min="257" max="257" width="25.5703125" style="787" customWidth="1"/>
    <col min="258" max="259" width="11.5703125" style="787" bestFit="1" customWidth="1"/>
    <col min="260" max="261" width="12" style="787" bestFit="1" customWidth="1"/>
    <col min="262" max="262" width="11.5703125" style="787" bestFit="1" customWidth="1"/>
    <col min="263" max="512" width="11.42578125" style="787"/>
    <col min="513" max="513" width="25.5703125" style="787" customWidth="1"/>
    <col min="514" max="515" width="11.5703125" style="787" bestFit="1" customWidth="1"/>
    <col min="516" max="517" width="12" style="787" bestFit="1" customWidth="1"/>
    <col min="518" max="518" width="11.5703125" style="787" bestFit="1" customWidth="1"/>
    <col min="519" max="768" width="11.42578125" style="787"/>
    <col min="769" max="769" width="25.5703125" style="787" customWidth="1"/>
    <col min="770" max="771" width="11.5703125" style="787" bestFit="1" customWidth="1"/>
    <col min="772" max="773" width="12" style="787" bestFit="1" customWidth="1"/>
    <col min="774" max="774" width="11.5703125" style="787" bestFit="1" customWidth="1"/>
    <col min="775" max="1024" width="11.42578125" style="787"/>
    <col min="1025" max="1025" width="25.5703125" style="787" customWidth="1"/>
    <col min="1026" max="1027" width="11.5703125" style="787" bestFit="1" customWidth="1"/>
    <col min="1028" max="1029" width="12" style="787" bestFit="1" customWidth="1"/>
    <col min="1030" max="1030" width="11.5703125" style="787" bestFit="1" customWidth="1"/>
    <col min="1031" max="1280" width="11.42578125" style="787"/>
    <col min="1281" max="1281" width="25.5703125" style="787" customWidth="1"/>
    <col min="1282" max="1283" width="11.5703125" style="787" bestFit="1" customWidth="1"/>
    <col min="1284" max="1285" width="12" style="787" bestFit="1" customWidth="1"/>
    <col min="1286" max="1286" width="11.5703125" style="787" bestFit="1" customWidth="1"/>
    <col min="1287" max="1536" width="11.42578125" style="787"/>
    <col min="1537" max="1537" width="25.5703125" style="787" customWidth="1"/>
    <col min="1538" max="1539" width="11.5703125" style="787" bestFit="1" customWidth="1"/>
    <col min="1540" max="1541" width="12" style="787" bestFit="1" customWidth="1"/>
    <col min="1542" max="1542" width="11.5703125" style="787" bestFit="1" customWidth="1"/>
    <col min="1543" max="1792" width="11.42578125" style="787"/>
    <col min="1793" max="1793" width="25.5703125" style="787" customWidth="1"/>
    <col min="1794" max="1795" width="11.5703125" style="787" bestFit="1" customWidth="1"/>
    <col min="1796" max="1797" width="12" style="787" bestFit="1" customWidth="1"/>
    <col min="1798" max="1798" width="11.5703125" style="787" bestFit="1" customWidth="1"/>
    <col min="1799" max="2048" width="11.42578125" style="787"/>
    <col min="2049" max="2049" width="25.5703125" style="787" customWidth="1"/>
    <col min="2050" max="2051" width="11.5703125" style="787" bestFit="1" customWidth="1"/>
    <col min="2052" max="2053" width="12" style="787" bestFit="1" customWidth="1"/>
    <col min="2054" max="2054" width="11.5703125" style="787" bestFit="1" customWidth="1"/>
    <col min="2055" max="2304" width="11.42578125" style="787"/>
    <col min="2305" max="2305" width="25.5703125" style="787" customWidth="1"/>
    <col min="2306" max="2307" width="11.5703125" style="787" bestFit="1" customWidth="1"/>
    <col min="2308" max="2309" width="12" style="787" bestFit="1" customWidth="1"/>
    <col min="2310" max="2310" width="11.5703125" style="787" bestFit="1" customWidth="1"/>
    <col min="2311" max="2560" width="11.42578125" style="787"/>
    <col min="2561" max="2561" width="25.5703125" style="787" customWidth="1"/>
    <col min="2562" max="2563" width="11.5703125" style="787" bestFit="1" customWidth="1"/>
    <col min="2564" max="2565" width="12" style="787" bestFit="1" customWidth="1"/>
    <col min="2566" max="2566" width="11.5703125" style="787" bestFit="1" customWidth="1"/>
    <col min="2567" max="2816" width="11.42578125" style="787"/>
    <col min="2817" max="2817" width="25.5703125" style="787" customWidth="1"/>
    <col min="2818" max="2819" width="11.5703125" style="787" bestFit="1" customWidth="1"/>
    <col min="2820" max="2821" width="12" style="787" bestFit="1" customWidth="1"/>
    <col min="2822" max="2822" width="11.5703125" style="787" bestFit="1" customWidth="1"/>
    <col min="2823" max="3072" width="11.42578125" style="787"/>
    <col min="3073" max="3073" width="25.5703125" style="787" customWidth="1"/>
    <col min="3074" max="3075" width="11.5703125" style="787" bestFit="1" customWidth="1"/>
    <col min="3076" max="3077" width="12" style="787" bestFit="1" customWidth="1"/>
    <col min="3078" max="3078" width="11.5703125" style="787" bestFit="1" customWidth="1"/>
    <col min="3079" max="3328" width="11.42578125" style="787"/>
    <col min="3329" max="3329" width="25.5703125" style="787" customWidth="1"/>
    <col min="3330" max="3331" width="11.5703125" style="787" bestFit="1" customWidth="1"/>
    <col min="3332" max="3333" width="12" style="787" bestFit="1" customWidth="1"/>
    <col min="3334" max="3334" width="11.5703125" style="787" bestFit="1" customWidth="1"/>
    <col min="3335" max="3584" width="11.42578125" style="787"/>
    <col min="3585" max="3585" width="25.5703125" style="787" customWidth="1"/>
    <col min="3586" max="3587" width="11.5703125" style="787" bestFit="1" customWidth="1"/>
    <col min="3588" max="3589" width="12" style="787" bestFit="1" customWidth="1"/>
    <col min="3590" max="3590" width="11.5703125" style="787" bestFit="1" customWidth="1"/>
    <col min="3591" max="3840" width="11.42578125" style="787"/>
    <col min="3841" max="3841" width="25.5703125" style="787" customWidth="1"/>
    <col min="3842" max="3843" width="11.5703125" style="787" bestFit="1" customWidth="1"/>
    <col min="3844" max="3845" width="12" style="787" bestFit="1" customWidth="1"/>
    <col min="3846" max="3846" width="11.5703125" style="787" bestFit="1" customWidth="1"/>
    <col min="3847" max="4096" width="11.42578125" style="787"/>
    <col min="4097" max="4097" width="25.5703125" style="787" customWidth="1"/>
    <col min="4098" max="4099" width="11.5703125" style="787" bestFit="1" customWidth="1"/>
    <col min="4100" max="4101" width="12" style="787" bestFit="1" customWidth="1"/>
    <col min="4102" max="4102" width="11.5703125" style="787" bestFit="1" customWidth="1"/>
    <col min="4103" max="4352" width="11.42578125" style="787"/>
    <col min="4353" max="4353" width="25.5703125" style="787" customWidth="1"/>
    <col min="4354" max="4355" width="11.5703125" style="787" bestFit="1" customWidth="1"/>
    <col min="4356" max="4357" width="12" style="787" bestFit="1" customWidth="1"/>
    <col min="4358" max="4358" width="11.5703125" style="787" bestFit="1" customWidth="1"/>
    <col min="4359" max="4608" width="11.42578125" style="787"/>
    <col min="4609" max="4609" width="25.5703125" style="787" customWidth="1"/>
    <col min="4610" max="4611" width="11.5703125" style="787" bestFit="1" customWidth="1"/>
    <col min="4612" max="4613" width="12" style="787" bestFit="1" customWidth="1"/>
    <col min="4614" max="4614" width="11.5703125" style="787" bestFit="1" customWidth="1"/>
    <col min="4615" max="4864" width="11.42578125" style="787"/>
    <col min="4865" max="4865" width="25.5703125" style="787" customWidth="1"/>
    <col min="4866" max="4867" width="11.5703125" style="787" bestFit="1" customWidth="1"/>
    <col min="4868" max="4869" width="12" style="787" bestFit="1" customWidth="1"/>
    <col min="4870" max="4870" width="11.5703125" style="787" bestFit="1" customWidth="1"/>
    <col min="4871" max="5120" width="11.42578125" style="787"/>
    <col min="5121" max="5121" width="25.5703125" style="787" customWidth="1"/>
    <col min="5122" max="5123" width="11.5703125" style="787" bestFit="1" customWidth="1"/>
    <col min="5124" max="5125" width="12" style="787" bestFit="1" customWidth="1"/>
    <col min="5126" max="5126" width="11.5703125" style="787" bestFit="1" customWidth="1"/>
    <col min="5127" max="5376" width="11.42578125" style="787"/>
    <col min="5377" max="5377" width="25.5703125" style="787" customWidth="1"/>
    <col min="5378" max="5379" width="11.5703125" style="787" bestFit="1" customWidth="1"/>
    <col min="5380" max="5381" width="12" style="787" bestFit="1" customWidth="1"/>
    <col min="5382" max="5382" width="11.5703125" style="787" bestFit="1" customWidth="1"/>
    <col min="5383" max="5632" width="11.42578125" style="787"/>
    <col min="5633" max="5633" width="25.5703125" style="787" customWidth="1"/>
    <col min="5634" max="5635" width="11.5703125" style="787" bestFit="1" customWidth="1"/>
    <col min="5636" max="5637" width="12" style="787" bestFit="1" customWidth="1"/>
    <col min="5638" max="5638" width="11.5703125" style="787" bestFit="1" customWidth="1"/>
    <col min="5639" max="5888" width="11.42578125" style="787"/>
    <col min="5889" max="5889" width="25.5703125" style="787" customWidth="1"/>
    <col min="5890" max="5891" width="11.5703125" style="787" bestFit="1" customWidth="1"/>
    <col min="5892" max="5893" width="12" style="787" bestFit="1" customWidth="1"/>
    <col min="5894" max="5894" width="11.5703125" style="787" bestFit="1" customWidth="1"/>
    <col min="5895" max="6144" width="11.42578125" style="787"/>
    <col min="6145" max="6145" width="25.5703125" style="787" customWidth="1"/>
    <col min="6146" max="6147" width="11.5703125" style="787" bestFit="1" customWidth="1"/>
    <col min="6148" max="6149" width="12" style="787" bestFit="1" customWidth="1"/>
    <col min="6150" max="6150" width="11.5703125" style="787" bestFit="1" customWidth="1"/>
    <col min="6151" max="6400" width="11.42578125" style="787"/>
    <col min="6401" max="6401" width="25.5703125" style="787" customWidth="1"/>
    <col min="6402" max="6403" width="11.5703125" style="787" bestFit="1" customWidth="1"/>
    <col min="6404" max="6405" width="12" style="787" bestFit="1" customWidth="1"/>
    <col min="6406" max="6406" width="11.5703125" style="787" bestFit="1" customWidth="1"/>
    <col min="6407" max="6656" width="11.42578125" style="787"/>
    <col min="6657" max="6657" width="25.5703125" style="787" customWidth="1"/>
    <col min="6658" max="6659" width="11.5703125" style="787" bestFit="1" customWidth="1"/>
    <col min="6660" max="6661" width="12" style="787" bestFit="1" customWidth="1"/>
    <col min="6662" max="6662" width="11.5703125" style="787" bestFit="1" customWidth="1"/>
    <col min="6663" max="6912" width="11.42578125" style="787"/>
    <col min="6913" max="6913" width="25.5703125" style="787" customWidth="1"/>
    <col min="6914" max="6915" width="11.5703125" style="787" bestFit="1" customWidth="1"/>
    <col min="6916" max="6917" width="12" style="787" bestFit="1" customWidth="1"/>
    <col min="6918" max="6918" width="11.5703125" style="787" bestFit="1" customWidth="1"/>
    <col min="6919" max="7168" width="11.42578125" style="787"/>
    <col min="7169" max="7169" width="25.5703125" style="787" customWidth="1"/>
    <col min="7170" max="7171" width="11.5703125" style="787" bestFit="1" customWidth="1"/>
    <col min="7172" max="7173" width="12" style="787" bestFit="1" customWidth="1"/>
    <col min="7174" max="7174" width="11.5703125" style="787" bestFit="1" customWidth="1"/>
    <col min="7175" max="7424" width="11.42578125" style="787"/>
    <col min="7425" max="7425" width="25.5703125" style="787" customWidth="1"/>
    <col min="7426" max="7427" width="11.5703125" style="787" bestFit="1" customWidth="1"/>
    <col min="7428" max="7429" width="12" style="787" bestFit="1" customWidth="1"/>
    <col min="7430" max="7430" width="11.5703125" style="787" bestFit="1" customWidth="1"/>
    <col min="7431" max="7680" width="11.42578125" style="787"/>
    <col min="7681" max="7681" width="25.5703125" style="787" customWidth="1"/>
    <col min="7682" max="7683" width="11.5703125" style="787" bestFit="1" customWidth="1"/>
    <col min="7684" max="7685" width="12" style="787" bestFit="1" customWidth="1"/>
    <col min="7686" max="7686" width="11.5703125" style="787" bestFit="1" customWidth="1"/>
    <col min="7687" max="7936" width="11.42578125" style="787"/>
    <col min="7937" max="7937" width="25.5703125" style="787" customWidth="1"/>
    <col min="7938" max="7939" width="11.5703125" style="787" bestFit="1" customWidth="1"/>
    <col min="7940" max="7941" width="12" style="787" bestFit="1" customWidth="1"/>
    <col min="7942" max="7942" width="11.5703125" style="787" bestFit="1" customWidth="1"/>
    <col min="7943" max="8192" width="11.42578125" style="787"/>
    <col min="8193" max="8193" width="25.5703125" style="787" customWidth="1"/>
    <col min="8194" max="8195" width="11.5703125" style="787" bestFit="1" customWidth="1"/>
    <col min="8196" max="8197" width="12" style="787" bestFit="1" customWidth="1"/>
    <col min="8198" max="8198" width="11.5703125" style="787" bestFit="1" customWidth="1"/>
    <col min="8199" max="8448" width="11.42578125" style="787"/>
    <col min="8449" max="8449" width="25.5703125" style="787" customWidth="1"/>
    <col min="8450" max="8451" width="11.5703125" style="787" bestFit="1" customWidth="1"/>
    <col min="8452" max="8453" width="12" style="787" bestFit="1" customWidth="1"/>
    <col min="8454" max="8454" width="11.5703125" style="787" bestFit="1" customWidth="1"/>
    <col min="8455" max="8704" width="11.42578125" style="787"/>
    <col min="8705" max="8705" width="25.5703125" style="787" customWidth="1"/>
    <col min="8706" max="8707" width="11.5703125" style="787" bestFit="1" customWidth="1"/>
    <col min="8708" max="8709" width="12" style="787" bestFit="1" customWidth="1"/>
    <col min="8710" max="8710" width="11.5703125" style="787" bestFit="1" customWidth="1"/>
    <col min="8711" max="8960" width="11.42578125" style="787"/>
    <col min="8961" max="8961" width="25.5703125" style="787" customWidth="1"/>
    <col min="8962" max="8963" width="11.5703125" style="787" bestFit="1" customWidth="1"/>
    <col min="8964" max="8965" width="12" style="787" bestFit="1" customWidth="1"/>
    <col min="8966" max="8966" width="11.5703125" style="787" bestFit="1" customWidth="1"/>
    <col min="8967" max="9216" width="11.42578125" style="787"/>
    <col min="9217" max="9217" width="25.5703125" style="787" customWidth="1"/>
    <col min="9218" max="9219" width="11.5703125" style="787" bestFit="1" customWidth="1"/>
    <col min="9220" max="9221" width="12" style="787" bestFit="1" customWidth="1"/>
    <col min="9222" max="9222" width="11.5703125" style="787" bestFit="1" customWidth="1"/>
    <col min="9223" max="9472" width="11.42578125" style="787"/>
    <col min="9473" max="9473" width="25.5703125" style="787" customWidth="1"/>
    <col min="9474" max="9475" width="11.5703125" style="787" bestFit="1" customWidth="1"/>
    <col min="9476" max="9477" width="12" style="787" bestFit="1" customWidth="1"/>
    <col min="9478" max="9478" width="11.5703125" style="787" bestFit="1" customWidth="1"/>
    <col min="9479" max="9728" width="11.42578125" style="787"/>
    <col min="9729" max="9729" width="25.5703125" style="787" customWidth="1"/>
    <col min="9730" max="9731" width="11.5703125" style="787" bestFit="1" customWidth="1"/>
    <col min="9732" max="9733" width="12" style="787" bestFit="1" customWidth="1"/>
    <col min="9734" max="9734" width="11.5703125" style="787" bestFit="1" customWidth="1"/>
    <col min="9735" max="9984" width="11.42578125" style="787"/>
    <col min="9985" max="9985" width="25.5703125" style="787" customWidth="1"/>
    <col min="9986" max="9987" width="11.5703125" style="787" bestFit="1" customWidth="1"/>
    <col min="9988" max="9989" width="12" style="787" bestFit="1" customWidth="1"/>
    <col min="9990" max="9990" width="11.5703125" style="787" bestFit="1" customWidth="1"/>
    <col min="9991" max="10240" width="11.42578125" style="787"/>
    <col min="10241" max="10241" width="25.5703125" style="787" customWidth="1"/>
    <col min="10242" max="10243" width="11.5703125" style="787" bestFit="1" customWidth="1"/>
    <col min="10244" max="10245" width="12" style="787" bestFit="1" customWidth="1"/>
    <col min="10246" max="10246" width="11.5703125" style="787" bestFit="1" customWidth="1"/>
    <col min="10247" max="10496" width="11.42578125" style="787"/>
    <col min="10497" max="10497" width="25.5703125" style="787" customWidth="1"/>
    <col min="10498" max="10499" width="11.5703125" style="787" bestFit="1" customWidth="1"/>
    <col min="10500" max="10501" width="12" style="787" bestFit="1" customWidth="1"/>
    <col min="10502" max="10502" width="11.5703125" style="787" bestFit="1" customWidth="1"/>
    <col min="10503" max="10752" width="11.42578125" style="787"/>
    <col min="10753" max="10753" width="25.5703125" style="787" customWidth="1"/>
    <col min="10754" max="10755" width="11.5703125" style="787" bestFit="1" customWidth="1"/>
    <col min="10756" max="10757" width="12" style="787" bestFit="1" customWidth="1"/>
    <col min="10758" max="10758" width="11.5703125" style="787" bestFit="1" customWidth="1"/>
    <col min="10759" max="11008" width="11.42578125" style="787"/>
    <col min="11009" max="11009" width="25.5703125" style="787" customWidth="1"/>
    <col min="11010" max="11011" width="11.5703125" style="787" bestFit="1" customWidth="1"/>
    <col min="11012" max="11013" width="12" style="787" bestFit="1" customWidth="1"/>
    <col min="11014" max="11014" width="11.5703125" style="787" bestFit="1" customWidth="1"/>
    <col min="11015" max="11264" width="11.42578125" style="787"/>
    <col min="11265" max="11265" width="25.5703125" style="787" customWidth="1"/>
    <col min="11266" max="11267" width="11.5703125" style="787" bestFit="1" customWidth="1"/>
    <col min="11268" max="11269" width="12" style="787" bestFit="1" customWidth="1"/>
    <col min="11270" max="11270" width="11.5703125" style="787" bestFit="1" customWidth="1"/>
    <col min="11271" max="11520" width="11.42578125" style="787"/>
    <col min="11521" max="11521" width="25.5703125" style="787" customWidth="1"/>
    <col min="11522" max="11523" width="11.5703125" style="787" bestFit="1" customWidth="1"/>
    <col min="11524" max="11525" width="12" style="787" bestFit="1" customWidth="1"/>
    <col min="11526" max="11526" width="11.5703125" style="787" bestFit="1" customWidth="1"/>
    <col min="11527" max="11776" width="11.42578125" style="787"/>
    <col min="11777" max="11777" width="25.5703125" style="787" customWidth="1"/>
    <col min="11778" max="11779" width="11.5703125" style="787" bestFit="1" customWidth="1"/>
    <col min="11780" max="11781" width="12" style="787" bestFit="1" customWidth="1"/>
    <col min="11782" max="11782" width="11.5703125" style="787" bestFit="1" customWidth="1"/>
    <col min="11783" max="12032" width="11.42578125" style="787"/>
    <col min="12033" max="12033" width="25.5703125" style="787" customWidth="1"/>
    <col min="12034" max="12035" width="11.5703125" style="787" bestFit="1" customWidth="1"/>
    <col min="12036" max="12037" width="12" style="787" bestFit="1" customWidth="1"/>
    <col min="12038" max="12038" width="11.5703125" style="787" bestFit="1" customWidth="1"/>
    <col min="12039" max="12288" width="11.42578125" style="787"/>
    <col min="12289" max="12289" width="25.5703125" style="787" customWidth="1"/>
    <col min="12290" max="12291" width="11.5703125" style="787" bestFit="1" customWidth="1"/>
    <col min="12292" max="12293" width="12" style="787" bestFit="1" customWidth="1"/>
    <col min="12294" max="12294" width="11.5703125" style="787" bestFit="1" customWidth="1"/>
    <col min="12295" max="12544" width="11.42578125" style="787"/>
    <col min="12545" max="12545" width="25.5703125" style="787" customWidth="1"/>
    <col min="12546" max="12547" width="11.5703125" style="787" bestFit="1" customWidth="1"/>
    <col min="12548" max="12549" width="12" style="787" bestFit="1" customWidth="1"/>
    <col min="12550" max="12550" width="11.5703125" style="787" bestFit="1" customWidth="1"/>
    <col min="12551" max="12800" width="11.42578125" style="787"/>
    <col min="12801" max="12801" width="25.5703125" style="787" customWidth="1"/>
    <col min="12802" max="12803" width="11.5703125" style="787" bestFit="1" customWidth="1"/>
    <col min="12804" max="12805" width="12" style="787" bestFit="1" customWidth="1"/>
    <col min="12806" max="12806" width="11.5703125" style="787" bestFit="1" customWidth="1"/>
    <col min="12807" max="13056" width="11.42578125" style="787"/>
    <col min="13057" max="13057" width="25.5703125" style="787" customWidth="1"/>
    <col min="13058" max="13059" width="11.5703125" style="787" bestFit="1" customWidth="1"/>
    <col min="13060" max="13061" width="12" style="787" bestFit="1" customWidth="1"/>
    <col min="13062" max="13062" width="11.5703125" style="787" bestFit="1" customWidth="1"/>
    <col min="13063" max="13312" width="11.42578125" style="787"/>
    <col min="13313" max="13313" width="25.5703125" style="787" customWidth="1"/>
    <col min="13314" max="13315" width="11.5703125" style="787" bestFit="1" customWidth="1"/>
    <col min="13316" max="13317" width="12" style="787" bestFit="1" customWidth="1"/>
    <col min="13318" max="13318" width="11.5703125" style="787" bestFit="1" customWidth="1"/>
    <col min="13319" max="13568" width="11.42578125" style="787"/>
    <col min="13569" max="13569" width="25.5703125" style="787" customWidth="1"/>
    <col min="13570" max="13571" width="11.5703125" style="787" bestFit="1" customWidth="1"/>
    <col min="13572" max="13573" width="12" style="787" bestFit="1" customWidth="1"/>
    <col min="13574" max="13574" width="11.5703125" style="787" bestFit="1" customWidth="1"/>
    <col min="13575" max="13824" width="11.42578125" style="787"/>
    <col min="13825" max="13825" width="25.5703125" style="787" customWidth="1"/>
    <col min="13826" max="13827" width="11.5703125" style="787" bestFit="1" customWidth="1"/>
    <col min="13828" max="13829" width="12" style="787" bestFit="1" customWidth="1"/>
    <col min="13830" max="13830" width="11.5703125" style="787" bestFit="1" customWidth="1"/>
    <col min="13831" max="14080" width="11.42578125" style="787"/>
    <col min="14081" max="14081" width="25.5703125" style="787" customWidth="1"/>
    <col min="14082" max="14083" width="11.5703125" style="787" bestFit="1" customWidth="1"/>
    <col min="14084" max="14085" width="12" style="787" bestFit="1" customWidth="1"/>
    <col min="14086" max="14086" width="11.5703125" style="787" bestFit="1" customWidth="1"/>
    <col min="14087" max="14336" width="11.42578125" style="787"/>
    <col min="14337" max="14337" width="25.5703125" style="787" customWidth="1"/>
    <col min="14338" max="14339" width="11.5703125" style="787" bestFit="1" customWidth="1"/>
    <col min="14340" max="14341" width="12" style="787" bestFit="1" customWidth="1"/>
    <col min="14342" max="14342" width="11.5703125" style="787" bestFit="1" customWidth="1"/>
    <col min="14343" max="14592" width="11.42578125" style="787"/>
    <col min="14593" max="14593" width="25.5703125" style="787" customWidth="1"/>
    <col min="14594" max="14595" width="11.5703125" style="787" bestFit="1" customWidth="1"/>
    <col min="14596" max="14597" width="12" style="787" bestFit="1" customWidth="1"/>
    <col min="14598" max="14598" width="11.5703125" style="787" bestFit="1" customWidth="1"/>
    <col min="14599" max="14848" width="11.42578125" style="787"/>
    <col min="14849" max="14849" width="25.5703125" style="787" customWidth="1"/>
    <col min="14850" max="14851" width="11.5703125" style="787" bestFit="1" customWidth="1"/>
    <col min="14852" max="14853" width="12" style="787" bestFit="1" customWidth="1"/>
    <col min="14854" max="14854" width="11.5703125" style="787" bestFit="1" customWidth="1"/>
    <col min="14855" max="15104" width="11.42578125" style="787"/>
    <col min="15105" max="15105" width="25.5703125" style="787" customWidth="1"/>
    <col min="15106" max="15107" width="11.5703125" style="787" bestFit="1" customWidth="1"/>
    <col min="15108" max="15109" width="12" style="787" bestFit="1" customWidth="1"/>
    <col min="15110" max="15110" width="11.5703125" style="787" bestFit="1" customWidth="1"/>
    <col min="15111" max="15360" width="11.42578125" style="787"/>
    <col min="15361" max="15361" width="25.5703125" style="787" customWidth="1"/>
    <col min="15362" max="15363" width="11.5703125" style="787" bestFit="1" customWidth="1"/>
    <col min="15364" max="15365" width="12" style="787" bestFit="1" customWidth="1"/>
    <col min="15366" max="15366" width="11.5703125" style="787" bestFit="1" customWidth="1"/>
    <col min="15367" max="15616" width="11.42578125" style="787"/>
    <col min="15617" max="15617" width="25.5703125" style="787" customWidth="1"/>
    <col min="15618" max="15619" width="11.5703125" style="787" bestFit="1" customWidth="1"/>
    <col min="15620" max="15621" width="12" style="787" bestFit="1" customWidth="1"/>
    <col min="15622" max="15622" width="11.5703125" style="787" bestFit="1" customWidth="1"/>
    <col min="15623" max="15872" width="11.42578125" style="787"/>
    <col min="15873" max="15873" width="25.5703125" style="787" customWidth="1"/>
    <col min="15874" max="15875" width="11.5703125" style="787" bestFit="1" customWidth="1"/>
    <col min="15876" max="15877" width="12" style="787" bestFit="1" customWidth="1"/>
    <col min="15878" max="15878" width="11.5703125" style="787" bestFit="1" customWidth="1"/>
    <col min="15879" max="16128" width="11.42578125" style="787"/>
    <col min="16129" max="16129" width="25.5703125" style="787" customWidth="1"/>
    <col min="16130" max="16131" width="11.5703125" style="787" bestFit="1" customWidth="1"/>
    <col min="16132" max="16133" width="12" style="787" bestFit="1" customWidth="1"/>
    <col min="16134" max="16134" width="11.5703125" style="787" bestFit="1" customWidth="1"/>
    <col min="16135" max="16384" width="11.42578125" style="787"/>
  </cols>
  <sheetData>
    <row r="1" spans="1:8" x14ac:dyDescent="0.2">
      <c r="A1" s="1172" t="s">
        <v>736</v>
      </c>
      <c r="B1" s="1172"/>
      <c r="C1" s="1172"/>
      <c r="D1" s="252"/>
      <c r="E1" s="252"/>
      <c r="F1" s="252"/>
      <c r="G1" s="252"/>
    </row>
    <row r="2" spans="1:8" x14ac:dyDescent="0.2">
      <c r="A2" s="1172"/>
      <c r="B2" s="1172"/>
      <c r="C2" s="1172"/>
      <c r="D2" s="252"/>
      <c r="E2" s="252"/>
      <c r="F2" s="252"/>
    </row>
    <row r="3" spans="1:8" x14ac:dyDescent="0.2">
      <c r="A3" s="1034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</row>
    <row r="4" spans="1:8" x14ac:dyDescent="0.2">
      <c r="A4" s="473"/>
      <c r="B4" s="1158"/>
      <c r="C4" s="1158"/>
      <c r="D4" s="1158"/>
      <c r="E4" s="1158"/>
      <c r="F4" s="1158"/>
      <c r="G4" s="1159"/>
      <c r="H4" s="1156"/>
    </row>
    <row r="5" spans="1:8" x14ac:dyDescent="0.2">
      <c r="A5" s="945" t="s">
        <v>422</v>
      </c>
      <c r="B5" s="291">
        <v>7734</v>
      </c>
      <c r="C5" s="291">
        <v>7699</v>
      </c>
      <c r="D5" s="291">
        <v>7631</v>
      </c>
      <c r="E5" s="291">
        <v>7645</v>
      </c>
      <c r="F5" s="304">
        <v>7727</v>
      </c>
      <c r="G5" s="789">
        <v>67.220530665506743</v>
      </c>
      <c r="H5" s="789">
        <v>1.0725964682799216</v>
      </c>
    </row>
    <row r="6" spans="1:8" x14ac:dyDescent="0.2">
      <c r="A6" s="945" t="s">
        <v>640</v>
      </c>
      <c r="B6" s="291">
        <v>1900</v>
      </c>
      <c r="C6" s="291">
        <v>2130</v>
      </c>
      <c r="D6" s="291">
        <v>2400</v>
      </c>
      <c r="E6" s="291">
        <v>2600</v>
      </c>
      <c r="F6" s="304">
        <v>2834</v>
      </c>
      <c r="G6" s="789">
        <v>24.654197477163983</v>
      </c>
      <c r="H6" s="789">
        <v>9</v>
      </c>
    </row>
    <row r="7" spans="1:8" x14ac:dyDescent="0.2">
      <c r="A7" s="945" t="s">
        <v>641</v>
      </c>
      <c r="B7" s="291">
        <v>308</v>
      </c>
      <c r="C7" s="291">
        <v>323</v>
      </c>
      <c r="D7" s="291">
        <v>341</v>
      </c>
      <c r="E7" s="291">
        <v>358</v>
      </c>
      <c r="F7" s="304">
        <v>368</v>
      </c>
      <c r="G7" s="789">
        <v>3.2013919095258809</v>
      </c>
      <c r="H7" s="789">
        <v>2.7932960893854748</v>
      </c>
    </row>
    <row r="8" spans="1:8" x14ac:dyDescent="0.2">
      <c r="A8" s="945" t="s">
        <v>423</v>
      </c>
      <c r="B8" s="471">
        <v>675</v>
      </c>
      <c r="C8" s="779">
        <v>560</v>
      </c>
      <c r="D8" s="870">
        <v>575</v>
      </c>
      <c r="E8" s="870">
        <v>585</v>
      </c>
      <c r="F8" s="871">
        <v>566</v>
      </c>
      <c r="G8" s="789">
        <v>4.9238799478033926</v>
      </c>
      <c r="H8" s="789">
        <v>-3.2478632478632483</v>
      </c>
    </row>
    <row r="9" spans="1:8" x14ac:dyDescent="0.2">
      <c r="A9" s="791" t="s">
        <v>25</v>
      </c>
      <c r="B9" s="306">
        <v>10617</v>
      </c>
      <c r="C9" s="306">
        <v>10712</v>
      </c>
      <c r="D9" s="306">
        <v>10947</v>
      </c>
      <c r="E9" s="306">
        <v>11188</v>
      </c>
      <c r="F9" s="306">
        <v>11495</v>
      </c>
      <c r="G9" s="790">
        <v>100</v>
      </c>
      <c r="H9" s="790">
        <v>2.74401144082946</v>
      </c>
    </row>
    <row r="10" spans="1:8" x14ac:dyDescent="0.2">
      <c r="A10" s="252"/>
      <c r="B10" s="788"/>
      <c r="C10" s="252"/>
      <c r="D10" s="252"/>
      <c r="E10" s="252"/>
      <c r="F10" s="297"/>
      <c r="G10" s="297"/>
      <c r="H10" s="297" t="s">
        <v>873</v>
      </c>
    </row>
    <row r="11" spans="1:8" x14ac:dyDescent="0.2">
      <c r="A11" s="424" t="s">
        <v>849</v>
      </c>
      <c r="B11" s="788"/>
      <c r="C11" s="788"/>
      <c r="D11" s="788"/>
      <c r="E11" s="788"/>
      <c r="F11" s="252"/>
      <c r="G11" s="252"/>
    </row>
    <row r="12" spans="1:8" x14ac:dyDescent="0.2">
      <c r="A12" s="424" t="s">
        <v>783</v>
      </c>
      <c r="B12" s="252"/>
      <c r="C12" s="252"/>
      <c r="D12" s="252"/>
      <c r="E12" s="252"/>
      <c r="F12" s="252"/>
      <c r="G12" s="252"/>
    </row>
    <row r="13" spans="1:8" x14ac:dyDescent="0.2">
      <c r="A13" s="424"/>
      <c r="B13" s="788"/>
      <c r="C13" s="252"/>
      <c r="D13" s="252"/>
      <c r="E13" s="252"/>
      <c r="F13" s="252"/>
      <c r="G13" s="252"/>
    </row>
    <row r="14" spans="1:8" x14ac:dyDescent="0.2">
      <c r="B14" s="788"/>
      <c r="C14" s="252"/>
      <c r="D14" s="252"/>
      <c r="E14" s="252"/>
      <c r="F14" s="252"/>
      <c r="G14" s="252"/>
    </row>
  </sheetData>
  <mergeCells count="8">
    <mergeCell ref="F3:F4"/>
    <mergeCell ref="G3:G4"/>
    <mergeCell ref="H3:H4"/>
    <mergeCell ref="A1:C2"/>
    <mergeCell ref="B3:B4"/>
    <mergeCell ref="C3:C4"/>
    <mergeCell ref="D3:D4"/>
    <mergeCell ref="E3:E4"/>
  </mergeCells>
  <conditionalFormatting sqref="E8">
    <cfRule type="cellIs" dxfId="16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8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3.42578125" style="247" customWidth="1"/>
    <col min="2" max="6" width="9.7109375" style="247" customWidth="1"/>
    <col min="7" max="7" width="15.140625" style="247" customWidth="1"/>
    <col min="8" max="20" width="9.5703125" style="247" customWidth="1"/>
    <col min="21" max="16384" width="11.42578125" style="247"/>
  </cols>
  <sheetData>
    <row r="1" spans="1:21" ht="13.7" customHeight="1" x14ac:dyDescent="0.2">
      <c r="A1" s="1151" t="s">
        <v>305</v>
      </c>
      <c r="B1" s="1151"/>
      <c r="C1" s="285"/>
      <c r="D1" s="285"/>
      <c r="E1" s="285"/>
      <c r="F1" s="285"/>
      <c r="G1" s="285"/>
      <c r="H1" s="252"/>
      <c r="I1" s="252"/>
    </row>
    <row r="2" spans="1:21" ht="13.7" customHeight="1" x14ac:dyDescent="0.2">
      <c r="A2" s="1152"/>
      <c r="B2" s="1152"/>
      <c r="C2" s="286"/>
      <c r="D2" s="286"/>
      <c r="E2" s="286"/>
      <c r="F2" s="286"/>
      <c r="G2" s="286"/>
      <c r="I2" s="252"/>
      <c r="T2" s="287" t="s">
        <v>397</v>
      </c>
    </row>
    <row r="3" spans="1:21" s="353" customFormat="1" ht="13.7" customHeight="1" x14ac:dyDescent="0.2">
      <c r="A3" s="288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44"/>
      <c r="U3" s="296"/>
    </row>
    <row r="4" spans="1:21" s="353" customFormat="1" ht="13.7" customHeight="1" x14ac:dyDescent="0.2">
      <c r="A4" s="290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386" t="s">
        <v>36</v>
      </c>
      <c r="U4" s="296"/>
    </row>
    <row r="5" spans="1:21" s="353" customFormat="1" ht="13.7" customHeight="1" x14ac:dyDescent="0.2">
      <c r="A5" s="348" t="s">
        <v>369</v>
      </c>
      <c r="B5" s="349">
        <v>5129.7171200000003</v>
      </c>
      <c r="C5" s="349">
        <v>5265.6860700000016</v>
      </c>
      <c r="D5" s="349">
        <v>5500.8841700000012</v>
      </c>
      <c r="E5" s="349">
        <v>5893.4851099999996</v>
      </c>
      <c r="F5" s="356">
        <v>6411.9961600000015</v>
      </c>
      <c r="G5" s="362">
        <v>99.996500900133583</v>
      </c>
      <c r="H5" s="363">
        <v>8.7980378387687477</v>
      </c>
      <c r="I5" s="361">
        <v>442.41789</v>
      </c>
      <c r="J5" s="349">
        <v>389.50203000000027</v>
      </c>
      <c r="K5" s="349">
        <v>454.57550000000003</v>
      </c>
      <c r="L5" s="349">
        <v>519.86448000000007</v>
      </c>
      <c r="M5" s="349">
        <v>557.31367</v>
      </c>
      <c r="N5" s="349">
        <v>590.98079000000007</v>
      </c>
      <c r="O5" s="349">
        <v>659.59387000000038</v>
      </c>
      <c r="P5" s="349">
        <v>652.79553000000033</v>
      </c>
      <c r="Q5" s="349">
        <v>618.6868300000001</v>
      </c>
      <c r="R5" s="349">
        <v>593.39324999999985</v>
      </c>
      <c r="S5" s="349">
        <v>459.71460999999999</v>
      </c>
      <c r="T5" s="349">
        <v>473.15770999999978</v>
      </c>
      <c r="U5" s="296"/>
    </row>
    <row r="6" spans="1:21" s="353" customFormat="1" ht="13.7" customHeight="1" x14ac:dyDescent="0.2">
      <c r="A6" s="1082" t="s">
        <v>782</v>
      </c>
      <c r="B6" s="369">
        <v>0.26263999999999998</v>
      </c>
      <c r="C6" s="369">
        <v>0.27467999999999998</v>
      </c>
      <c r="D6" s="369">
        <v>0.26811000000000001</v>
      </c>
      <c r="E6" s="369">
        <v>0.46493000000000012</v>
      </c>
      <c r="F6" s="437">
        <v>0.22437000000000004</v>
      </c>
      <c r="G6" s="369">
        <v>3.4990998664233405E-3</v>
      </c>
      <c r="H6" s="412">
        <v>-51.741122319488966</v>
      </c>
      <c r="I6" s="792">
        <v>1.4220000000000002E-2</v>
      </c>
      <c r="J6" s="775">
        <v>1.2600000000000002E-2</v>
      </c>
      <c r="K6" s="775">
        <v>1.7700000000000004E-2</v>
      </c>
      <c r="L6" s="775">
        <v>2.7780000000000003E-2</v>
      </c>
      <c r="M6" s="775">
        <v>2.128E-2</v>
      </c>
      <c r="N6" s="775">
        <v>1.447E-2</v>
      </c>
      <c r="O6" s="775">
        <v>1.0150000000000001E-2</v>
      </c>
      <c r="P6" s="775">
        <v>2.2339999999999999E-2</v>
      </c>
      <c r="Q6" s="775">
        <v>2.2679999999999999E-2</v>
      </c>
      <c r="R6" s="775">
        <v>2.4880000000000003E-2</v>
      </c>
      <c r="S6" s="775">
        <v>2.1680000000000001E-2</v>
      </c>
      <c r="T6" s="775">
        <v>1.4590000000000002E-2</v>
      </c>
      <c r="U6" s="296"/>
    </row>
    <row r="7" spans="1:21" s="353" customFormat="1" ht="13.7" customHeight="1" x14ac:dyDescent="0.2">
      <c r="A7" s="438" t="s">
        <v>25</v>
      </c>
      <c r="B7" s="306">
        <v>5129.9797600000002</v>
      </c>
      <c r="C7" s="306">
        <v>5265.960750000002</v>
      </c>
      <c r="D7" s="306">
        <v>5501.1522800000012</v>
      </c>
      <c r="E7" s="306">
        <v>5893.9500399999997</v>
      </c>
      <c r="F7" s="306">
        <v>6412.2205300000014</v>
      </c>
      <c r="G7" s="439">
        <v>100</v>
      </c>
      <c r="H7" s="440">
        <v>8.7932623534759671</v>
      </c>
      <c r="I7" s="370">
        <v>442.43211000000002</v>
      </c>
      <c r="J7" s="306">
        <v>389.5146300000003</v>
      </c>
      <c r="K7" s="306">
        <v>454.59320000000002</v>
      </c>
      <c r="L7" s="306">
        <v>519.89226000000008</v>
      </c>
      <c r="M7" s="306">
        <v>557.33495000000005</v>
      </c>
      <c r="N7" s="306">
        <v>590.99526000000003</v>
      </c>
      <c r="O7" s="306">
        <v>659.60402000000033</v>
      </c>
      <c r="P7" s="306">
        <v>652.81787000000031</v>
      </c>
      <c r="Q7" s="306">
        <v>618.70951000000014</v>
      </c>
      <c r="R7" s="306">
        <v>593.41812999999991</v>
      </c>
      <c r="S7" s="306">
        <v>459.73629</v>
      </c>
      <c r="T7" s="306">
        <v>473.17229999999978</v>
      </c>
      <c r="U7" s="296"/>
    </row>
    <row r="8" spans="1:21" s="353" customFormat="1" ht="13.7" customHeight="1" x14ac:dyDescent="0.2">
      <c r="A8" s="296"/>
      <c r="B8" s="296"/>
      <c r="C8" s="296"/>
      <c r="D8" s="296"/>
      <c r="E8" s="296"/>
      <c r="F8" s="296"/>
      <c r="G8" s="296"/>
      <c r="I8" s="252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97" t="s">
        <v>364</v>
      </c>
    </row>
    <row r="9" spans="1:21" ht="13.7" customHeight="1" x14ac:dyDescent="0.2">
      <c r="A9" s="180" t="s">
        <v>744</v>
      </c>
      <c r="B9" s="298"/>
      <c r="C9" s="299"/>
      <c r="D9" s="299"/>
      <c r="E9" s="299"/>
      <c r="F9" s="298"/>
      <c r="G9" s="298"/>
      <c r="H9" s="298"/>
      <c r="I9" s="252"/>
    </row>
    <row r="10" spans="1:21" ht="13.7" customHeight="1" x14ac:dyDescent="0.2">
      <c r="A10" s="48" t="s">
        <v>612</v>
      </c>
      <c r="B10" s="298"/>
      <c r="C10" s="298"/>
      <c r="D10" s="298"/>
      <c r="E10" s="300"/>
      <c r="F10" s="298"/>
      <c r="G10" s="298"/>
      <c r="H10" s="298"/>
      <c r="I10" s="252"/>
    </row>
    <row r="11" spans="1:21" ht="13.7" customHeight="1" x14ac:dyDescent="0.2">
      <c r="A11" s="48"/>
      <c r="B11" s="252"/>
      <c r="C11" s="291"/>
      <c r="D11" s="355"/>
      <c r="E11" s="350"/>
      <c r="F11" s="291"/>
      <c r="G11" s="252"/>
      <c r="H11" s="252"/>
    </row>
    <row r="12" spans="1:21" ht="13.7" customHeight="1" x14ac:dyDescent="0.2">
      <c r="D12" s="368"/>
      <c r="E12" s="350"/>
    </row>
    <row r="13" spans="1:21" ht="13.7" customHeight="1" x14ac:dyDescent="0.2">
      <c r="D13" s="368"/>
      <c r="E13" s="350"/>
    </row>
    <row r="14" spans="1:21" ht="13.7" customHeight="1" x14ac:dyDescent="0.2">
      <c r="D14" s="368"/>
      <c r="E14" s="350"/>
    </row>
    <row r="23" spans="5:5" ht="13.7" customHeight="1" x14ac:dyDescent="0.2">
      <c r="E23" s="766"/>
    </row>
  </sheetData>
  <mergeCells count="3">
    <mergeCell ref="I3:T3"/>
    <mergeCell ref="A1:B2"/>
    <mergeCell ref="B3:H3"/>
  </mergeCells>
  <conditionalFormatting sqref="E6:F6">
    <cfRule type="cellIs" dxfId="15" priority="5" operator="between">
      <formula>0.0001</formula>
      <formula>0.5</formula>
    </cfRule>
  </conditionalFormatting>
  <conditionalFormatting sqref="I6:T6">
    <cfRule type="cellIs" dxfId="14" priority="4" operator="between">
      <formula>0.00111</formula>
      <formula>0.499</formula>
    </cfRule>
  </conditionalFormatting>
  <conditionalFormatting sqref="D6">
    <cfRule type="cellIs" dxfId="13" priority="3" operator="between">
      <formula>0.0001</formula>
      <formula>0.5</formula>
    </cfRule>
  </conditionalFormatting>
  <conditionalFormatting sqref="B6:C6">
    <cfRule type="cellIs" dxfId="12" priority="2" operator="between">
      <formula>0.0001</formula>
      <formula>0.5</formula>
    </cfRule>
  </conditionalFormatting>
  <conditionalFormatting sqref="G6">
    <cfRule type="cellIs" dxfId="11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9">
    <pageSetUpPr fitToPage="1"/>
  </sheetPr>
  <dimension ref="A1:U2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0.5703125" style="247" customWidth="1"/>
    <col min="2" max="6" width="9.7109375" style="247" customWidth="1"/>
    <col min="7" max="7" width="16.5703125" style="247" customWidth="1"/>
    <col min="8" max="20" width="9.7109375" style="247" customWidth="1"/>
    <col min="21" max="21" width="11.42578125" style="252"/>
    <col min="22" max="16384" width="11.42578125" style="247"/>
  </cols>
  <sheetData>
    <row r="1" spans="1:21" ht="13.7" customHeight="1" x14ac:dyDescent="0.2">
      <c r="A1" s="1151" t="s">
        <v>306</v>
      </c>
      <c r="B1" s="1151"/>
      <c r="C1" s="285"/>
      <c r="D1" s="285"/>
      <c r="E1" s="285"/>
      <c r="F1" s="285"/>
      <c r="G1" s="285"/>
      <c r="H1" s="252"/>
      <c r="I1" s="252"/>
    </row>
    <row r="2" spans="1:21" ht="13.7" customHeight="1" x14ac:dyDescent="0.2">
      <c r="A2" s="1152"/>
      <c r="B2" s="1152"/>
      <c r="C2" s="286"/>
      <c r="D2" s="286"/>
      <c r="E2" s="286"/>
      <c r="F2" s="286"/>
      <c r="G2" s="286"/>
      <c r="I2" s="252"/>
      <c r="T2" s="287" t="s">
        <v>397</v>
      </c>
    </row>
    <row r="3" spans="1:21" s="353" customFormat="1" ht="13.7" customHeight="1" x14ac:dyDescent="0.2">
      <c r="A3" s="301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44"/>
      <c r="U3" s="296"/>
    </row>
    <row r="4" spans="1:21" s="353" customFormat="1" ht="13.7" customHeight="1" x14ac:dyDescent="0.2">
      <c r="A4" s="302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386" t="s">
        <v>36</v>
      </c>
      <c r="U4" s="296"/>
    </row>
    <row r="5" spans="1:21" s="353" customFormat="1" ht="13.7" customHeight="1" x14ac:dyDescent="0.2">
      <c r="A5" s="351" t="s">
        <v>425</v>
      </c>
      <c r="B5" s="349">
        <v>2271.2870499999999</v>
      </c>
      <c r="C5" s="349">
        <v>2085.5295100000003</v>
      </c>
      <c r="D5" s="349">
        <v>2102.8166800000004</v>
      </c>
      <c r="E5" s="349">
        <v>2203.1910199999998</v>
      </c>
      <c r="F5" s="356">
        <v>2235.9867899999999</v>
      </c>
      <c r="G5" s="362">
        <v>26.7770122484933</v>
      </c>
      <c r="H5" s="363">
        <v>1.4885577193392963</v>
      </c>
      <c r="I5" s="361">
        <v>204.60208999999995</v>
      </c>
      <c r="J5" s="349">
        <v>158.60341999999991</v>
      </c>
      <c r="K5" s="349">
        <v>186.64365000000004</v>
      </c>
      <c r="L5" s="349">
        <v>160.89172000000002</v>
      </c>
      <c r="M5" s="349">
        <v>209.65001000000001</v>
      </c>
      <c r="N5" s="349">
        <v>175.11033999999998</v>
      </c>
      <c r="O5" s="349">
        <v>204.49545000000001</v>
      </c>
      <c r="P5" s="349">
        <v>207.40001000000001</v>
      </c>
      <c r="Q5" s="349">
        <v>189.39156000000008</v>
      </c>
      <c r="R5" s="349">
        <v>181.94335000000007</v>
      </c>
      <c r="S5" s="349">
        <v>191.82313999999994</v>
      </c>
      <c r="T5" s="349">
        <v>165.43205</v>
      </c>
      <c r="U5" s="296"/>
    </row>
    <row r="6" spans="1:21" s="353" customFormat="1" ht="13.7" customHeight="1" x14ac:dyDescent="0.2">
      <c r="A6" s="296" t="s">
        <v>378</v>
      </c>
      <c r="B6" s="328">
        <v>6356.2933700000012</v>
      </c>
      <c r="C6" s="328">
        <v>6849.9076799999984</v>
      </c>
      <c r="D6" s="328">
        <v>6137.9645299999993</v>
      </c>
      <c r="E6" s="328">
        <v>6359.5959499999999</v>
      </c>
      <c r="F6" s="345">
        <v>6114.4100699999999</v>
      </c>
      <c r="G6" s="411">
        <v>73.222987751506693</v>
      </c>
      <c r="H6" s="414">
        <v>-3.8553688304679166</v>
      </c>
      <c r="I6" s="364">
        <v>465.32693999999998</v>
      </c>
      <c r="J6" s="291">
        <v>436.76604000000009</v>
      </c>
      <c r="K6" s="291">
        <v>485.32949999999994</v>
      </c>
      <c r="L6" s="291">
        <v>485.93264999999997</v>
      </c>
      <c r="M6" s="291">
        <v>544.70470999999998</v>
      </c>
      <c r="N6" s="291">
        <v>479.76530999999994</v>
      </c>
      <c r="O6" s="291">
        <v>533.54726000000005</v>
      </c>
      <c r="P6" s="291">
        <v>520.6882599999999</v>
      </c>
      <c r="Q6" s="291">
        <v>546.95766000000015</v>
      </c>
      <c r="R6" s="291">
        <v>564.04184000000009</v>
      </c>
      <c r="S6" s="291">
        <v>526.84162000000003</v>
      </c>
      <c r="T6" s="291">
        <v>524.50828000000001</v>
      </c>
      <c r="U6" s="296"/>
    </row>
    <row r="7" spans="1:21" s="353" customFormat="1" ht="13.7" customHeight="1" x14ac:dyDescent="0.2">
      <c r="A7" s="305" t="s">
        <v>96</v>
      </c>
      <c r="B7" s="306">
        <v>8627.5804200000021</v>
      </c>
      <c r="C7" s="306">
        <v>8935.4371899999987</v>
      </c>
      <c r="D7" s="306">
        <v>8240.7812099999992</v>
      </c>
      <c r="E7" s="306">
        <v>8562.7869699999992</v>
      </c>
      <c r="F7" s="306">
        <v>8350.3968600000007</v>
      </c>
      <c r="G7" s="439">
        <v>100</v>
      </c>
      <c r="H7" s="440">
        <v>-2.4803853084762482</v>
      </c>
      <c r="I7" s="370">
        <v>669.9290299999999</v>
      </c>
      <c r="J7" s="306">
        <v>595.36946</v>
      </c>
      <c r="K7" s="306">
        <v>671.97315000000003</v>
      </c>
      <c r="L7" s="306">
        <v>646.82437000000004</v>
      </c>
      <c r="M7" s="306">
        <v>754.35472000000004</v>
      </c>
      <c r="N7" s="306">
        <v>654.87564999999995</v>
      </c>
      <c r="O7" s="306">
        <v>738.04271000000006</v>
      </c>
      <c r="P7" s="306">
        <v>728.08826999999997</v>
      </c>
      <c r="Q7" s="306">
        <v>736.34922000000029</v>
      </c>
      <c r="R7" s="306">
        <v>745.9851900000001</v>
      </c>
      <c r="S7" s="306">
        <v>718.66476</v>
      </c>
      <c r="T7" s="306">
        <v>689.94033000000002</v>
      </c>
      <c r="U7" s="296"/>
    </row>
    <row r="8" spans="1:21" s="353" customFormat="1" ht="13.7" customHeight="1" x14ac:dyDescent="0.2">
      <c r="A8" s="445" t="s">
        <v>67</v>
      </c>
      <c r="B8" s="441">
        <v>6183.1614600000012</v>
      </c>
      <c r="C8" s="441">
        <v>6745.2848599999998</v>
      </c>
      <c r="D8" s="441">
        <v>5988.7712699999993</v>
      </c>
      <c r="E8" s="441">
        <v>6069.3986800000002</v>
      </c>
      <c r="F8" s="446">
        <v>5571.4619000000002</v>
      </c>
      <c r="G8" s="442">
        <v>66.720923489138215</v>
      </c>
      <c r="H8" s="443">
        <v>-8.2040545736567108</v>
      </c>
      <c r="I8" s="444">
        <v>421.78723000000008</v>
      </c>
      <c r="J8" s="334">
        <v>396.85059000000001</v>
      </c>
      <c r="K8" s="334">
        <v>440.57615000000004</v>
      </c>
      <c r="L8" s="334">
        <v>442.55982</v>
      </c>
      <c r="M8" s="334">
        <v>498.44965999999999</v>
      </c>
      <c r="N8" s="334">
        <v>434.1013999999999</v>
      </c>
      <c r="O8" s="334">
        <v>483.68119000000002</v>
      </c>
      <c r="P8" s="334">
        <v>463.64001999999994</v>
      </c>
      <c r="Q8" s="334">
        <v>501.52786000000015</v>
      </c>
      <c r="R8" s="334">
        <v>521.38565000000006</v>
      </c>
      <c r="S8" s="334">
        <v>483.63274000000001</v>
      </c>
      <c r="T8" s="334">
        <v>483.26958999999999</v>
      </c>
      <c r="U8" s="296"/>
    </row>
    <row r="9" spans="1:21" s="353" customFormat="1" ht="13.7" customHeight="1" x14ac:dyDescent="0.2">
      <c r="A9" s="296"/>
      <c r="B9" s="296"/>
      <c r="C9" s="296"/>
      <c r="D9" s="296"/>
      <c r="E9" s="296"/>
      <c r="F9" s="296"/>
      <c r="G9" s="296"/>
      <c r="I9" s="296"/>
      <c r="T9" s="297" t="s">
        <v>364</v>
      </c>
      <c r="U9" s="296"/>
    </row>
    <row r="10" spans="1:21" ht="13.7" customHeight="1" x14ac:dyDescent="0.2">
      <c r="A10" s="180" t="s">
        <v>744</v>
      </c>
      <c r="B10" s="298"/>
      <c r="C10" s="299"/>
      <c r="D10" s="299"/>
      <c r="E10" s="299"/>
      <c r="F10" s="298"/>
      <c r="G10" s="298"/>
      <c r="H10" s="298"/>
      <c r="I10" s="252"/>
    </row>
    <row r="11" spans="1:21" ht="13.7" customHeight="1" x14ac:dyDescent="0.2">
      <c r="A11" s="298" t="s">
        <v>424</v>
      </c>
      <c r="B11" s="298"/>
      <c r="C11" s="298"/>
      <c r="D11" s="298"/>
      <c r="E11" s="300"/>
      <c r="F11" s="298"/>
      <c r="G11" s="298"/>
      <c r="H11" s="298"/>
      <c r="I11" s="252"/>
    </row>
    <row r="12" spans="1:21" ht="13.7" customHeight="1" x14ac:dyDescent="0.2">
      <c r="A12" s="298"/>
      <c r="B12" s="252"/>
      <c r="C12" s="291"/>
      <c r="D12" s="355"/>
      <c r="E12" s="350"/>
      <c r="F12" s="291"/>
      <c r="G12" s="252"/>
      <c r="H12" s="252"/>
      <c r="I12" s="252"/>
    </row>
    <row r="13" spans="1:21" ht="13.7" customHeight="1" x14ac:dyDescent="0.2">
      <c r="A13" s="252"/>
      <c r="D13" s="368"/>
      <c r="E13" s="350"/>
    </row>
    <row r="14" spans="1:21" ht="13.7" customHeight="1" x14ac:dyDescent="0.2">
      <c r="D14" s="368"/>
      <c r="E14" s="350"/>
    </row>
    <row r="15" spans="1:21" ht="13.7" customHeight="1" x14ac:dyDescent="0.2">
      <c r="D15" s="368"/>
      <c r="E15" s="350"/>
    </row>
    <row r="18" spans="2:7" ht="13.7" customHeight="1" x14ac:dyDescent="0.2">
      <c r="F18" s="322"/>
    </row>
    <row r="20" spans="2:7" ht="13.7" customHeight="1" x14ac:dyDescent="0.2">
      <c r="B20" s="320"/>
      <c r="C20" s="320"/>
      <c r="D20" s="320"/>
      <c r="E20" s="320"/>
    </row>
    <row r="21" spans="2:7" ht="13.7" customHeight="1" x14ac:dyDescent="0.2">
      <c r="B21" s="320"/>
      <c r="C21" s="320"/>
      <c r="D21" s="320"/>
      <c r="E21" s="320"/>
    </row>
    <row r="22" spans="2:7" ht="13.7" customHeight="1" x14ac:dyDescent="0.2">
      <c r="B22" s="320"/>
      <c r="C22" s="320"/>
      <c r="D22" s="320"/>
      <c r="E22" s="320"/>
      <c r="G22" s="320"/>
    </row>
    <row r="23" spans="2:7" ht="13.7" customHeight="1" x14ac:dyDescent="0.2">
      <c r="B23" s="320"/>
      <c r="C23" s="320"/>
      <c r="D23" s="320"/>
      <c r="E23" s="767"/>
    </row>
    <row r="24" spans="2:7" ht="13.7" customHeight="1" x14ac:dyDescent="0.2">
      <c r="B24" s="320"/>
      <c r="C24" s="320"/>
      <c r="D24" s="320"/>
      <c r="E24" s="320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47" customWidth="1"/>
    <col min="2" max="6" width="9.7109375" style="247" customWidth="1"/>
    <col min="7" max="7" width="15.42578125" style="247" customWidth="1"/>
    <col min="8" max="20" width="9.7109375" style="247" customWidth="1"/>
    <col min="21" max="21" width="11.42578125" style="252"/>
    <col min="22" max="16384" width="11.42578125" style="247"/>
  </cols>
  <sheetData>
    <row r="1" spans="1:21" ht="13.7" customHeight="1" x14ac:dyDescent="0.2">
      <c r="A1" s="1151" t="s">
        <v>307</v>
      </c>
      <c r="B1" s="1151"/>
      <c r="C1" s="285"/>
      <c r="D1" s="285"/>
      <c r="E1" s="285"/>
      <c r="F1" s="285"/>
      <c r="G1" s="285"/>
      <c r="H1" s="252"/>
      <c r="I1" s="252"/>
      <c r="J1" s="252"/>
    </row>
    <row r="2" spans="1:21" ht="13.7" customHeight="1" x14ac:dyDescent="0.2">
      <c r="A2" s="1152"/>
      <c r="B2" s="1152"/>
      <c r="C2" s="286"/>
      <c r="D2" s="286"/>
      <c r="E2" s="286"/>
      <c r="F2" s="286"/>
      <c r="G2" s="286"/>
      <c r="I2" s="252"/>
      <c r="J2" s="252"/>
      <c r="T2" s="287" t="s">
        <v>397</v>
      </c>
    </row>
    <row r="3" spans="1:21" s="353" customFormat="1" ht="13.7" customHeight="1" x14ac:dyDescent="0.2">
      <c r="A3" s="301"/>
      <c r="B3" s="1144" t="s">
        <v>398</v>
      </c>
      <c r="C3" s="1144"/>
      <c r="D3" s="1144"/>
      <c r="E3" s="1144"/>
      <c r="F3" s="1144"/>
      <c r="G3" s="1144"/>
      <c r="H3" s="1163"/>
      <c r="I3" s="1143" t="s">
        <v>745</v>
      </c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1144"/>
      <c r="U3" s="296"/>
    </row>
    <row r="4" spans="1:21" s="353" customFormat="1" ht="13.7" customHeight="1" x14ac:dyDescent="0.2">
      <c r="A4" s="302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75" t="s">
        <v>357</v>
      </c>
      <c r="H4" s="360" t="s">
        <v>399</v>
      </c>
      <c r="I4" s="385" t="s">
        <v>32</v>
      </c>
      <c r="J4" s="386" t="s">
        <v>29</v>
      </c>
      <c r="K4" s="386" t="s">
        <v>30</v>
      </c>
      <c r="L4" s="386" t="s">
        <v>31</v>
      </c>
      <c r="M4" s="386" t="s">
        <v>30</v>
      </c>
      <c r="N4" s="386" t="s">
        <v>32</v>
      </c>
      <c r="O4" s="386" t="s">
        <v>32</v>
      </c>
      <c r="P4" s="386" t="s">
        <v>31</v>
      </c>
      <c r="Q4" s="386" t="s">
        <v>33</v>
      </c>
      <c r="R4" s="386" t="s">
        <v>34</v>
      </c>
      <c r="S4" s="386" t="s">
        <v>35</v>
      </c>
      <c r="T4" s="386" t="s">
        <v>36</v>
      </c>
      <c r="U4" s="296"/>
    </row>
    <row r="5" spans="1:21" s="353" customFormat="1" ht="13.7" customHeight="1" x14ac:dyDescent="0.2">
      <c r="A5" s="351" t="s">
        <v>380</v>
      </c>
      <c r="B5" s="361">
        <v>364.411</v>
      </c>
      <c r="C5" s="349">
        <v>366.18130771206694</v>
      </c>
      <c r="D5" s="349">
        <v>380.55428366143377</v>
      </c>
      <c r="E5" s="349">
        <v>401.73262276570051</v>
      </c>
      <c r="F5" s="356">
        <v>419.01197604790423</v>
      </c>
      <c r="G5" s="362">
        <v>7.4720021567009187</v>
      </c>
      <c r="H5" s="363">
        <v>4.3012073959155215</v>
      </c>
      <c r="I5" s="349">
        <v>35.731137724550898</v>
      </c>
      <c r="J5" s="349">
        <v>32.716047904191619</v>
      </c>
      <c r="K5" s="349">
        <v>37.914610778443112</v>
      </c>
      <c r="L5" s="349">
        <v>31.58071856287426</v>
      </c>
      <c r="M5" s="349">
        <v>40.012934131736536</v>
      </c>
      <c r="N5" s="349">
        <v>40.062754491017969</v>
      </c>
      <c r="O5" s="349">
        <v>35.256646706586828</v>
      </c>
      <c r="P5" s="349">
        <v>26.300958083832334</v>
      </c>
      <c r="Q5" s="349">
        <v>36.449940119760484</v>
      </c>
      <c r="R5" s="349">
        <v>35.64694610778443</v>
      </c>
      <c r="S5" s="349">
        <v>38.97293413173653</v>
      </c>
      <c r="T5" s="349">
        <v>28.366347305389219</v>
      </c>
      <c r="U5" s="296"/>
    </row>
    <row r="6" spans="1:21" s="353" customFormat="1" ht="13.7" customHeight="1" x14ac:dyDescent="0.2">
      <c r="A6" s="475" t="s">
        <v>575</v>
      </c>
      <c r="B6" s="364">
        <v>1417.5930000000001</v>
      </c>
      <c r="C6" s="291">
        <v>885.20500000000004</v>
      </c>
      <c r="D6" s="291">
        <v>905.59799999999996</v>
      </c>
      <c r="E6" s="291">
        <v>739.94899999999996</v>
      </c>
      <c r="F6" s="304">
        <v>675.74900000000002</v>
      </c>
      <c r="G6" s="292">
        <v>12.05024742493573</v>
      </c>
      <c r="H6" s="293">
        <v>-8.6762736350748408</v>
      </c>
      <c r="I6" s="291">
        <v>48.527000000000001</v>
      </c>
      <c r="J6" s="291">
        <v>33.944000000000003</v>
      </c>
      <c r="K6" s="291">
        <v>31.151</v>
      </c>
      <c r="L6" s="291">
        <v>44.694000000000003</v>
      </c>
      <c r="M6" s="291">
        <v>63.213000000000001</v>
      </c>
      <c r="N6" s="291">
        <v>70.331000000000003</v>
      </c>
      <c r="O6" s="291">
        <v>69.84</v>
      </c>
      <c r="P6" s="291">
        <v>61.982999999999997</v>
      </c>
      <c r="Q6" s="291">
        <v>74.221000000000004</v>
      </c>
      <c r="R6" s="291">
        <v>65.22</v>
      </c>
      <c r="S6" s="291">
        <v>78.043000000000006</v>
      </c>
      <c r="T6" s="291">
        <v>34.582000000000001</v>
      </c>
      <c r="U6" s="296"/>
    </row>
    <row r="7" spans="1:21" s="353" customFormat="1" ht="13.7" customHeight="1" x14ac:dyDescent="0.2">
      <c r="A7" s="296" t="s">
        <v>381</v>
      </c>
      <c r="B7" s="364">
        <v>2132</v>
      </c>
      <c r="C7" s="328">
        <v>1771</v>
      </c>
      <c r="D7" s="291">
        <v>2686</v>
      </c>
      <c r="E7" s="291">
        <v>2737</v>
      </c>
      <c r="F7" s="304">
        <v>2278</v>
      </c>
      <c r="G7" s="292">
        <v>40.622277848733177</v>
      </c>
      <c r="H7" s="293">
        <v>-16.770186335403729</v>
      </c>
      <c r="I7" s="291">
        <v>232</v>
      </c>
      <c r="J7" s="291">
        <v>213</v>
      </c>
      <c r="K7" s="291">
        <v>176</v>
      </c>
      <c r="L7" s="291">
        <v>158</v>
      </c>
      <c r="M7" s="291">
        <v>201</v>
      </c>
      <c r="N7" s="291">
        <v>208</v>
      </c>
      <c r="O7" s="291">
        <v>178</v>
      </c>
      <c r="P7" s="291">
        <v>189</v>
      </c>
      <c r="Q7" s="291">
        <v>160</v>
      </c>
      <c r="R7" s="291">
        <v>198</v>
      </c>
      <c r="S7" s="291">
        <v>197</v>
      </c>
      <c r="T7" s="291">
        <v>168</v>
      </c>
      <c r="U7" s="296"/>
    </row>
    <row r="8" spans="1:21" s="353" customFormat="1" ht="13.7" customHeight="1" x14ac:dyDescent="0.2">
      <c r="A8" s="296" t="s">
        <v>426</v>
      </c>
      <c r="B8" s="366">
        <v>2497.1469999999999</v>
      </c>
      <c r="C8" s="328">
        <v>2009.506206150551</v>
      </c>
      <c r="D8" s="328">
        <v>1969.8586182798256</v>
      </c>
      <c r="E8" s="328">
        <v>2110.9073264360809</v>
      </c>
      <c r="F8" s="345">
        <v>2234.999397416826</v>
      </c>
      <c r="G8" s="292">
        <v>39.855472569630166</v>
      </c>
      <c r="H8" s="293">
        <v>5.8786129275629611</v>
      </c>
      <c r="I8" s="291">
        <v>163.68902133407042</v>
      </c>
      <c r="J8" s="291">
        <v>168.38658454106283</v>
      </c>
      <c r="K8" s="291">
        <v>190.86558291545896</v>
      </c>
      <c r="L8" s="291">
        <v>203.79174879227054</v>
      </c>
      <c r="M8" s="291">
        <v>157.73748309178737</v>
      </c>
      <c r="N8" s="291">
        <v>148.13216425120771</v>
      </c>
      <c r="O8" s="291">
        <v>150.67304347826092</v>
      </c>
      <c r="P8" s="291">
        <v>171.47617874396133</v>
      </c>
      <c r="Q8" s="291">
        <v>180.04627053140098</v>
      </c>
      <c r="R8" s="291">
        <v>256.84026570048309</v>
      </c>
      <c r="S8" s="291">
        <v>213.68357004830915</v>
      </c>
      <c r="T8" s="291">
        <v>229.67748398855241</v>
      </c>
      <c r="U8" s="296"/>
    </row>
    <row r="9" spans="1:21" s="353" customFormat="1" ht="13.7" customHeight="1" x14ac:dyDescent="0.2">
      <c r="A9" s="305" t="s">
        <v>25</v>
      </c>
      <c r="B9" s="370">
        <v>6411.1509999999998</v>
      </c>
      <c r="C9" s="306">
        <v>5031.8925138626182</v>
      </c>
      <c r="D9" s="306">
        <v>5942.0109019412594</v>
      </c>
      <c r="E9" s="306">
        <v>5989.5889492017814</v>
      </c>
      <c r="F9" s="306">
        <v>5607.7603734647309</v>
      </c>
      <c r="G9" s="308">
        <v>100</v>
      </c>
      <c r="H9" s="307">
        <v>-6.3748711134498777</v>
      </c>
      <c r="I9" s="306">
        <v>479.94715905862131</v>
      </c>
      <c r="J9" s="306">
        <v>448.04663244525443</v>
      </c>
      <c r="K9" s="306">
        <v>435.93119369390206</v>
      </c>
      <c r="L9" s="306">
        <v>438.06646735514482</v>
      </c>
      <c r="M9" s="306">
        <v>461.96341722352395</v>
      </c>
      <c r="N9" s="306">
        <v>466.52591874222566</v>
      </c>
      <c r="O9" s="306">
        <v>433.76969018484778</v>
      </c>
      <c r="P9" s="306">
        <v>448.76013682779364</v>
      </c>
      <c r="Q9" s="306">
        <v>450.71721065116145</v>
      </c>
      <c r="R9" s="306">
        <v>555.70721180826752</v>
      </c>
      <c r="S9" s="306">
        <v>527.69950418004578</v>
      </c>
      <c r="T9" s="306">
        <v>460.62583129394164</v>
      </c>
      <c r="U9" s="296"/>
    </row>
    <row r="10" spans="1:21" s="353" customFormat="1" ht="13.7" customHeight="1" x14ac:dyDescent="0.2">
      <c r="A10" s="296"/>
      <c r="B10" s="296"/>
      <c r="C10" s="296"/>
      <c r="D10" s="296"/>
      <c r="E10" s="296"/>
      <c r="F10" s="296"/>
      <c r="G10" s="296"/>
      <c r="I10" s="296"/>
      <c r="J10" s="296"/>
      <c r="T10" s="297" t="s">
        <v>364</v>
      </c>
      <c r="U10" s="296"/>
    </row>
    <row r="11" spans="1:21" ht="13.7" customHeight="1" x14ac:dyDescent="0.2">
      <c r="A11" s="180" t="s">
        <v>744</v>
      </c>
      <c r="B11" s="298"/>
      <c r="C11" s="299"/>
      <c r="D11" s="299"/>
      <c r="E11" s="299"/>
      <c r="F11" s="298"/>
      <c r="G11" s="298"/>
      <c r="H11" s="298"/>
      <c r="I11" s="252"/>
      <c r="J11" s="252"/>
    </row>
    <row r="12" spans="1:21" ht="13.7" customHeight="1" x14ac:dyDescent="0.2">
      <c r="A12" s="298" t="s">
        <v>850</v>
      </c>
      <c r="B12" s="298"/>
      <c r="C12" s="298"/>
      <c r="D12" s="298"/>
      <c r="E12" s="300"/>
      <c r="F12" s="298"/>
      <c r="G12" s="298"/>
      <c r="H12" s="298"/>
      <c r="I12" s="252"/>
      <c r="J12" s="252"/>
    </row>
    <row r="13" spans="1:21" ht="13.7" customHeight="1" x14ac:dyDescent="0.2">
      <c r="A13" s="298"/>
      <c r="B13" s="252"/>
      <c r="C13" s="291"/>
      <c r="D13" s="355"/>
      <c r="E13" s="350"/>
      <c r="F13" s="291"/>
      <c r="G13" s="252"/>
      <c r="H13" s="252"/>
      <c r="I13" s="252"/>
      <c r="J13" s="252"/>
    </row>
    <row r="14" spans="1:21" ht="13.7" customHeight="1" x14ac:dyDescent="0.2">
      <c r="A14" s="252"/>
      <c r="D14" s="322"/>
      <c r="E14" s="350"/>
    </row>
    <row r="15" spans="1:21" ht="13.7" customHeight="1" x14ac:dyDescent="0.2">
      <c r="D15" s="368"/>
      <c r="E15" s="350"/>
    </row>
    <row r="16" spans="1:21" ht="13.7" customHeight="1" x14ac:dyDescent="0.2">
      <c r="D16" s="368"/>
      <c r="E16" s="350"/>
    </row>
    <row r="23" spans="5:5" ht="13.7" customHeight="1" x14ac:dyDescent="0.2">
      <c r="E23" s="766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1"/>
  <dimension ref="A1:O36"/>
  <sheetViews>
    <sheetView workbookViewId="0">
      <selection activeCell="B31" sqref="B31"/>
    </sheetView>
  </sheetViews>
  <sheetFormatPr baseColWidth="10" defaultRowHeight="13.7" customHeight="1" x14ac:dyDescent="0.2"/>
  <cols>
    <col min="1" max="1" width="11.42578125" style="382"/>
    <col min="2" max="2" width="13.140625" style="379" bestFit="1" customWidth="1"/>
    <col min="3" max="5" width="11.42578125" style="379"/>
    <col min="6" max="6" width="11.7109375" style="379" bestFit="1" customWidth="1"/>
    <col min="7" max="7" width="12" style="379" bestFit="1" customWidth="1"/>
    <col min="8" max="9" width="11.42578125" style="379"/>
    <col min="10" max="16" width="11.5703125" style="379" customWidth="1"/>
    <col min="17" max="256" width="11.42578125" style="379"/>
    <col min="257" max="257" width="13.140625" style="379" bestFit="1" customWidth="1"/>
    <col min="258" max="260" width="11.42578125" style="379"/>
    <col min="261" max="261" width="11.7109375" style="379" bestFit="1" customWidth="1"/>
    <col min="262" max="262" width="12" style="379" bestFit="1" customWidth="1"/>
    <col min="263" max="265" width="11.42578125" style="379"/>
    <col min="266" max="272" width="11.5703125" style="379" customWidth="1"/>
    <col min="273" max="512" width="11.42578125" style="379"/>
    <col min="513" max="513" width="13.140625" style="379" bestFit="1" customWidth="1"/>
    <col min="514" max="516" width="11.42578125" style="379"/>
    <col min="517" max="517" width="11.7109375" style="379" bestFit="1" customWidth="1"/>
    <col min="518" max="518" width="12" style="379" bestFit="1" customWidth="1"/>
    <col min="519" max="521" width="11.42578125" style="379"/>
    <col min="522" max="528" width="11.5703125" style="379" customWidth="1"/>
    <col min="529" max="768" width="11.42578125" style="379"/>
    <col min="769" max="769" width="13.140625" style="379" bestFit="1" customWidth="1"/>
    <col min="770" max="772" width="11.42578125" style="379"/>
    <col min="773" max="773" width="11.7109375" style="379" bestFit="1" customWidth="1"/>
    <col min="774" max="774" width="12" style="379" bestFit="1" customWidth="1"/>
    <col min="775" max="777" width="11.42578125" style="379"/>
    <col min="778" max="784" width="11.5703125" style="379" customWidth="1"/>
    <col min="785" max="1024" width="11.42578125" style="379"/>
    <col min="1025" max="1025" width="13.140625" style="379" bestFit="1" customWidth="1"/>
    <col min="1026" max="1028" width="11.42578125" style="379"/>
    <col min="1029" max="1029" width="11.7109375" style="379" bestFit="1" customWidth="1"/>
    <col min="1030" max="1030" width="12" style="379" bestFit="1" customWidth="1"/>
    <col min="1031" max="1033" width="11.42578125" style="379"/>
    <col min="1034" max="1040" width="11.5703125" style="379" customWidth="1"/>
    <col min="1041" max="1280" width="11.42578125" style="379"/>
    <col min="1281" max="1281" width="13.140625" style="379" bestFit="1" customWidth="1"/>
    <col min="1282" max="1284" width="11.42578125" style="379"/>
    <col min="1285" max="1285" width="11.7109375" style="379" bestFit="1" customWidth="1"/>
    <col min="1286" max="1286" width="12" style="379" bestFit="1" customWidth="1"/>
    <col min="1287" max="1289" width="11.42578125" style="379"/>
    <col min="1290" max="1296" width="11.5703125" style="379" customWidth="1"/>
    <col min="1297" max="1536" width="11.42578125" style="379"/>
    <col min="1537" max="1537" width="13.140625" style="379" bestFit="1" customWidth="1"/>
    <col min="1538" max="1540" width="11.42578125" style="379"/>
    <col min="1541" max="1541" width="11.7109375" style="379" bestFit="1" customWidth="1"/>
    <col min="1542" max="1542" width="12" style="379" bestFit="1" customWidth="1"/>
    <col min="1543" max="1545" width="11.42578125" style="379"/>
    <col min="1546" max="1552" width="11.5703125" style="379" customWidth="1"/>
    <col min="1553" max="1792" width="11.42578125" style="379"/>
    <col min="1793" max="1793" width="13.140625" style="379" bestFit="1" customWidth="1"/>
    <col min="1794" max="1796" width="11.42578125" style="379"/>
    <col min="1797" max="1797" width="11.7109375" style="379" bestFit="1" customWidth="1"/>
    <col min="1798" max="1798" width="12" style="379" bestFit="1" customWidth="1"/>
    <col min="1799" max="1801" width="11.42578125" style="379"/>
    <col min="1802" max="1808" width="11.5703125" style="379" customWidth="1"/>
    <col min="1809" max="2048" width="11.42578125" style="379"/>
    <col min="2049" max="2049" width="13.140625" style="379" bestFit="1" customWidth="1"/>
    <col min="2050" max="2052" width="11.42578125" style="379"/>
    <col min="2053" max="2053" width="11.7109375" style="379" bestFit="1" customWidth="1"/>
    <col min="2054" max="2054" width="12" style="379" bestFit="1" customWidth="1"/>
    <col min="2055" max="2057" width="11.42578125" style="379"/>
    <col min="2058" max="2064" width="11.5703125" style="379" customWidth="1"/>
    <col min="2065" max="2304" width="11.42578125" style="379"/>
    <col min="2305" max="2305" width="13.140625" style="379" bestFit="1" customWidth="1"/>
    <col min="2306" max="2308" width="11.42578125" style="379"/>
    <col min="2309" max="2309" width="11.7109375" style="379" bestFit="1" customWidth="1"/>
    <col min="2310" max="2310" width="12" style="379" bestFit="1" customWidth="1"/>
    <col min="2311" max="2313" width="11.42578125" style="379"/>
    <col min="2314" max="2320" width="11.5703125" style="379" customWidth="1"/>
    <col min="2321" max="2560" width="11.42578125" style="379"/>
    <col min="2561" max="2561" width="13.140625" style="379" bestFit="1" customWidth="1"/>
    <col min="2562" max="2564" width="11.42578125" style="379"/>
    <col min="2565" max="2565" width="11.7109375" style="379" bestFit="1" customWidth="1"/>
    <col min="2566" max="2566" width="12" style="379" bestFit="1" customWidth="1"/>
    <col min="2567" max="2569" width="11.42578125" style="379"/>
    <col min="2570" max="2576" width="11.5703125" style="379" customWidth="1"/>
    <col min="2577" max="2816" width="11.42578125" style="379"/>
    <col min="2817" max="2817" width="13.140625" style="379" bestFit="1" customWidth="1"/>
    <col min="2818" max="2820" width="11.42578125" style="379"/>
    <col min="2821" max="2821" width="11.7109375" style="379" bestFit="1" customWidth="1"/>
    <col min="2822" max="2822" width="12" style="379" bestFit="1" customWidth="1"/>
    <col min="2823" max="2825" width="11.42578125" style="379"/>
    <col min="2826" max="2832" width="11.5703125" style="379" customWidth="1"/>
    <col min="2833" max="3072" width="11.42578125" style="379"/>
    <col min="3073" max="3073" width="13.140625" style="379" bestFit="1" customWidth="1"/>
    <col min="3074" max="3076" width="11.42578125" style="379"/>
    <col min="3077" max="3077" width="11.7109375" style="379" bestFit="1" customWidth="1"/>
    <col min="3078" max="3078" width="12" style="379" bestFit="1" customWidth="1"/>
    <col min="3079" max="3081" width="11.42578125" style="379"/>
    <col min="3082" max="3088" width="11.5703125" style="379" customWidth="1"/>
    <col min="3089" max="3328" width="11.42578125" style="379"/>
    <col min="3329" max="3329" width="13.140625" style="379" bestFit="1" customWidth="1"/>
    <col min="3330" max="3332" width="11.42578125" style="379"/>
    <col min="3333" max="3333" width="11.7109375" style="379" bestFit="1" customWidth="1"/>
    <col min="3334" max="3334" width="12" style="379" bestFit="1" customWidth="1"/>
    <col min="3335" max="3337" width="11.42578125" style="379"/>
    <col min="3338" max="3344" width="11.5703125" style="379" customWidth="1"/>
    <col min="3345" max="3584" width="11.42578125" style="379"/>
    <col min="3585" max="3585" width="13.140625" style="379" bestFit="1" customWidth="1"/>
    <col min="3586" max="3588" width="11.42578125" style="379"/>
    <col min="3589" max="3589" width="11.7109375" style="379" bestFit="1" customWidth="1"/>
    <col min="3590" max="3590" width="12" style="379" bestFit="1" customWidth="1"/>
    <col min="3591" max="3593" width="11.42578125" style="379"/>
    <col min="3594" max="3600" width="11.5703125" style="379" customWidth="1"/>
    <col min="3601" max="3840" width="11.42578125" style="379"/>
    <col min="3841" max="3841" width="13.140625" style="379" bestFit="1" customWidth="1"/>
    <col min="3842" max="3844" width="11.42578125" style="379"/>
    <col min="3845" max="3845" width="11.7109375" style="379" bestFit="1" customWidth="1"/>
    <col min="3846" max="3846" width="12" style="379" bestFit="1" customWidth="1"/>
    <col min="3847" max="3849" width="11.42578125" style="379"/>
    <col min="3850" max="3856" width="11.5703125" style="379" customWidth="1"/>
    <col min="3857" max="4096" width="11.42578125" style="379"/>
    <col min="4097" max="4097" width="13.140625" style="379" bestFit="1" customWidth="1"/>
    <col min="4098" max="4100" width="11.42578125" style="379"/>
    <col min="4101" max="4101" width="11.7109375" style="379" bestFit="1" customWidth="1"/>
    <col min="4102" max="4102" width="12" style="379" bestFit="1" customWidth="1"/>
    <col min="4103" max="4105" width="11.42578125" style="379"/>
    <col min="4106" max="4112" width="11.5703125" style="379" customWidth="1"/>
    <col min="4113" max="4352" width="11.42578125" style="379"/>
    <col min="4353" max="4353" width="13.140625" style="379" bestFit="1" customWidth="1"/>
    <col min="4354" max="4356" width="11.42578125" style="379"/>
    <col min="4357" max="4357" width="11.7109375" style="379" bestFit="1" customWidth="1"/>
    <col min="4358" max="4358" width="12" style="379" bestFit="1" customWidth="1"/>
    <col min="4359" max="4361" width="11.42578125" style="379"/>
    <col min="4362" max="4368" width="11.5703125" style="379" customWidth="1"/>
    <col min="4369" max="4608" width="11.42578125" style="379"/>
    <col min="4609" max="4609" width="13.140625" style="379" bestFit="1" customWidth="1"/>
    <col min="4610" max="4612" width="11.42578125" style="379"/>
    <col min="4613" max="4613" width="11.7109375" style="379" bestFit="1" customWidth="1"/>
    <col min="4614" max="4614" width="12" style="379" bestFit="1" customWidth="1"/>
    <col min="4615" max="4617" width="11.42578125" style="379"/>
    <col min="4618" max="4624" width="11.5703125" style="379" customWidth="1"/>
    <col min="4625" max="4864" width="11.42578125" style="379"/>
    <col min="4865" max="4865" width="13.140625" style="379" bestFit="1" customWidth="1"/>
    <col min="4866" max="4868" width="11.42578125" style="379"/>
    <col min="4869" max="4869" width="11.7109375" style="379" bestFit="1" customWidth="1"/>
    <col min="4870" max="4870" width="12" style="379" bestFit="1" customWidth="1"/>
    <col min="4871" max="4873" width="11.42578125" style="379"/>
    <col min="4874" max="4880" width="11.5703125" style="379" customWidth="1"/>
    <col min="4881" max="5120" width="11.42578125" style="379"/>
    <col min="5121" max="5121" width="13.140625" style="379" bestFit="1" customWidth="1"/>
    <col min="5122" max="5124" width="11.42578125" style="379"/>
    <col min="5125" max="5125" width="11.7109375" style="379" bestFit="1" customWidth="1"/>
    <col min="5126" max="5126" width="12" style="379" bestFit="1" customWidth="1"/>
    <col min="5127" max="5129" width="11.42578125" style="379"/>
    <col min="5130" max="5136" width="11.5703125" style="379" customWidth="1"/>
    <col min="5137" max="5376" width="11.42578125" style="379"/>
    <col min="5377" max="5377" width="13.140625" style="379" bestFit="1" customWidth="1"/>
    <col min="5378" max="5380" width="11.42578125" style="379"/>
    <col min="5381" max="5381" width="11.7109375" style="379" bestFit="1" customWidth="1"/>
    <col min="5382" max="5382" width="12" style="379" bestFit="1" customWidth="1"/>
    <col min="5383" max="5385" width="11.42578125" style="379"/>
    <col min="5386" max="5392" width="11.5703125" style="379" customWidth="1"/>
    <col min="5393" max="5632" width="11.42578125" style="379"/>
    <col min="5633" max="5633" width="13.140625" style="379" bestFit="1" customWidth="1"/>
    <col min="5634" max="5636" width="11.42578125" style="379"/>
    <col min="5637" max="5637" width="11.7109375" style="379" bestFit="1" customWidth="1"/>
    <col min="5638" max="5638" width="12" style="379" bestFit="1" customWidth="1"/>
    <col min="5639" max="5641" width="11.42578125" style="379"/>
    <col min="5642" max="5648" width="11.5703125" style="379" customWidth="1"/>
    <col min="5649" max="5888" width="11.42578125" style="379"/>
    <col min="5889" max="5889" width="13.140625" style="379" bestFit="1" customWidth="1"/>
    <col min="5890" max="5892" width="11.42578125" style="379"/>
    <col min="5893" max="5893" width="11.7109375" style="379" bestFit="1" customWidth="1"/>
    <col min="5894" max="5894" width="12" style="379" bestFit="1" customWidth="1"/>
    <col min="5895" max="5897" width="11.42578125" style="379"/>
    <col min="5898" max="5904" width="11.5703125" style="379" customWidth="1"/>
    <col min="5905" max="6144" width="11.42578125" style="379"/>
    <col min="6145" max="6145" width="13.140625" style="379" bestFit="1" customWidth="1"/>
    <col min="6146" max="6148" width="11.42578125" style="379"/>
    <col min="6149" max="6149" width="11.7109375" style="379" bestFit="1" customWidth="1"/>
    <col min="6150" max="6150" width="12" style="379" bestFit="1" customWidth="1"/>
    <col min="6151" max="6153" width="11.42578125" style="379"/>
    <col min="6154" max="6160" width="11.5703125" style="379" customWidth="1"/>
    <col min="6161" max="6400" width="11.42578125" style="379"/>
    <col min="6401" max="6401" width="13.140625" style="379" bestFit="1" customWidth="1"/>
    <col min="6402" max="6404" width="11.42578125" style="379"/>
    <col min="6405" max="6405" width="11.7109375" style="379" bestFit="1" customWidth="1"/>
    <col min="6406" max="6406" width="12" style="379" bestFit="1" customWidth="1"/>
    <col min="6407" max="6409" width="11.42578125" style="379"/>
    <col min="6410" max="6416" width="11.5703125" style="379" customWidth="1"/>
    <col min="6417" max="6656" width="11.42578125" style="379"/>
    <col min="6657" max="6657" width="13.140625" style="379" bestFit="1" customWidth="1"/>
    <col min="6658" max="6660" width="11.42578125" style="379"/>
    <col min="6661" max="6661" width="11.7109375" style="379" bestFit="1" customWidth="1"/>
    <col min="6662" max="6662" width="12" style="379" bestFit="1" customWidth="1"/>
    <col min="6663" max="6665" width="11.42578125" style="379"/>
    <col min="6666" max="6672" width="11.5703125" style="379" customWidth="1"/>
    <col min="6673" max="6912" width="11.42578125" style="379"/>
    <col min="6913" max="6913" width="13.140625" style="379" bestFit="1" customWidth="1"/>
    <col min="6914" max="6916" width="11.42578125" style="379"/>
    <col min="6917" max="6917" width="11.7109375" style="379" bestFit="1" customWidth="1"/>
    <col min="6918" max="6918" width="12" style="379" bestFit="1" customWidth="1"/>
    <col min="6919" max="6921" width="11.42578125" style="379"/>
    <col min="6922" max="6928" width="11.5703125" style="379" customWidth="1"/>
    <col min="6929" max="7168" width="11.42578125" style="379"/>
    <col min="7169" max="7169" width="13.140625" style="379" bestFit="1" customWidth="1"/>
    <col min="7170" max="7172" width="11.42578125" style="379"/>
    <col min="7173" max="7173" width="11.7109375" style="379" bestFit="1" customWidth="1"/>
    <col min="7174" max="7174" width="12" style="379" bestFit="1" customWidth="1"/>
    <col min="7175" max="7177" width="11.42578125" style="379"/>
    <col min="7178" max="7184" width="11.5703125" style="379" customWidth="1"/>
    <col min="7185" max="7424" width="11.42578125" style="379"/>
    <col min="7425" max="7425" width="13.140625" style="379" bestFit="1" customWidth="1"/>
    <col min="7426" max="7428" width="11.42578125" style="379"/>
    <col min="7429" max="7429" width="11.7109375" style="379" bestFit="1" customWidth="1"/>
    <col min="7430" max="7430" width="12" style="379" bestFit="1" customWidth="1"/>
    <col min="7431" max="7433" width="11.42578125" style="379"/>
    <col min="7434" max="7440" width="11.5703125" style="379" customWidth="1"/>
    <col min="7441" max="7680" width="11.42578125" style="379"/>
    <col min="7681" max="7681" width="13.140625" style="379" bestFit="1" customWidth="1"/>
    <col min="7682" max="7684" width="11.42578125" style="379"/>
    <col min="7685" max="7685" width="11.7109375" style="379" bestFit="1" customWidth="1"/>
    <col min="7686" max="7686" width="12" style="379" bestFit="1" customWidth="1"/>
    <col min="7687" max="7689" width="11.42578125" style="379"/>
    <col min="7690" max="7696" width="11.5703125" style="379" customWidth="1"/>
    <col min="7697" max="7936" width="11.42578125" style="379"/>
    <col min="7937" max="7937" width="13.140625" style="379" bestFit="1" customWidth="1"/>
    <col min="7938" max="7940" width="11.42578125" style="379"/>
    <col min="7941" max="7941" width="11.7109375" style="379" bestFit="1" customWidth="1"/>
    <col min="7942" max="7942" width="12" style="379" bestFit="1" customWidth="1"/>
    <col min="7943" max="7945" width="11.42578125" style="379"/>
    <col min="7946" max="7952" width="11.5703125" style="379" customWidth="1"/>
    <col min="7953" max="8192" width="11.42578125" style="379"/>
    <col min="8193" max="8193" width="13.140625" style="379" bestFit="1" customWidth="1"/>
    <col min="8194" max="8196" width="11.42578125" style="379"/>
    <col min="8197" max="8197" width="11.7109375" style="379" bestFit="1" customWidth="1"/>
    <col min="8198" max="8198" width="12" style="379" bestFit="1" customWidth="1"/>
    <col min="8199" max="8201" width="11.42578125" style="379"/>
    <col min="8202" max="8208" width="11.5703125" style="379" customWidth="1"/>
    <col min="8209" max="8448" width="11.42578125" style="379"/>
    <col min="8449" max="8449" width="13.140625" style="379" bestFit="1" customWidth="1"/>
    <col min="8450" max="8452" width="11.42578125" style="379"/>
    <col min="8453" max="8453" width="11.7109375" style="379" bestFit="1" customWidth="1"/>
    <col min="8454" max="8454" width="12" style="379" bestFit="1" customWidth="1"/>
    <col min="8455" max="8457" width="11.42578125" style="379"/>
    <col min="8458" max="8464" width="11.5703125" style="379" customWidth="1"/>
    <col min="8465" max="8704" width="11.42578125" style="379"/>
    <col min="8705" max="8705" width="13.140625" style="379" bestFit="1" customWidth="1"/>
    <col min="8706" max="8708" width="11.42578125" style="379"/>
    <col min="8709" max="8709" width="11.7109375" style="379" bestFit="1" customWidth="1"/>
    <col min="8710" max="8710" width="12" style="379" bestFit="1" customWidth="1"/>
    <col min="8711" max="8713" width="11.42578125" style="379"/>
    <col min="8714" max="8720" width="11.5703125" style="379" customWidth="1"/>
    <col min="8721" max="8960" width="11.42578125" style="379"/>
    <col min="8961" max="8961" width="13.140625" style="379" bestFit="1" customWidth="1"/>
    <col min="8962" max="8964" width="11.42578125" style="379"/>
    <col min="8965" max="8965" width="11.7109375" style="379" bestFit="1" customWidth="1"/>
    <col min="8966" max="8966" width="12" style="379" bestFit="1" customWidth="1"/>
    <col min="8967" max="8969" width="11.42578125" style="379"/>
    <col min="8970" max="8976" width="11.5703125" style="379" customWidth="1"/>
    <col min="8977" max="9216" width="11.42578125" style="379"/>
    <col min="9217" max="9217" width="13.140625" style="379" bestFit="1" customWidth="1"/>
    <col min="9218" max="9220" width="11.42578125" style="379"/>
    <col min="9221" max="9221" width="11.7109375" style="379" bestFit="1" customWidth="1"/>
    <col min="9222" max="9222" width="12" style="379" bestFit="1" customWidth="1"/>
    <col min="9223" max="9225" width="11.42578125" style="379"/>
    <col min="9226" max="9232" width="11.5703125" style="379" customWidth="1"/>
    <col min="9233" max="9472" width="11.42578125" style="379"/>
    <col min="9473" max="9473" width="13.140625" style="379" bestFit="1" customWidth="1"/>
    <col min="9474" max="9476" width="11.42578125" style="379"/>
    <col min="9477" max="9477" width="11.7109375" style="379" bestFit="1" customWidth="1"/>
    <col min="9478" max="9478" width="12" style="379" bestFit="1" customWidth="1"/>
    <col min="9479" max="9481" width="11.42578125" style="379"/>
    <col min="9482" max="9488" width="11.5703125" style="379" customWidth="1"/>
    <col min="9489" max="9728" width="11.42578125" style="379"/>
    <col min="9729" max="9729" width="13.140625" style="379" bestFit="1" customWidth="1"/>
    <col min="9730" max="9732" width="11.42578125" style="379"/>
    <col min="9733" max="9733" width="11.7109375" style="379" bestFit="1" customWidth="1"/>
    <col min="9734" max="9734" width="12" style="379" bestFit="1" customWidth="1"/>
    <col min="9735" max="9737" width="11.42578125" style="379"/>
    <col min="9738" max="9744" width="11.5703125" style="379" customWidth="1"/>
    <col min="9745" max="9984" width="11.42578125" style="379"/>
    <col min="9985" max="9985" width="13.140625" style="379" bestFit="1" customWidth="1"/>
    <col min="9986" max="9988" width="11.42578125" style="379"/>
    <col min="9989" max="9989" width="11.7109375" style="379" bestFit="1" customWidth="1"/>
    <col min="9990" max="9990" width="12" style="379" bestFit="1" customWidth="1"/>
    <col min="9991" max="9993" width="11.42578125" style="379"/>
    <col min="9994" max="10000" width="11.5703125" style="379" customWidth="1"/>
    <col min="10001" max="10240" width="11.42578125" style="379"/>
    <col min="10241" max="10241" width="13.140625" style="379" bestFit="1" customWidth="1"/>
    <col min="10242" max="10244" width="11.42578125" style="379"/>
    <col min="10245" max="10245" width="11.7109375" style="379" bestFit="1" customWidth="1"/>
    <col min="10246" max="10246" width="12" style="379" bestFit="1" customWidth="1"/>
    <col min="10247" max="10249" width="11.42578125" style="379"/>
    <col min="10250" max="10256" width="11.5703125" style="379" customWidth="1"/>
    <col min="10257" max="10496" width="11.42578125" style="379"/>
    <col min="10497" max="10497" width="13.140625" style="379" bestFit="1" customWidth="1"/>
    <col min="10498" max="10500" width="11.42578125" style="379"/>
    <col min="10501" max="10501" width="11.7109375" style="379" bestFit="1" customWidth="1"/>
    <col min="10502" max="10502" width="12" style="379" bestFit="1" customWidth="1"/>
    <col min="10503" max="10505" width="11.42578125" style="379"/>
    <col min="10506" max="10512" width="11.5703125" style="379" customWidth="1"/>
    <col min="10513" max="10752" width="11.42578125" style="379"/>
    <col min="10753" max="10753" width="13.140625" style="379" bestFit="1" customWidth="1"/>
    <col min="10754" max="10756" width="11.42578125" style="379"/>
    <col min="10757" max="10757" width="11.7109375" style="379" bestFit="1" customWidth="1"/>
    <col min="10758" max="10758" width="12" style="379" bestFit="1" customWidth="1"/>
    <col min="10759" max="10761" width="11.42578125" style="379"/>
    <col min="10762" max="10768" width="11.5703125" style="379" customWidth="1"/>
    <col min="10769" max="11008" width="11.42578125" style="379"/>
    <col min="11009" max="11009" width="13.140625" style="379" bestFit="1" customWidth="1"/>
    <col min="11010" max="11012" width="11.42578125" style="379"/>
    <col min="11013" max="11013" width="11.7109375" style="379" bestFit="1" customWidth="1"/>
    <col min="11014" max="11014" width="12" style="379" bestFit="1" customWidth="1"/>
    <col min="11015" max="11017" width="11.42578125" style="379"/>
    <col min="11018" max="11024" width="11.5703125" style="379" customWidth="1"/>
    <col min="11025" max="11264" width="11.42578125" style="379"/>
    <col min="11265" max="11265" width="13.140625" style="379" bestFit="1" customWidth="1"/>
    <col min="11266" max="11268" width="11.42578125" style="379"/>
    <col min="11269" max="11269" width="11.7109375" style="379" bestFit="1" customWidth="1"/>
    <col min="11270" max="11270" width="12" style="379" bestFit="1" customWidth="1"/>
    <col min="11271" max="11273" width="11.42578125" style="379"/>
    <col min="11274" max="11280" width="11.5703125" style="379" customWidth="1"/>
    <col min="11281" max="11520" width="11.42578125" style="379"/>
    <col min="11521" max="11521" width="13.140625" style="379" bestFit="1" customWidth="1"/>
    <col min="11522" max="11524" width="11.42578125" style="379"/>
    <col min="11525" max="11525" width="11.7109375" style="379" bestFit="1" customWidth="1"/>
    <col min="11526" max="11526" width="12" style="379" bestFit="1" customWidth="1"/>
    <col min="11527" max="11529" width="11.42578125" style="379"/>
    <col min="11530" max="11536" width="11.5703125" style="379" customWidth="1"/>
    <col min="11537" max="11776" width="11.42578125" style="379"/>
    <col min="11777" max="11777" width="13.140625" style="379" bestFit="1" customWidth="1"/>
    <col min="11778" max="11780" width="11.42578125" style="379"/>
    <col min="11781" max="11781" width="11.7109375" style="379" bestFit="1" customWidth="1"/>
    <col min="11782" max="11782" width="12" style="379" bestFit="1" customWidth="1"/>
    <col min="11783" max="11785" width="11.42578125" style="379"/>
    <col min="11786" max="11792" width="11.5703125" style="379" customWidth="1"/>
    <col min="11793" max="12032" width="11.42578125" style="379"/>
    <col min="12033" max="12033" width="13.140625" style="379" bestFit="1" customWidth="1"/>
    <col min="12034" max="12036" width="11.42578125" style="379"/>
    <col min="12037" max="12037" width="11.7109375" style="379" bestFit="1" customWidth="1"/>
    <col min="12038" max="12038" width="12" style="379" bestFit="1" customWidth="1"/>
    <col min="12039" max="12041" width="11.42578125" style="379"/>
    <col min="12042" max="12048" width="11.5703125" style="379" customWidth="1"/>
    <col min="12049" max="12288" width="11.42578125" style="379"/>
    <col min="12289" max="12289" width="13.140625" style="379" bestFit="1" customWidth="1"/>
    <col min="12290" max="12292" width="11.42578125" style="379"/>
    <col min="12293" max="12293" width="11.7109375" style="379" bestFit="1" customWidth="1"/>
    <col min="12294" max="12294" width="12" style="379" bestFit="1" customWidth="1"/>
    <col min="12295" max="12297" width="11.42578125" style="379"/>
    <col min="12298" max="12304" width="11.5703125" style="379" customWidth="1"/>
    <col min="12305" max="12544" width="11.42578125" style="379"/>
    <col min="12545" max="12545" width="13.140625" style="379" bestFit="1" customWidth="1"/>
    <col min="12546" max="12548" width="11.42578125" style="379"/>
    <col min="12549" max="12549" width="11.7109375" style="379" bestFit="1" customWidth="1"/>
    <col min="12550" max="12550" width="12" style="379" bestFit="1" customWidth="1"/>
    <col min="12551" max="12553" width="11.42578125" style="379"/>
    <col min="12554" max="12560" width="11.5703125" style="379" customWidth="1"/>
    <col min="12561" max="12800" width="11.42578125" style="379"/>
    <col min="12801" max="12801" width="13.140625" style="379" bestFit="1" customWidth="1"/>
    <col min="12802" max="12804" width="11.42578125" style="379"/>
    <col min="12805" max="12805" width="11.7109375" style="379" bestFit="1" customWidth="1"/>
    <col min="12806" max="12806" width="12" style="379" bestFit="1" customWidth="1"/>
    <col min="12807" max="12809" width="11.42578125" style="379"/>
    <col min="12810" max="12816" width="11.5703125" style="379" customWidth="1"/>
    <col min="12817" max="13056" width="11.42578125" style="379"/>
    <col min="13057" max="13057" width="13.140625" style="379" bestFit="1" customWidth="1"/>
    <col min="13058" max="13060" width="11.42578125" style="379"/>
    <col min="13061" max="13061" width="11.7109375" style="379" bestFit="1" customWidth="1"/>
    <col min="13062" max="13062" width="12" style="379" bestFit="1" customWidth="1"/>
    <col min="13063" max="13065" width="11.42578125" style="379"/>
    <col min="13066" max="13072" width="11.5703125" style="379" customWidth="1"/>
    <col min="13073" max="13312" width="11.42578125" style="379"/>
    <col min="13313" max="13313" width="13.140625" style="379" bestFit="1" customWidth="1"/>
    <col min="13314" max="13316" width="11.42578125" style="379"/>
    <col min="13317" max="13317" width="11.7109375" style="379" bestFit="1" customWidth="1"/>
    <col min="13318" max="13318" width="12" style="379" bestFit="1" customWidth="1"/>
    <col min="13319" max="13321" width="11.42578125" style="379"/>
    <col min="13322" max="13328" width="11.5703125" style="379" customWidth="1"/>
    <col min="13329" max="13568" width="11.42578125" style="379"/>
    <col min="13569" max="13569" width="13.140625" style="379" bestFit="1" customWidth="1"/>
    <col min="13570" max="13572" width="11.42578125" style="379"/>
    <col min="13573" max="13573" width="11.7109375" style="379" bestFit="1" customWidth="1"/>
    <col min="13574" max="13574" width="12" style="379" bestFit="1" customWidth="1"/>
    <col min="13575" max="13577" width="11.42578125" style="379"/>
    <col min="13578" max="13584" width="11.5703125" style="379" customWidth="1"/>
    <col min="13585" max="13824" width="11.42578125" style="379"/>
    <col min="13825" max="13825" width="13.140625" style="379" bestFit="1" customWidth="1"/>
    <col min="13826" max="13828" width="11.42578125" style="379"/>
    <col min="13829" max="13829" width="11.7109375" style="379" bestFit="1" customWidth="1"/>
    <col min="13830" max="13830" width="12" style="379" bestFit="1" customWidth="1"/>
    <col min="13831" max="13833" width="11.42578125" style="379"/>
    <col min="13834" max="13840" width="11.5703125" style="379" customWidth="1"/>
    <col min="13841" max="14080" width="11.42578125" style="379"/>
    <col min="14081" max="14081" width="13.140625" style="379" bestFit="1" customWidth="1"/>
    <col min="14082" max="14084" width="11.42578125" style="379"/>
    <col min="14085" max="14085" width="11.7109375" style="379" bestFit="1" customWidth="1"/>
    <col min="14086" max="14086" width="12" style="379" bestFit="1" customWidth="1"/>
    <col min="14087" max="14089" width="11.42578125" style="379"/>
    <col min="14090" max="14096" width="11.5703125" style="379" customWidth="1"/>
    <col min="14097" max="14336" width="11.42578125" style="379"/>
    <col min="14337" max="14337" width="13.140625" style="379" bestFit="1" customWidth="1"/>
    <col min="14338" max="14340" width="11.42578125" style="379"/>
    <col min="14341" max="14341" width="11.7109375" style="379" bestFit="1" customWidth="1"/>
    <col min="14342" max="14342" width="12" style="379" bestFit="1" customWidth="1"/>
    <col min="14343" max="14345" width="11.42578125" style="379"/>
    <col min="14346" max="14352" width="11.5703125" style="379" customWidth="1"/>
    <col min="14353" max="14592" width="11.42578125" style="379"/>
    <col min="14593" max="14593" width="13.140625" style="379" bestFit="1" customWidth="1"/>
    <col min="14594" max="14596" width="11.42578125" style="379"/>
    <col min="14597" max="14597" width="11.7109375" style="379" bestFit="1" customWidth="1"/>
    <col min="14598" max="14598" width="12" style="379" bestFit="1" customWidth="1"/>
    <col min="14599" max="14601" width="11.42578125" style="379"/>
    <col min="14602" max="14608" width="11.5703125" style="379" customWidth="1"/>
    <col min="14609" max="14848" width="11.42578125" style="379"/>
    <col min="14849" max="14849" width="13.140625" style="379" bestFit="1" customWidth="1"/>
    <col min="14850" max="14852" width="11.42578125" style="379"/>
    <col min="14853" max="14853" width="11.7109375" style="379" bestFit="1" customWidth="1"/>
    <col min="14854" max="14854" width="12" style="379" bestFit="1" customWidth="1"/>
    <col min="14855" max="14857" width="11.42578125" style="379"/>
    <col min="14858" max="14864" width="11.5703125" style="379" customWidth="1"/>
    <col min="14865" max="15104" width="11.42578125" style="379"/>
    <col min="15105" max="15105" width="13.140625" style="379" bestFit="1" customWidth="1"/>
    <col min="15106" max="15108" width="11.42578125" style="379"/>
    <col min="15109" max="15109" width="11.7109375" style="379" bestFit="1" customWidth="1"/>
    <col min="15110" max="15110" width="12" style="379" bestFit="1" customWidth="1"/>
    <col min="15111" max="15113" width="11.42578125" style="379"/>
    <col min="15114" max="15120" width="11.5703125" style="379" customWidth="1"/>
    <col min="15121" max="15360" width="11.42578125" style="379"/>
    <col min="15361" max="15361" width="13.140625" style="379" bestFit="1" customWidth="1"/>
    <col min="15362" max="15364" width="11.42578125" style="379"/>
    <col min="15365" max="15365" width="11.7109375" style="379" bestFit="1" customWidth="1"/>
    <col min="15366" max="15366" width="12" style="379" bestFit="1" customWidth="1"/>
    <col min="15367" max="15369" width="11.42578125" style="379"/>
    <col min="15370" max="15376" width="11.5703125" style="379" customWidth="1"/>
    <col min="15377" max="15616" width="11.42578125" style="379"/>
    <col min="15617" max="15617" width="13.140625" style="379" bestFit="1" customWidth="1"/>
    <col min="15618" max="15620" width="11.42578125" style="379"/>
    <col min="15621" max="15621" width="11.7109375" style="379" bestFit="1" customWidth="1"/>
    <col min="15622" max="15622" width="12" style="379" bestFit="1" customWidth="1"/>
    <col min="15623" max="15625" width="11.42578125" style="379"/>
    <col min="15626" max="15632" width="11.5703125" style="379" customWidth="1"/>
    <col min="15633" max="15872" width="11.42578125" style="379"/>
    <col min="15873" max="15873" width="13.140625" style="379" bestFit="1" customWidth="1"/>
    <col min="15874" max="15876" width="11.42578125" style="379"/>
    <col min="15877" max="15877" width="11.7109375" style="379" bestFit="1" customWidth="1"/>
    <col min="15878" max="15878" width="12" style="379" bestFit="1" customWidth="1"/>
    <col min="15879" max="15881" width="11.42578125" style="379"/>
    <col min="15882" max="15888" width="11.5703125" style="379" customWidth="1"/>
    <col min="15889" max="16128" width="11.42578125" style="379"/>
    <col min="16129" max="16129" width="13.140625" style="379" bestFit="1" customWidth="1"/>
    <col min="16130" max="16132" width="11.42578125" style="379"/>
    <col min="16133" max="16133" width="11.7109375" style="379" bestFit="1" customWidth="1"/>
    <col min="16134" max="16134" width="12" style="379" bestFit="1" customWidth="1"/>
    <col min="16135" max="16137" width="11.42578125" style="379"/>
    <col min="16138" max="16144" width="11.5703125" style="379" customWidth="1"/>
    <col min="16145" max="16384" width="11.42578125" style="379"/>
  </cols>
  <sheetData>
    <row r="1" spans="1:11" ht="13.7" customHeight="1" x14ac:dyDescent="0.2">
      <c r="A1" s="1164" t="s">
        <v>308</v>
      </c>
      <c r="B1" s="1164"/>
      <c r="C1" s="1164"/>
      <c r="D1" s="1164"/>
      <c r="E1" s="447"/>
      <c r="F1" s="447"/>
      <c r="G1" s="447"/>
      <c r="H1" s="382"/>
    </row>
    <row r="2" spans="1:11" ht="13.7" customHeight="1" x14ac:dyDescent="0.2">
      <c r="A2" s="1165"/>
      <c r="B2" s="1165"/>
      <c r="C2" s="1165"/>
      <c r="D2" s="1165"/>
      <c r="E2" s="448"/>
      <c r="F2" s="448"/>
      <c r="G2" s="448"/>
      <c r="H2" s="376" t="s">
        <v>397</v>
      </c>
    </row>
    <row r="3" spans="1:11" ht="13.7" customHeight="1" x14ac:dyDescent="0.2">
      <c r="A3" s="1179"/>
      <c r="B3" s="1177"/>
      <c r="C3" s="1175" t="s">
        <v>313</v>
      </c>
      <c r="D3" s="1175" t="s">
        <v>314</v>
      </c>
      <c r="E3" s="1175" t="s">
        <v>315</v>
      </c>
      <c r="F3" s="1175" t="s">
        <v>643</v>
      </c>
      <c r="G3" s="1175" t="s">
        <v>642</v>
      </c>
      <c r="H3" s="1175" t="s">
        <v>25</v>
      </c>
    </row>
    <row r="4" spans="1:11" ht="13.7" customHeight="1" x14ac:dyDescent="0.2">
      <c r="A4" s="1180"/>
      <c r="B4" s="1178"/>
      <c r="C4" s="1176"/>
      <c r="D4" s="1176"/>
      <c r="E4" s="1176"/>
      <c r="F4" s="1176"/>
      <c r="G4" s="1176"/>
      <c r="H4" s="1176"/>
    </row>
    <row r="5" spans="1:11" ht="13.7" customHeight="1" x14ac:dyDescent="0.2">
      <c r="A5" s="1181">
        <v>2013</v>
      </c>
      <c r="B5" s="466" t="s">
        <v>427</v>
      </c>
      <c r="C5" s="450">
        <v>31</v>
      </c>
      <c r="D5" s="450">
        <v>4617</v>
      </c>
      <c r="E5" s="450">
        <v>5004</v>
      </c>
      <c r="F5" s="450">
        <v>20747</v>
      </c>
      <c r="G5" s="450">
        <v>128</v>
      </c>
      <c r="H5" s="450">
        <v>30527</v>
      </c>
    </row>
    <row r="6" spans="1:11" ht="13.7" customHeight="1" x14ac:dyDescent="0.2">
      <c r="A6" s="1173"/>
      <c r="B6" s="935" t="s">
        <v>647</v>
      </c>
      <c r="C6" s="451">
        <v>336</v>
      </c>
      <c r="D6" s="793">
        <v>1</v>
      </c>
      <c r="E6" s="793" t="s">
        <v>8</v>
      </c>
      <c r="F6" s="451">
        <v>1878</v>
      </c>
      <c r="G6" s="451">
        <v>2180</v>
      </c>
      <c r="H6" s="451">
        <v>4395</v>
      </c>
    </row>
    <row r="7" spans="1:11" ht="13.7" customHeight="1" x14ac:dyDescent="0.2">
      <c r="A7" s="1173"/>
      <c r="B7" s="449" t="s">
        <v>428</v>
      </c>
      <c r="C7" s="452">
        <v>1221</v>
      </c>
      <c r="D7" s="794">
        <v>38</v>
      </c>
      <c r="E7" s="794">
        <v>126</v>
      </c>
      <c r="F7" s="452">
        <v>4388</v>
      </c>
      <c r="G7" s="452">
        <v>137</v>
      </c>
      <c r="H7" s="452">
        <v>5910</v>
      </c>
    </row>
    <row r="8" spans="1:11" ht="13.7" customHeight="1" x14ac:dyDescent="0.2">
      <c r="A8" s="1174"/>
      <c r="B8" s="464" t="s">
        <v>121</v>
      </c>
      <c r="C8" s="465">
        <v>1588</v>
      </c>
      <c r="D8" s="465">
        <v>4656</v>
      </c>
      <c r="E8" s="465">
        <v>5130</v>
      </c>
      <c r="F8" s="465">
        <v>27013</v>
      </c>
      <c r="G8" s="465">
        <v>2445</v>
      </c>
      <c r="H8" s="465">
        <v>40832</v>
      </c>
    </row>
    <row r="9" spans="1:11" ht="13.7" customHeight="1" x14ac:dyDescent="0.2">
      <c r="A9" s="1181">
        <v>2014</v>
      </c>
      <c r="B9" s="466" t="s">
        <v>427</v>
      </c>
      <c r="C9" s="467">
        <v>35</v>
      </c>
      <c r="D9" s="467">
        <v>4580</v>
      </c>
      <c r="E9" s="467">
        <v>5158</v>
      </c>
      <c r="F9" s="467">
        <v>20952</v>
      </c>
      <c r="G9" s="467">
        <v>87</v>
      </c>
      <c r="H9" s="467">
        <v>30812</v>
      </c>
      <c r="J9" s="387"/>
    </row>
    <row r="10" spans="1:11" ht="13.7" customHeight="1" x14ac:dyDescent="0.2">
      <c r="A10" s="1173"/>
      <c r="B10" s="935" t="s">
        <v>647</v>
      </c>
      <c r="C10" s="387">
        <v>504</v>
      </c>
      <c r="D10" s="453">
        <v>1</v>
      </c>
      <c r="E10" s="453" t="s">
        <v>8</v>
      </c>
      <c r="F10" s="387">
        <v>2046</v>
      </c>
      <c r="G10" s="387">
        <v>2029</v>
      </c>
      <c r="H10" s="387">
        <v>4580</v>
      </c>
      <c r="J10" s="387"/>
    </row>
    <row r="11" spans="1:11" ht="13.7" customHeight="1" x14ac:dyDescent="0.2">
      <c r="A11" s="1173"/>
      <c r="B11" s="449" t="s">
        <v>428</v>
      </c>
      <c r="C11" s="387">
        <v>1125</v>
      </c>
      <c r="D11" s="453">
        <v>37</v>
      </c>
      <c r="E11" s="453">
        <v>108</v>
      </c>
      <c r="F11" s="387">
        <v>4082</v>
      </c>
      <c r="G11" s="387">
        <v>86</v>
      </c>
      <c r="H11" s="387">
        <v>5438</v>
      </c>
      <c r="J11" s="387"/>
    </row>
    <row r="12" spans="1:11" ht="13.7" customHeight="1" x14ac:dyDescent="0.2">
      <c r="A12" s="1174"/>
      <c r="B12" s="468" t="s">
        <v>144</v>
      </c>
      <c r="C12" s="465">
        <v>1664</v>
      </c>
      <c r="D12" s="465">
        <v>4618</v>
      </c>
      <c r="E12" s="465">
        <v>5266</v>
      </c>
      <c r="F12" s="465">
        <v>27080</v>
      </c>
      <c r="G12" s="465">
        <v>2202</v>
      </c>
      <c r="H12" s="469">
        <v>40830</v>
      </c>
      <c r="K12" s="456"/>
    </row>
    <row r="13" spans="1:11" ht="13.7" customHeight="1" x14ac:dyDescent="0.2">
      <c r="A13" s="1173">
        <v>2015</v>
      </c>
      <c r="B13" s="449" t="s">
        <v>427</v>
      </c>
      <c r="C13" s="467">
        <v>43</v>
      </c>
      <c r="D13" s="467">
        <v>4610</v>
      </c>
      <c r="E13" s="467">
        <v>5490</v>
      </c>
      <c r="F13" s="467">
        <v>21744</v>
      </c>
      <c r="G13" s="467">
        <v>111</v>
      </c>
      <c r="H13" s="467">
        <v>31998</v>
      </c>
      <c r="J13" s="387"/>
      <c r="K13" s="456"/>
    </row>
    <row r="14" spans="1:11" ht="13.7" customHeight="1" x14ac:dyDescent="0.2">
      <c r="A14" s="1173"/>
      <c r="B14" s="935" t="s">
        <v>647</v>
      </c>
      <c r="C14" s="387">
        <v>675</v>
      </c>
      <c r="D14" s="454">
        <v>1</v>
      </c>
      <c r="E14" s="454" t="s">
        <v>8</v>
      </c>
      <c r="F14" s="387">
        <v>1945</v>
      </c>
      <c r="G14" s="387">
        <v>2089</v>
      </c>
      <c r="H14" s="387">
        <v>4710</v>
      </c>
      <c r="J14" s="387"/>
      <c r="K14" s="456"/>
    </row>
    <row r="15" spans="1:11" ht="13.7" customHeight="1" x14ac:dyDescent="0.2">
      <c r="A15" s="1173"/>
      <c r="B15" s="449" t="s">
        <v>428</v>
      </c>
      <c r="C15" s="387">
        <v>1158</v>
      </c>
      <c r="D15" s="453">
        <v>40</v>
      </c>
      <c r="E15" s="453">
        <v>45</v>
      </c>
      <c r="F15" s="387">
        <v>4440</v>
      </c>
      <c r="G15" s="387">
        <v>50</v>
      </c>
      <c r="H15" s="387">
        <v>5733</v>
      </c>
      <c r="J15" s="387"/>
      <c r="K15" s="457"/>
    </row>
    <row r="16" spans="1:11" ht="13.7" customHeight="1" x14ac:dyDescent="0.2">
      <c r="A16" s="1174"/>
      <c r="B16" s="468" t="s">
        <v>644</v>
      </c>
      <c r="C16" s="463">
        <v>1876</v>
      </c>
      <c r="D16" s="463">
        <v>4651</v>
      </c>
      <c r="E16" s="463">
        <v>5535</v>
      </c>
      <c r="F16" s="463">
        <v>28129</v>
      </c>
      <c r="G16" s="463">
        <v>2250</v>
      </c>
      <c r="H16" s="470">
        <v>42441</v>
      </c>
    </row>
    <row r="17" spans="1:15" ht="13.7" customHeight="1" x14ac:dyDescent="0.2">
      <c r="A17" s="1173">
        <v>2016</v>
      </c>
      <c r="B17" s="449" t="s">
        <v>427</v>
      </c>
      <c r="C17" s="387">
        <v>47</v>
      </c>
      <c r="D17" s="387">
        <v>4718</v>
      </c>
      <c r="E17" s="387">
        <v>5869</v>
      </c>
      <c r="F17" s="387">
        <v>22490</v>
      </c>
      <c r="G17" s="387">
        <v>233</v>
      </c>
      <c r="H17" s="387">
        <v>33357</v>
      </c>
      <c r="I17" s="458"/>
      <c r="K17" s="457"/>
      <c r="L17" s="457"/>
      <c r="M17" s="457"/>
      <c r="N17" s="457"/>
      <c r="O17" s="457"/>
    </row>
    <row r="18" spans="1:15" ht="13.7" customHeight="1" x14ac:dyDescent="0.2">
      <c r="A18" s="1173"/>
      <c r="B18" s="935" t="s">
        <v>647</v>
      </c>
      <c r="C18" s="387">
        <v>1219</v>
      </c>
      <c r="D18" s="454" t="s">
        <v>8</v>
      </c>
      <c r="E18" s="454" t="s">
        <v>8</v>
      </c>
      <c r="F18" s="387">
        <v>1843</v>
      </c>
      <c r="G18" s="387">
        <v>2198</v>
      </c>
      <c r="H18" s="387">
        <v>5260</v>
      </c>
      <c r="I18" s="458"/>
      <c r="K18" s="457"/>
      <c r="L18" s="457"/>
      <c r="M18" s="457"/>
      <c r="N18" s="457"/>
      <c r="O18" s="457"/>
    </row>
    <row r="19" spans="1:15" ht="13.7" customHeight="1" x14ac:dyDescent="0.2">
      <c r="A19" s="1173"/>
      <c r="B19" s="449" t="s">
        <v>428</v>
      </c>
      <c r="C19" s="387">
        <v>1243</v>
      </c>
      <c r="D19" s="453">
        <v>41</v>
      </c>
      <c r="E19" s="453">
        <v>25</v>
      </c>
      <c r="F19" s="387">
        <v>4438</v>
      </c>
      <c r="G19" s="387">
        <v>60</v>
      </c>
      <c r="H19" s="387">
        <v>5807</v>
      </c>
      <c r="I19" s="458"/>
      <c r="K19" s="457"/>
      <c r="L19" s="457"/>
      <c r="M19" s="457"/>
      <c r="N19" s="457"/>
      <c r="O19" s="457"/>
    </row>
    <row r="20" spans="1:15" ht="13.7" customHeight="1" x14ac:dyDescent="0.2">
      <c r="A20" s="1174"/>
      <c r="B20" s="468" t="s">
        <v>714</v>
      </c>
      <c r="C20" s="463">
        <v>2509</v>
      </c>
      <c r="D20" s="463">
        <v>4759</v>
      </c>
      <c r="E20" s="463">
        <v>5894</v>
      </c>
      <c r="F20" s="463">
        <v>28771</v>
      </c>
      <c r="G20" s="463">
        <v>2491</v>
      </c>
      <c r="H20" s="470">
        <v>44424</v>
      </c>
      <c r="I20" s="458"/>
      <c r="K20" s="457"/>
      <c r="L20" s="457"/>
      <c r="M20" s="457"/>
      <c r="N20" s="457"/>
      <c r="O20" s="457"/>
    </row>
    <row r="21" spans="1:15" ht="13.7" customHeight="1" x14ac:dyDescent="0.2">
      <c r="A21" s="1173" t="s">
        <v>797</v>
      </c>
      <c r="B21" s="449" t="s">
        <v>427</v>
      </c>
      <c r="C21" s="387">
        <v>51</v>
      </c>
      <c r="D21" s="387">
        <v>4821</v>
      </c>
      <c r="E21" s="387">
        <v>6398</v>
      </c>
      <c r="F21" s="387">
        <v>23054</v>
      </c>
      <c r="G21" s="387">
        <v>511</v>
      </c>
      <c r="H21" s="387">
        <v>34835</v>
      </c>
      <c r="I21" s="459"/>
      <c r="K21" s="457"/>
      <c r="L21" s="457"/>
      <c r="M21" s="457"/>
      <c r="N21" s="457"/>
      <c r="O21" s="457"/>
    </row>
    <row r="22" spans="1:15" ht="13.7" customHeight="1" x14ac:dyDescent="0.2">
      <c r="A22" s="1173"/>
      <c r="B22" s="935" t="s">
        <v>647</v>
      </c>
      <c r="C22" s="387">
        <v>961</v>
      </c>
      <c r="D22" s="454">
        <v>1</v>
      </c>
      <c r="E22" s="454" t="s">
        <v>8</v>
      </c>
      <c r="F22" s="387">
        <v>2090</v>
      </c>
      <c r="G22" s="387">
        <v>2212</v>
      </c>
      <c r="H22" s="387">
        <v>5264</v>
      </c>
      <c r="K22" s="457"/>
      <c r="L22" s="457"/>
      <c r="M22" s="457"/>
      <c r="N22" s="457"/>
      <c r="O22" s="457"/>
    </row>
    <row r="23" spans="1:15" ht="13.7" customHeight="1" x14ac:dyDescent="0.2">
      <c r="A23" s="1173"/>
      <c r="B23" s="449" t="s">
        <v>428</v>
      </c>
      <c r="C23" s="387">
        <v>1247</v>
      </c>
      <c r="D23" s="453">
        <v>46</v>
      </c>
      <c r="E23" s="453">
        <v>14</v>
      </c>
      <c r="F23" s="387">
        <v>4399</v>
      </c>
      <c r="G23" s="387">
        <v>56</v>
      </c>
      <c r="H23" s="387">
        <v>5762</v>
      </c>
      <c r="K23" s="457"/>
      <c r="L23" s="457"/>
      <c r="M23" s="457"/>
      <c r="N23" s="457"/>
      <c r="O23" s="457"/>
    </row>
    <row r="24" spans="1:15" ht="13.7" customHeight="1" x14ac:dyDescent="0.2">
      <c r="A24" s="1174"/>
      <c r="B24" s="468" t="s">
        <v>796</v>
      </c>
      <c r="C24" s="463">
        <v>2259</v>
      </c>
      <c r="D24" s="463">
        <v>4868</v>
      </c>
      <c r="E24" s="463">
        <v>6412</v>
      </c>
      <c r="F24" s="463">
        <v>29543</v>
      </c>
      <c r="G24" s="463">
        <v>2779</v>
      </c>
      <c r="H24" s="470">
        <v>45861</v>
      </c>
      <c r="K24" s="457"/>
      <c r="L24" s="457"/>
      <c r="M24" s="457"/>
      <c r="N24" s="457"/>
      <c r="O24" s="457"/>
    </row>
    <row r="25" spans="1:15" ht="13.7" customHeight="1" x14ac:dyDescent="0.25">
      <c r="A25" s="460"/>
      <c r="B25" s="461"/>
      <c r="C25" s="462"/>
      <c r="D25" s="462"/>
      <c r="E25" s="462"/>
      <c r="F25" s="462"/>
      <c r="G25" s="462"/>
      <c r="H25" s="297" t="s">
        <v>364</v>
      </c>
      <c r="K25" s="457"/>
      <c r="L25" s="457"/>
      <c r="M25" s="457"/>
      <c r="N25" s="457"/>
      <c r="O25" s="457"/>
    </row>
    <row r="26" spans="1:15" ht="13.7" customHeight="1" x14ac:dyDescent="0.2">
      <c r="A26" s="936" t="s">
        <v>363</v>
      </c>
      <c r="G26" s="387"/>
      <c r="K26" s="457"/>
      <c r="L26" s="457"/>
      <c r="M26" s="457"/>
      <c r="N26" s="457"/>
      <c r="O26" s="457"/>
    </row>
    <row r="27" spans="1:15" ht="13.7" customHeight="1" x14ac:dyDescent="0.2">
      <c r="A27" s="455" t="s">
        <v>645</v>
      </c>
      <c r="K27" s="457"/>
      <c r="L27" s="457"/>
      <c r="M27" s="457"/>
      <c r="N27" s="457"/>
      <c r="O27" s="457"/>
    </row>
    <row r="28" spans="1:15" ht="13.7" customHeight="1" x14ac:dyDescent="0.2">
      <c r="A28" s="455" t="s">
        <v>646</v>
      </c>
      <c r="K28" s="457"/>
      <c r="L28" s="457"/>
      <c r="M28" s="457"/>
      <c r="N28" s="457"/>
      <c r="O28" s="457"/>
    </row>
    <row r="29" spans="1:15" ht="13.7" customHeight="1" x14ac:dyDescent="0.2">
      <c r="A29" s="455" t="s">
        <v>648</v>
      </c>
      <c r="K29" s="457"/>
      <c r="L29" s="457"/>
      <c r="M29" s="457"/>
      <c r="N29" s="457"/>
      <c r="O29" s="457"/>
    </row>
    <row r="30" spans="1:15" ht="13.7" customHeight="1" x14ac:dyDescent="0.2">
      <c r="A30" s="455" t="s">
        <v>579</v>
      </c>
    </row>
    <row r="31" spans="1:15" ht="13.7" customHeight="1" x14ac:dyDescent="0.2">
      <c r="A31" s="455" t="s">
        <v>874</v>
      </c>
      <c r="K31" s="457"/>
      <c r="L31" s="457"/>
      <c r="M31" s="457"/>
      <c r="N31" s="457"/>
      <c r="O31" s="457"/>
    </row>
    <row r="32" spans="1:15" ht="13.7" customHeight="1" x14ac:dyDescent="0.2">
      <c r="K32" s="457"/>
      <c r="L32" s="457"/>
      <c r="M32" s="457"/>
      <c r="N32" s="457"/>
      <c r="O32" s="457"/>
    </row>
    <row r="33" spans="11:15" ht="13.7" customHeight="1" x14ac:dyDescent="0.2">
      <c r="K33" s="457"/>
      <c r="L33" s="457"/>
      <c r="M33" s="457"/>
      <c r="N33" s="457"/>
      <c r="O33" s="457"/>
    </row>
    <row r="36" spans="11:15" ht="13.7" customHeight="1" x14ac:dyDescent="0.2">
      <c r="K36" s="457"/>
      <c r="L36" s="457"/>
      <c r="M36" s="457"/>
      <c r="N36" s="457"/>
      <c r="O36" s="457"/>
    </row>
  </sheetData>
  <mergeCells count="14">
    <mergeCell ref="A1:D2"/>
    <mergeCell ref="A17:A20"/>
    <mergeCell ref="A21:A24"/>
    <mergeCell ref="H3:H4"/>
    <mergeCell ref="A13:A16"/>
    <mergeCell ref="B3:B4"/>
    <mergeCell ref="C3:C4"/>
    <mergeCell ref="D3:D4"/>
    <mergeCell ref="E3:E4"/>
    <mergeCell ref="F3:F4"/>
    <mergeCell ref="G3:G4"/>
    <mergeCell ref="A3:A4"/>
    <mergeCell ref="A5:A8"/>
    <mergeCell ref="A9:A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2">
    <pageSetUpPr fitToPage="1"/>
  </sheetPr>
  <dimension ref="A1:I36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7.42578125" style="252" customWidth="1"/>
    <col min="2" max="6" width="12.5703125" style="247" customWidth="1"/>
    <col min="7" max="7" width="15.85546875" style="247" customWidth="1"/>
    <col min="8" max="8" width="12.5703125" style="247" customWidth="1"/>
    <col min="9" max="9" width="16.5703125" style="252" customWidth="1"/>
    <col min="10" max="16384" width="11.42578125" style="247"/>
  </cols>
  <sheetData>
    <row r="1" spans="1:9" ht="13.7" customHeight="1" x14ac:dyDescent="0.2">
      <c r="A1" s="1151" t="s">
        <v>295</v>
      </c>
      <c r="B1" s="1151"/>
      <c r="C1" s="1151"/>
      <c r="D1" s="1151"/>
      <c r="E1" s="1151"/>
      <c r="F1" s="285"/>
      <c r="G1" s="285"/>
      <c r="H1" s="252"/>
    </row>
    <row r="2" spans="1:9" ht="13.7" customHeight="1" x14ac:dyDescent="0.2">
      <c r="A2" s="1152"/>
      <c r="B2" s="1152"/>
      <c r="C2" s="1152"/>
      <c r="D2" s="1152"/>
      <c r="E2" s="1152"/>
      <c r="F2" s="286"/>
      <c r="G2" s="286"/>
      <c r="H2" s="287" t="s">
        <v>397</v>
      </c>
    </row>
    <row r="3" spans="1:9" s="353" customFormat="1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  <c r="I3" s="352"/>
    </row>
    <row r="4" spans="1:9" s="353" customFormat="1" ht="13.7" customHeight="1" x14ac:dyDescent="0.2">
      <c r="A4" s="302"/>
      <c r="B4" s="1158"/>
      <c r="C4" s="1158"/>
      <c r="D4" s="1158"/>
      <c r="E4" s="1158"/>
      <c r="F4" s="1158"/>
      <c r="G4" s="1159"/>
      <c r="H4" s="1156"/>
      <c r="I4" s="352"/>
    </row>
    <row r="5" spans="1:9" s="353" customFormat="1" ht="13.7" customHeight="1" x14ac:dyDescent="0.2">
      <c r="A5" s="303" t="s">
        <v>429</v>
      </c>
      <c r="B5" s="294">
        <v>29964</v>
      </c>
      <c r="C5" s="294">
        <v>30813</v>
      </c>
      <c r="D5" s="294">
        <v>37408</v>
      </c>
      <c r="E5" s="294">
        <v>31216</v>
      </c>
      <c r="F5" s="294">
        <v>35114</v>
      </c>
      <c r="G5" s="315">
        <v>53.236908335607502</v>
      </c>
      <c r="H5" s="315">
        <v>12.487186058431574</v>
      </c>
      <c r="I5" s="352"/>
    </row>
    <row r="6" spans="1:9" s="353" customFormat="1" ht="13.7" customHeight="1" x14ac:dyDescent="0.2">
      <c r="A6" s="296" t="s">
        <v>79</v>
      </c>
      <c r="B6" s="291">
        <v>7611</v>
      </c>
      <c r="C6" s="291">
        <v>9900</v>
      </c>
      <c r="D6" s="291">
        <v>10737</v>
      </c>
      <c r="E6" s="291">
        <v>8110</v>
      </c>
      <c r="F6" s="304">
        <v>9477</v>
      </c>
      <c r="G6" s="292">
        <v>14.36823433093787</v>
      </c>
      <c r="H6" s="292">
        <v>16.8557336621455</v>
      </c>
      <c r="I6" s="352"/>
    </row>
    <row r="7" spans="1:9" s="353" customFormat="1" ht="13.7" customHeight="1" x14ac:dyDescent="0.2">
      <c r="A7" s="296" t="s">
        <v>430</v>
      </c>
      <c r="B7" s="291">
        <v>8140</v>
      </c>
      <c r="C7" s="291">
        <v>7242</v>
      </c>
      <c r="D7" s="291">
        <v>6814</v>
      </c>
      <c r="E7" s="291">
        <v>6588</v>
      </c>
      <c r="F7" s="304">
        <v>6380</v>
      </c>
      <c r="G7" s="292">
        <v>9.6728220989114284</v>
      </c>
      <c r="H7" s="292">
        <v>-3.1572556162720096</v>
      </c>
      <c r="I7" s="352"/>
    </row>
    <row r="8" spans="1:9" s="353" customFormat="1" ht="13.7" customHeight="1" x14ac:dyDescent="0.2">
      <c r="A8" s="296" t="s">
        <v>432</v>
      </c>
      <c r="B8" s="291">
        <v>2849</v>
      </c>
      <c r="C8" s="291">
        <v>1427</v>
      </c>
      <c r="D8" s="291">
        <v>1603</v>
      </c>
      <c r="E8" s="291">
        <v>2703</v>
      </c>
      <c r="F8" s="304">
        <v>5468</v>
      </c>
      <c r="G8" s="292">
        <v>8.2901240183146854</v>
      </c>
      <c r="H8" s="292">
        <v>102.29374768775435</v>
      </c>
      <c r="I8" s="352"/>
    </row>
    <row r="9" spans="1:9" s="353" customFormat="1" ht="13.7" customHeight="1" x14ac:dyDescent="0.2">
      <c r="A9" s="475" t="s">
        <v>433</v>
      </c>
      <c r="B9" s="784">
        <v>0</v>
      </c>
      <c r="C9" s="784">
        <v>0</v>
      </c>
      <c r="D9" s="784">
        <v>0</v>
      </c>
      <c r="E9" s="291">
        <v>2513</v>
      </c>
      <c r="F9" s="304">
        <v>4383</v>
      </c>
      <c r="G9" s="292">
        <v>6.6451378149731646</v>
      </c>
      <c r="H9" s="292">
        <v>74.413052128929564</v>
      </c>
      <c r="I9" s="352"/>
    </row>
    <row r="10" spans="1:9" s="353" customFormat="1" ht="13.7" customHeight="1" x14ac:dyDescent="0.2">
      <c r="A10" s="296" t="s">
        <v>649</v>
      </c>
      <c r="B10" s="291">
        <v>2008</v>
      </c>
      <c r="C10" s="291">
        <v>1867</v>
      </c>
      <c r="D10" s="291">
        <v>3815</v>
      </c>
      <c r="E10" s="291">
        <v>5191</v>
      </c>
      <c r="F10" s="304">
        <v>4054</v>
      </c>
      <c r="G10" s="292">
        <v>6.1463355468631553</v>
      </c>
      <c r="H10" s="292">
        <v>-21.90329416297438</v>
      </c>
      <c r="I10" s="352"/>
    </row>
    <row r="11" spans="1:9" s="353" customFormat="1" ht="13.7" customHeight="1" x14ac:dyDescent="0.2">
      <c r="A11" s="296" t="s">
        <v>81</v>
      </c>
      <c r="B11" s="291">
        <v>3595</v>
      </c>
      <c r="C11" s="784">
        <v>5274</v>
      </c>
      <c r="D11" s="784">
        <v>5815</v>
      </c>
      <c r="E11" s="784">
        <v>2989</v>
      </c>
      <c r="F11" s="304">
        <v>2578</v>
      </c>
      <c r="G11" s="292">
        <v>3.9085478637921103</v>
      </c>
      <c r="H11" s="423">
        <v>-13.75041820006691</v>
      </c>
      <c r="I11" s="352"/>
    </row>
    <row r="12" spans="1:9" s="353" customFormat="1" ht="13.7" customHeight="1" x14ac:dyDescent="0.2">
      <c r="A12" s="296" t="s">
        <v>80</v>
      </c>
      <c r="B12" s="291">
        <v>2371</v>
      </c>
      <c r="C12" s="291">
        <v>2917</v>
      </c>
      <c r="D12" s="291">
        <v>3191</v>
      </c>
      <c r="E12" s="291">
        <v>1120</v>
      </c>
      <c r="F12" s="304">
        <v>1050</v>
      </c>
      <c r="G12" s="292">
        <v>1.5919221322659876</v>
      </c>
      <c r="H12" s="292">
        <v>-6.25</v>
      </c>
      <c r="I12" s="352"/>
    </row>
    <row r="13" spans="1:9" s="353" customFormat="1" ht="13.7" customHeight="1" x14ac:dyDescent="0.2">
      <c r="A13" s="296" t="s">
        <v>431</v>
      </c>
      <c r="B13" s="795">
        <v>3182</v>
      </c>
      <c r="C13" s="795">
        <v>2082</v>
      </c>
      <c r="D13" s="795">
        <v>2861</v>
      </c>
      <c r="E13" s="795">
        <v>1519</v>
      </c>
      <c r="F13" s="800">
        <v>961</v>
      </c>
      <c r="G13" s="1041">
        <v>1.4569877801024895</v>
      </c>
      <c r="H13" s="796">
        <v>-36.734693877551024</v>
      </c>
      <c r="I13" s="352"/>
    </row>
    <row r="14" spans="1:9" s="353" customFormat="1" ht="13.7" customHeight="1" x14ac:dyDescent="0.2">
      <c r="A14" s="296" t="s">
        <v>434</v>
      </c>
      <c r="B14" s="795">
        <v>208</v>
      </c>
      <c r="C14" s="783">
        <v>104</v>
      </c>
      <c r="D14" s="795">
        <v>2572</v>
      </c>
      <c r="E14" s="795">
        <v>483</v>
      </c>
      <c r="F14" s="801">
        <v>763</v>
      </c>
      <c r="G14" s="1041">
        <v>1.1567967494466176</v>
      </c>
      <c r="H14" s="796">
        <v>57.971014492753625</v>
      </c>
      <c r="I14" s="352"/>
    </row>
    <row r="15" spans="1:9" s="353" customFormat="1" ht="13.7" customHeight="1" x14ac:dyDescent="0.2">
      <c r="A15" s="303" t="s">
        <v>438</v>
      </c>
      <c r="B15" s="294">
        <v>27907</v>
      </c>
      <c r="C15" s="294">
        <v>28241</v>
      </c>
      <c r="D15" s="294">
        <v>27318</v>
      </c>
      <c r="E15" s="294">
        <v>32955</v>
      </c>
      <c r="F15" s="294">
        <v>30844</v>
      </c>
      <c r="G15" s="315">
        <v>46.763091664392491</v>
      </c>
      <c r="H15" s="315">
        <v>-6.405704748900015</v>
      </c>
      <c r="I15" s="352"/>
    </row>
    <row r="16" spans="1:9" s="353" customFormat="1" ht="13.7" customHeight="1" x14ac:dyDescent="0.2">
      <c r="A16" s="475" t="s">
        <v>607</v>
      </c>
      <c r="B16" s="291">
        <v>11176</v>
      </c>
      <c r="C16" s="291">
        <v>11360</v>
      </c>
      <c r="D16" s="291">
        <v>11741</v>
      </c>
      <c r="E16" s="291">
        <v>12726</v>
      </c>
      <c r="F16" s="304">
        <v>12406</v>
      </c>
      <c r="G16" s="292">
        <v>18.808939021801752</v>
      </c>
      <c r="H16" s="292">
        <v>-2.5145371680025148</v>
      </c>
      <c r="I16" s="352"/>
    </row>
    <row r="17" spans="1:9" s="353" customFormat="1" ht="13.7" customHeight="1" x14ac:dyDescent="0.2">
      <c r="A17" s="296" t="s">
        <v>716</v>
      </c>
      <c r="B17" s="291">
        <v>1072</v>
      </c>
      <c r="C17" s="291">
        <v>2677</v>
      </c>
      <c r="D17" s="291">
        <v>3013</v>
      </c>
      <c r="E17" s="291">
        <v>2852</v>
      </c>
      <c r="F17" s="304">
        <v>4417</v>
      </c>
      <c r="G17" s="292">
        <v>6.6966857697322535</v>
      </c>
      <c r="H17" s="292">
        <v>54.873772791023846</v>
      </c>
      <c r="I17" s="352"/>
    </row>
    <row r="18" spans="1:9" s="353" customFormat="1" ht="13.7" customHeight="1" x14ac:dyDescent="0.2">
      <c r="A18" s="475" t="s">
        <v>785</v>
      </c>
      <c r="B18" s="291">
        <v>870</v>
      </c>
      <c r="C18" s="291">
        <v>1176</v>
      </c>
      <c r="D18" s="291">
        <v>1349</v>
      </c>
      <c r="E18" s="291">
        <v>937</v>
      </c>
      <c r="F18" s="304">
        <v>2637</v>
      </c>
      <c r="G18" s="292">
        <v>3.9979987264622943</v>
      </c>
      <c r="H18" s="292">
        <v>181.43009605122734</v>
      </c>
      <c r="I18" s="352"/>
    </row>
    <row r="19" spans="1:9" s="353" customFormat="1" ht="13.7" customHeight="1" x14ac:dyDescent="0.2">
      <c r="A19" s="296" t="s">
        <v>435</v>
      </c>
      <c r="B19" s="291">
        <v>8127</v>
      </c>
      <c r="C19" s="291">
        <v>4558</v>
      </c>
      <c r="D19" s="291">
        <v>3998</v>
      </c>
      <c r="E19" s="291">
        <v>5073</v>
      </c>
      <c r="F19" s="304">
        <v>2234</v>
      </c>
      <c r="G19" s="292">
        <v>3.3870038509354439</v>
      </c>
      <c r="H19" s="292">
        <v>-55.962941060516457</v>
      </c>
      <c r="I19" s="352"/>
    </row>
    <row r="20" spans="1:9" s="353" customFormat="1" ht="13.7" customHeight="1" x14ac:dyDescent="0.2">
      <c r="A20" s="475" t="s">
        <v>851</v>
      </c>
      <c r="B20" s="471">
        <v>1107</v>
      </c>
      <c r="C20" s="291">
        <v>2949</v>
      </c>
      <c r="D20" s="291">
        <v>3381</v>
      </c>
      <c r="E20" s="291">
        <v>3864</v>
      </c>
      <c r="F20" s="304">
        <v>3118</v>
      </c>
      <c r="G20" s="292">
        <v>4.7272506746717609</v>
      </c>
      <c r="H20" s="292">
        <v>-19.306418219461698</v>
      </c>
      <c r="I20" s="352"/>
    </row>
    <row r="21" spans="1:9" s="353" customFormat="1" ht="13.7" customHeight="1" x14ac:dyDescent="0.2">
      <c r="A21" s="296" t="s">
        <v>436</v>
      </c>
      <c r="B21" s="291">
        <v>8941</v>
      </c>
      <c r="C21" s="291">
        <v>8559</v>
      </c>
      <c r="D21" s="291">
        <v>8747</v>
      </c>
      <c r="E21" s="291">
        <v>9234</v>
      </c>
      <c r="F21" s="304">
        <v>9689</v>
      </c>
      <c r="G21" s="292">
        <v>14.689650990023956</v>
      </c>
      <c r="H21" s="292">
        <v>4.9274420619449861</v>
      </c>
      <c r="I21" s="352"/>
    </row>
    <row r="22" spans="1:9" s="353" customFormat="1" ht="13.7" customHeight="1" x14ac:dyDescent="0.2">
      <c r="A22" s="296" t="s">
        <v>437</v>
      </c>
      <c r="B22" s="291">
        <v>800</v>
      </c>
      <c r="C22" s="291">
        <v>1149</v>
      </c>
      <c r="D22" s="291">
        <v>1907</v>
      </c>
      <c r="E22" s="291">
        <v>2840</v>
      </c>
      <c r="F22" s="304">
        <v>4135</v>
      </c>
      <c r="G22" s="292">
        <v>6.2691409684951029</v>
      </c>
      <c r="H22" s="292">
        <v>45.598591549295776</v>
      </c>
      <c r="I22" s="352"/>
    </row>
    <row r="23" spans="1:9" s="353" customFormat="1" ht="13.7" customHeight="1" x14ac:dyDescent="0.2">
      <c r="A23" s="475" t="s">
        <v>784</v>
      </c>
      <c r="B23" s="291">
        <v>3628</v>
      </c>
      <c r="C23" s="291">
        <v>2994</v>
      </c>
      <c r="D23" s="291">
        <v>1255</v>
      </c>
      <c r="E23" s="291">
        <v>4552</v>
      </c>
      <c r="F23" s="304">
        <v>2251</v>
      </c>
      <c r="G23" s="292">
        <v>3.4127778283149883</v>
      </c>
      <c r="H23" s="292">
        <v>-50.549209138840069</v>
      </c>
      <c r="I23" s="352"/>
    </row>
    <row r="24" spans="1:9" s="353" customFormat="1" ht="13.7" customHeight="1" x14ac:dyDescent="0.2">
      <c r="A24" s="475" t="s">
        <v>440</v>
      </c>
      <c r="B24" s="291">
        <v>3362</v>
      </c>
      <c r="C24" s="291">
        <v>4179</v>
      </c>
      <c r="D24" s="291">
        <v>3668</v>
      </c>
      <c r="E24" s="765">
        <v>3603</v>
      </c>
      <c r="F24" s="304">
        <v>2363</v>
      </c>
      <c r="G24" s="292">
        <v>3.5825828557566934</v>
      </c>
      <c r="H24" s="292">
        <v>-34.415764640577294</v>
      </c>
      <c r="I24" s="352"/>
    </row>
    <row r="25" spans="1:9" ht="13.7" customHeight="1" x14ac:dyDescent="0.2">
      <c r="A25" s="305" t="s">
        <v>25</v>
      </c>
      <c r="B25" s="306">
        <v>57871</v>
      </c>
      <c r="C25" s="306">
        <v>59054</v>
      </c>
      <c r="D25" s="306">
        <v>64726</v>
      </c>
      <c r="E25" s="306">
        <v>64171</v>
      </c>
      <c r="F25" s="306">
        <v>65958</v>
      </c>
      <c r="G25" s="308">
        <v>100</v>
      </c>
      <c r="H25" s="308">
        <v>2.7847470040984246</v>
      </c>
      <c r="I25" s="352"/>
    </row>
    <row r="26" spans="1:9" ht="13.7" customHeight="1" x14ac:dyDescent="0.2">
      <c r="A26" s="298"/>
      <c r="B26" s="298"/>
      <c r="C26" s="299"/>
      <c r="D26" s="299"/>
      <c r="E26" s="299"/>
      <c r="F26" s="296"/>
      <c r="G26" s="296"/>
      <c r="H26" s="297" t="s">
        <v>364</v>
      </c>
      <c r="I26" s="296"/>
    </row>
    <row r="27" spans="1:9" ht="13.7" customHeight="1" x14ac:dyDescent="0.2">
      <c r="A27" s="48" t="s">
        <v>363</v>
      </c>
      <c r="B27" s="298"/>
      <c r="C27" s="299"/>
      <c r="D27" s="299"/>
      <c r="E27" s="299"/>
      <c r="F27" s="298"/>
      <c r="G27" s="298"/>
      <c r="H27" s="298"/>
    </row>
    <row r="28" spans="1:9" ht="13.7" customHeight="1" x14ac:dyDescent="0.2">
      <c r="A28" s="298"/>
      <c r="B28" s="298"/>
      <c r="C28" s="298"/>
      <c r="D28" s="298"/>
      <c r="E28" s="299"/>
      <c r="F28" s="298"/>
      <c r="G28" s="298"/>
      <c r="H28" s="298"/>
    </row>
    <row r="29" spans="1:9" ht="13.7" customHeight="1" x14ac:dyDescent="0.2">
      <c r="B29" s="291"/>
      <c r="C29" s="291"/>
      <c r="D29" s="291"/>
      <c r="E29" s="291"/>
      <c r="F29" s="291"/>
      <c r="G29" s="291"/>
      <c r="H29" s="252"/>
    </row>
    <row r="30" spans="1:9" ht="13.7" customHeight="1" x14ac:dyDescent="0.2">
      <c r="D30" s="368"/>
      <c r="E30" s="350"/>
    </row>
    <row r="31" spans="1:9" ht="13.7" customHeight="1" x14ac:dyDescent="0.2">
      <c r="D31" s="368"/>
      <c r="E31" s="350"/>
    </row>
    <row r="32" spans="1:9" ht="13.7" customHeight="1" x14ac:dyDescent="0.2">
      <c r="C32" s="322"/>
      <c r="D32" s="322"/>
      <c r="E32" s="322"/>
    </row>
    <row r="33" spans="4:5" ht="13.7" customHeight="1" x14ac:dyDescent="0.2">
      <c r="D33" s="368"/>
      <c r="E33" s="350"/>
    </row>
    <row r="36" spans="4:5" ht="13.7" customHeight="1" x14ac:dyDescent="0.2">
      <c r="D36" s="322"/>
      <c r="E36" s="322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>
    <pageSetUpPr fitToPage="1"/>
  </sheetPr>
  <dimension ref="A1:P45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18.7109375" style="247" customWidth="1"/>
    <col min="2" max="14" width="10.7109375" style="247" customWidth="1"/>
    <col min="15" max="15" width="12.7109375" style="252" customWidth="1"/>
    <col min="16" max="16" width="11.5703125" style="247" customWidth="1"/>
    <col min="17" max="16384" width="11.42578125" style="247"/>
  </cols>
  <sheetData>
    <row r="1" spans="1:16" ht="13.7" customHeight="1" x14ac:dyDescent="0.2">
      <c r="A1" s="1151" t="s">
        <v>764</v>
      </c>
      <c r="B1" s="1151"/>
      <c r="C1" s="1151"/>
      <c r="D1" s="1151"/>
      <c r="E1" s="1151"/>
      <c r="F1" s="1151"/>
      <c r="G1" s="1151"/>
      <c r="H1" s="1151"/>
      <c r="I1" s="1151"/>
      <c r="J1" s="252"/>
      <c r="K1" s="252"/>
      <c r="L1" s="252"/>
      <c r="M1" s="252"/>
      <c r="N1" s="252"/>
      <c r="P1" s="252"/>
    </row>
    <row r="2" spans="1:16" ht="13.7" customHeight="1" x14ac:dyDescent="0.2">
      <c r="A2" s="1152"/>
      <c r="B2" s="1152"/>
      <c r="C2" s="1152"/>
      <c r="D2" s="1152"/>
      <c r="E2" s="1152"/>
      <c r="F2" s="1152"/>
      <c r="G2" s="1152"/>
      <c r="H2" s="1152"/>
      <c r="I2" s="1152"/>
      <c r="J2" s="252"/>
      <c r="K2" s="473"/>
      <c r="L2" s="252"/>
      <c r="M2" s="252"/>
      <c r="N2" s="287" t="s">
        <v>397</v>
      </c>
      <c r="P2" s="252"/>
    </row>
    <row r="3" spans="1:16" s="353" customFormat="1" ht="13.7" customHeight="1" x14ac:dyDescent="0.2">
      <c r="A3" s="474"/>
      <c r="B3" s="429" t="s">
        <v>32</v>
      </c>
      <c r="C3" s="429" t="s">
        <v>29</v>
      </c>
      <c r="D3" s="429" t="s">
        <v>30</v>
      </c>
      <c r="E3" s="429" t="s">
        <v>31</v>
      </c>
      <c r="F3" s="429" t="s">
        <v>30</v>
      </c>
      <c r="G3" s="472" t="s">
        <v>32</v>
      </c>
      <c r="H3" s="436" t="s">
        <v>32</v>
      </c>
      <c r="I3" s="429" t="s">
        <v>31</v>
      </c>
      <c r="J3" s="429" t="s">
        <v>33</v>
      </c>
      <c r="K3" s="428" t="s">
        <v>34</v>
      </c>
      <c r="L3" s="429" t="s">
        <v>35</v>
      </c>
      <c r="M3" s="429" t="s">
        <v>36</v>
      </c>
      <c r="N3" s="429" t="s">
        <v>25</v>
      </c>
      <c r="O3" s="352"/>
      <c r="P3" s="296"/>
    </row>
    <row r="4" spans="1:16" s="353" customFormat="1" ht="13.7" customHeight="1" x14ac:dyDescent="0.2">
      <c r="A4" s="303" t="s">
        <v>429</v>
      </c>
      <c r="B4" s="294">
        <v>2649</v>
      </c>
      <c r="C4" s="294">
        <v>2533</v>
      </c>
      <c r="D4" s="294">
        <v>2879</v>
      </c>
      <c r="E4" s="294">
        <v>2538</v>
      </c>
      <c r="F4" s="294">
        <v>2620</v>
      </c>
      <c r="G4" s="294">
        <v>2830</v>
      </c>
      <c r="H4" s="294">
        <v>3573</v>
      </c>
      <c r="I4" s="294">
        <v>3231</v>
      </c>
      <c r="J4" s="294">
        <v>3434</v>
      </c>
      <c r="K4" s="294">
        <v>2876</v>
      </c>
      <c r="L4" s="294">
        <v>3176</v>
      </c>
      <c r="M4" s="294">
        <v>2775</v>
      </c>
      <c r="N4" s="294">
        <v>35114</v>
      </c>
      <c r="O4" s="352"/>
      <c r="P4" s="296"/>
    </row>
    <row r="5" spans="1:16" s="353" customFormat="1" ht="13.7" customHeight="1" x14ac:dyDescent="0.2">
      <c r="A5" s="296" t="s">
        <v>79</v>
      </c>
      <c r="B5" s="291">
        <v>776</v>
      </c>
      <c r="C5" s="291">
        <v>764</v>
      </c>
      <c r="D5" s="291">
        <v>775</v>
      </c>
      <c r="E5" s="291">
        <v>607</v>
      </c>
      <c r="F5" s="291">
        <v>1008</v>
      </c>
      <c r="G5" s="291">
        <v>660</v>
      </c>
      <c r="H5" s="291">
        <v>981</v>
      </c>
      <c r="I5" s="291">
        <v>785</v>
      </c>
      <c r="J5" s="291">
        <v>998</v>
      </c>
      <c r="K5" s="291">
        <v>659</v>
      </c>
      <c r="L5" s="291">
        <v>669</v>
      </c>
      <c r="M5" s="291">
        <v>795</v>
      </c>
      <c r="N5" s="304">
        <v>9477</v>
      </c>
      <c r="O5" s="352"/>
      <c r="P5" s="296"/>
    </row>
    <row r="6" spans="1:16" s="353" customFormat="1" ht="13.7" customHeight="1" x14ac:dyDescent="0.2">
      <c r="A6" s="296" t="s">
        <v>430</v>
      </c>
      <c r="B6" s="291">
        <v>548</v>
      </c>
      <c r="C6" s="291">
        <v>545</v>
      </c>
      <c r="D6" s="291">
        <v>355</v>
      </c>
      <c r="E6" s="291">
        <v>682</v>
      </c>
      <c r="F6" s="291">
        <v>492</v>
      </c>
      <c r="G6" s="291">
        <v>355</v>
      </c>
      <c r="H6" s="291">
        <v>415</v>
      </c>
      <c r="I6" s="291">
        <v>573</v>
      </c>
      <c r="J6" s="291">
        <v>546</v>
      </c>
      <c r="K6" s="291">
        <v>777</v>
      </c>
      <c r="L6" s="291">
        <v>682</v>
      </c>
      <c r="M6" s="291">
        <v>410</v>
      </c>
      <c r="N6" s="304">
        <v>6380</v>
      </c>
      <c r="O6" s="352"/>
      <c r="P6" s="296"/>
    </row>
    <row r="7" spans="1:16" s="353" customFormat="1" ht="13.7" customHeight="1" x14ac:dyDescent="0.2">
      <c r="A7" s="296" t="s">
        <v>432</v>
      </c>
      <c r="B7" s="291">
        <v>245</v>
      </c>
      <c r="C7" s="291">
        <v>251</v>
      </c>
      <c r="D7" s="291">
        <v>244</v>
      </c>
      <c r="E7" s="291">
        <v>253</v>
      </c>
      <c r="F7" s="291">
        <v>405</v>
      </c>
      <c r="G7" s="291">
        <v>406</v>
      </c>
      <c r="H7" s="291">
        <v>571</v>
      </c>
      <c r="I7" s="291">
        <v>489</v>
      </c>
      <c r="J7" s="291">
        <v>583</v>
      </c>
      <c r="K7" s="291">
        <v>497</v>
      </c>
      <c r="L7" s="291">
        <v>741</v>
      </c>
      <c r="M7" s="291">
        <v>783</v>
      </c>
      <c r="N7" s="304">
        <v>5468</v>
      </c>
      <c r="O7" s="352"/>
      <c r="P7" s="296"/>
    </row>
    <row r="8" spans="1:16" s="353" customFormat="1" ht="13.7" customHeight="1" x14ac:dyDescent="0.2">
      <c r="A8" s="475" t="s">
        <v>433</v>
      </c>
      <c r="B8" s="783">
        <v>282</v>
      </c>
      <c r="C8" s="783">
        <v>138</v>
      </c>
      <c r="D8" s="291">
        <v>426</v>
      </c>
      <c r="E8" s="471">
        <v>274</v>
      </c>
      <c r="F8" s="783">
        <v>145</v>
      </c>
      <c r="G8" s="291">
        <v>431</v>
      </c>
      <c r="H8" s="471">
        <v>430</v>
      </c>
      <c r="I8" s="471">
        <v>423</v>
      </c>
      <c r="J8" s="471">
        <v>423</v>
      </c>
      <c r="K8" s="471">
        <v>428</v>
      </c>
      <c r="L8" s="471">
        <v>422</v>
      </c>
      <c r="M8" s="471">
        <v>561</v>
      </c>
      <c r="N8" s="304">
        <v>4383</v>
      </c>
      <c r="O8" s="352"/>
      <c r="P8" s="296"/>
    </row>
    <row r="9" spans="1:16" s="353" customFormat="1" ht="13.7" customHeight="1" x14ac:dyDescent="0.2">
      <c r="A9" s="296" t="s">
        <v>649</v>
      </c>
      <c r="B9" s="291">
        <v>241</v>
      </c>
      <c r="C9" s="291">
        <v>387</v>
      </c>
      <c r="D9" s="291">
        <v>457</v>
      </c>
      <c r="E9" s="291">
        <v>495</v>
      </c>
      <c r="F9" s="471">
        <v>285</v>
      </c>
      <c r="G9" s="291">
        <v>387</v>
      </c>
      <c r="H9" s="291">
        <v>562</v>
      </c>
      <c r="I9" s="291">
        <v>228</v>
      </c>
      <c r="J9" s="291">
        <v>286</v>
      </c>
      <c r="K9" s="291">
        <v>291</v>
      </c>
      <c r="L9" s="291">
        <v>289</v>
      </c>
      <c r="M9" s="783">
        <v>146</v>
      </c>
      <c r="N9" s="304">
        <v>4054</v>
      </c>
      <c r="O9" s="352"/>
      <c r="P9" s="296"/>
    </row>
    <row r="10" spans="1:16" s="353" customFormat="1" ht="13.7" customHeight="1" x14ac:dyDescent="0.2">
      <c r="A10" s="296" t="s">
        <v>81</v>
      </c>
      <c r="B10" s="291">
        <v>136</v>
      </c>
      <c r="C10" s="291">
        <v>274</v>
      </c>
      <c r="D10" s="783">
        <v>144</v>
      </c>
      <c r="E10" s="291">
        <v>131</v>
      </c>
      <c r="F10" s="783">
        <v>0</v>
      </c>
      <c r="G10" s="783">
        <v>282</v>
      </c>
      <c r="H10" s="291">
        <v>406</v>
      </c>
      <c r="I10" s="291">
        <v>410</v>
      </c>
      <c r="J10" s="291">
        <v>401</v>
      </c>
      <c r="K10" s="291">
        <v>132</v>
      </c>
      <c r="L10" s="291">
        <v>262</v>
      </c>
      <c r="M10" s="783">
        <v>0</v>
      </c>
      <c r="N10" s="304">
        <v>2578</v>
      </c>
      <c r="O10" s="352"/>
      <c r="P10" s="296"/>
    </row>
    <row r="11" spans="1:16" s="353" customFormat="1" ht="13.7" customHeight="1" x14ac:dyDescent="0.2">
      <c r="A11" s="296" t="s">
        <v>80</v>
      </c>
      <c r="B11" s="860">
        <v>338</v>
      </c>
      <c r="C11" s="783">
        <v>88</v>
      </c>
      <c r="D11" s="471">
        <v>82</v>
      </c>
      <c r="E11" s="783">
        <v>0</v>
      </c>
      <c r="F11" s="783">
        <v>0</v>
      </c>
      <c r="G11" s="783">
        <v>63</v>
      </c>
      <c r="H11" s="783">
        <v>0</v>
      </c>
      <c r="I11" s="783">
        <v>301</v>
      </c>
      <c r="J11" s="783">
        <v>59</v>
      </c>
      <c r="K11" s="783">
        <v>92</v>
      </c>
      <c r="L11" s="291">
        <v>27</v>
      </c>
      <c r="M11" s="783">
        <v>0</v>
      </c>
      <c r="N11" s="304">
        <v>1050</v>
      </c>
      <c r="O11" s="352"/>
      <c r="P11" s="296"/>
    </row>
    <row r="12" spans="1:16" s="353" customFormat="1" ht="13.7" customHeight="1" x14ac:dyDescent="0.2">
      <c r="A12" s="475" t="s">
        <v>431</v>
      </c>
      <c r="B12" s="291">
        <v>83</v>
      </c>
      <c r="C12" s="328">
        <v>86</v>
      </c>
      <c r="D12" s="291">
        <v>179</v>
      </c>
      <c r="E12" s="471">
        <v>96</v>
      </c>
      <c r="F12" s="471">
        <v>106</v>
      </c>
      <c r="G12" s="291">
        <v>147</v>
      </c>
      <c r="H12" s="471">
        <v>78</v>
      </c>
      <c r="I12" s="471">
        <v>22</v>
      </c>
      <c r="J12" s="783">
        <v>0</v>
      </c>
      <c r="K12" s="783">
        <v>0</v>
      </c>
      <c r="L12" s="471">
        <v>84</v>
      </c>
      <c r="M12" s="471">
        <v>80</v>
      </c>
      <c r="N12" s="304">
        <v>961</v>
      </c>
      <c r="O12" s="352"/>
      <c r="P12" s="296"/>
    </row>
    <row r="13" spans="1:16" s="353" customFormat="1" ht="13.7" customHeight="1" x14ac:dyDescent="0.2">
      <c r="A13" s="296" t="s">
        <v>434</v>
      </c>
      <c r="B13" s="783">
        <v>0</v>
      </c>
      <c r="C13" s="783">
        <v>0</v>
      </c>
      <c r="D13" s="783">
        <v>217</v>
      </c>
      <c r="E13" s="783">
        <v>0</v>
      </c>
      <c r="F13" s="783">
        <v>179</v>
      </c>
      <c r="G13" s="783">
        <v>99</v>
      </c>
      <c r="H13" s="783">
        <v>130</v>
      </c>
      <c r="I13" s="783">
        <v>0</v>
      </c>
      <c r="J13" s="783">
        <v>138</v>
      </c>
      <c r="K13" s="783">
        <v>0</v>
      </c>
      <c r="L13" s="783">
        <v>0</v>
      </c>
      <c r="M13" s="783">
        <v>0</v>
      </c>
      <c r="N13" s="801">
        <v>763</v>
      </c>
      <c r="O13" s="352"/>
      <c r="P13" s="296"/>
    </row>
    <row r="14" spans="1:16" s="353" customFormat="1" ht="13.7" customHeight="1" x14ac:dyDescent="0.2">
      <c r="A14" s="303" t="s">
        <v>438</v>
      </c>
      <c r="B14" s="294">
        <v>3227</v>
      </c>
      <c r="C14" s="294">
        <v>2568</v>
      </c>
      <c r="D14" s="294">
        <v>2485</v>
      </c>
      <c r="E14" s="294">
        <v>2785</v>
      </c>
      <c r="F14" s="294">
        <v>2511</v>
      </c>
      <c r="G14" s="294">
        <v>2275</v>
      </c>
      <c r="H14" s="294">
        <v>2875</v>
      </c>
      <c r="I14" s="294">
        <v>2232</v>
      </c>
      <c r="J14" s="294">
        <v>2432</v>
      </c>
      <c r="K14" s="294">
        <v>2650</v>
      </c>
      <c r="L14" s="294">
        <v>2660</v>
      </c>
      <c r="M14" s="294">
        <v>2144</v>
      </c>
      <c r="N14" s="294">
        <v>30844</v>
      </c>
      <c r="O14" s="352"/>
      <c r="P14" s="296"/>
    </row>
    <row r="15" spans="1:16" s="353" customFormat="1" ht="13.7" customHeight="1" x14ac:dyDescent="0.2">
      <c r="A15" s="296" t="s">
        <v>607</v>
      </c>
      <c r="B15" s="291">
        <v>1222</v>
      </c>
      <c r="C15" s="291">
        <v>1024</v>
      </c>
      <c r="D15" s="291">
        <v>1007</v>
      </c>
      <c r="E15" s="291">
        <v>1365</v>
      </c>
      <c r="F15" s="291">
        <v>933</v>
      </c>
      <c r="G15" s="291">
        <v>1031</v>
      </c>
      <c r="H15" s="291">
        <v>985</v>
      </c>
      <c r="I15" s="291">
        <v>710</v>
      </c>
      <c r="J15" s="291">
        <v>1147</v>
      </c>
      <c r="K15" s="291">
        <v>742</v>
      </c>
      <c r="L15" s="291">
        <v>1024</v>
      </c>
      <c r="M15" s="291">
        <v>1216</v>
      </c>
      <c r="N15" s="304">
        <v>12406</v>
      </c>
      <c r="O15" s="352"/>
      <c r="P15" s="296"/>
    </row>
    <row r="16" spans="1:16" s="353" customFormat="1" ht="13.7" customHeight="1" x14ac:dyDescent="0.2">
      <c r="A16" s="296" t="s">
        <v>716</v>
      </c>
      <c r="B16" s="291">
        <v>135</v>
      </c>
      <c r="C16" s="291">
        <v>372</v>
      </c>
      <c r="D16" s="291">
        <v>407</v>
      </c>
      <c r="E16" s="291">
        <v>501</v>
      </c>
      <c r="F16" s="291">
        <v>344</v>
      </c>
      <c r="G16" s="291">
        <v>343</v>
      </c>
      <c r="H16" s="291">
        <v>417</v>
      </c>
      <c r="I16" s="291">
        <v>446</v>
      </c>
      <c r="J16" s="291">
        <v>353</v>
      </c>
      <c r="K16" s="291">
        <v>411</v>
      </c>
      <c r="L16" s="291">
        <v>304</v>
      </c>
      <c r="M16" s="291">
        <v>384</v>
      </c>
      <c r="N16" s="304">
        <v>4417</v>
      </c>
      <c r="O16" s="352"/>
      <c r="P16" s="296"/>
    </row>
    <row r="17" spans="1:16" s="353" customFormat="1" ht="13.7" customHeight="1" x14ac:dyDescent="0.2">
      <c r="A17" s="475" t="s">
        <v>785</v>
      </c>
      <c r="B17" s="291">
        <v>308</v>
      </c>
      <c r="C17" s="291">
        <v>223</v>
      </c>
      <c r="D17" s="291">
        <v>270</v>
      </c>
      <c r="E17" s="291">
        <v>339</v>
      </c>
      <c r="F17" s="783">
        <v>177</v>
      </c>
      <c r="G17" s="291">
        <v>168</v>
      </c>
      <c r="H17" s="291">
        <v>88</v>
      </c>
      <c r="I17" s="783">
        <v>224</v>
      </c>
      <c r="J17" s="291">
        <v>232</v>
      </c>
      <c r="K17" s="291">
        <v>135</v>
      </c>
      <c r="L17" s="783">
        <v>72</v>
      </c>
      <c r="M17" s="291">
        <v>401</v>
      </c>
      <c r="N17" s="304">
        <v>2637</v>
      </c>
      <c r="O17" s="352"/>
      <c r="P17" s="296"/>
    </row>
    <row r="18" spans="1:16" s="353" customFormat="1" ht="13.7" customHeight="1" x14ac:dyDescent="0.2">
      <c r="A18" s="296" t="s">
        <v>439</v>
      </c>
      <c r="B18" s="291">
        <v>299</v>
      </c>
      <c r="C18" s="291">
        <v>300</v>
      </c>
      <c r="D18" s="783">
        <v>0</v>
      </c>
      <c r="E18" s="291">
        <v>359</v>
      </c>
      <c r="F18" s="291">
        <v>100</v>
      </c>
      <c r="G18" s="291">
        <v>179</v>
      </c>
      <c r="H18" s="291">
        <v>179</v>
      </c>
      <c r="I18" s="783">
        <v>0</v>
      </c>
      <c r="J18" s="291">
        <v>239</v>
      </c>
      <c r="K18" s="783">
        <v>0</v>
      </c>
      <c r="L18" s="291">
        <v>379</v>
      </c>
      <c r="M18" s="291">
        <v>200</v>
      </c>
      <c r="N18" s="304">
        <v>2234</v>
      </c>
      <c r="O18" s="352"/>
      <c r="P18" s="296"/>
    </row>
    <row r="19" spans="1:16" s="353" customFormat="1" ht="13.7" customHeight="1" x14ac:dyDescent="0.2">
      <c r="A19" s="475" t="s">
        <v>851</v>
      </c>
      <c r="B19" s="291">
        <v>480</v>
      </c>
      <c r="C19" s="291">
        <v>129</v>
      </c>
      <c r="D19" s="291">
        <v>330</v>
      </c>
      <c r="E19" s="471">
        <v>166</v>
      </c>
      <c r="F19" s="291">
        <v>312</v>
      </c>
      <c r="G19" s="291">
        <v>341</v>
      </c>
      <c r="H19" s="291">
        <v>301</v>
      </c>
      <c r="I19" s="291">
        <v>40</v>
      </c>
      <c r="J19" s="291">
        <v>323</v>
      </c>
      <c r="K19" s="291">
        <v>196</v>
      </c>
      <c r="L19" s="291">
        <v>269</v>
      </c>
      <c r="M19" s="291">
        <v>231</v>
      </c>
      <c r="N19" s="304">
        <v>3118</v>
      </c>
      <c r="O19" s="352"/>
      <c r="P19" s="296"/>
    </row>
    <row r="20" spans="1:16" s="353" customFormat="1" ht="13.7" customHeight="1" x14ac:dyDescent="0.2">
      <c r="A20" s="296" t="s">
        <v>436</v>
      </c>
      <c r="B20" s="291">
        <v>881</v>
      </c>
      <c r="C20" s="291">
        <v>1022</v>
      </c>
      <c r="D20" s="291">
        <v>736</v>
      </c>
      <c r="E20" s="291">
        <v>1026</v>
      </c>
      <c r="F20" s="291">
        <v>734</v>
      </c>
      <c r="G20" s="291">
        <v>590</v>
      </c>
      <c r="H20" s="291">
        <v>894</v>
      </c>
      <c r="I20" s="291">
        <v>740</v>
      </c>
      <c r="J20" s="291">
        <v>637</v>
      </c>
      <c r="K20" s="291">
        <v>1192</v>
      </c>
      <c r="L20" s="291">
        <v>768</v>
      </c>
      <c r="M20" s="291">
        <v>469</v>
      </c>
      <c r="N20" s="304">
        <v>9689</v>
      </c>
      <c r="O20" s="352"/>
      <c r="P20" s="296"/>
    </row>
    <row r="21" spans="1:16" s="353" customFormat="1" ht="13.7" customHeight="1" x14ac:dyDescent="0.2">
      <c r="A21" s="296" t="s">
        <v>437</v>
      </c>
      <c r="B21" s="328">
        <v>232</v>
      </c>
      <c r="C21" s="471">
        <v>92</v>
      </c>
      <c r="D21" s="328">
        <v>322</v>
      </c>
      <c r="E21" s="783">
        <v>142</v>
      </c>
      <c r="F21" s="291">
        <v>623</v>
      </c>
      <c r="G21" s="328">
        <v>499</v>
      </c>
      <c r="H21" s="471">
        <v>438</v>
      </c>
      <c r="I21" s="291">
        <v>340</v>
      </c>
      <c r="J21" s="471">
        <v>416</v>
      </c>
      <c r="K21" s="328">
        <v>331</v>
      </c>
      <c r="L21" s="291">
        <v>555</v>
      </c>
      <c r="M21" s="291">
        <v>145</v>
      </c>
      <c r="N21" s="304">
        <v>4135</v>
      </c>
      <c r="O21" s="352"/>
      <c r="P21" s="296"/>
    </row>
    <row r="22" spans="1:16" s="353" customFormat="1" ht="13.7" customHeight="1" x14ac:dyDescent="0.2">
      <c r="A22" s="475" t="s">
        <v>784</v>
      </c>
      <c r="B22" s="471">
        <v>478</v>
      </c>
      <c r="C22" s="291">
        <v>197</v>
      </c>
      <c r="D22" s="291">
        <v>137</v>
      </c>
      <c r="E22" s="471">
        <v>65</v>
      </c>
      <c r="F22" s="291">
        <v>221</v>
      </c>
      <c r="G22" s="291">
        <v>65</v>
      </c>
      <c r="H22" s="471">
        <v>385</v>
      </c>
      <c r="I22" s="291">
        <v>65</v>
      </c>
      <c r="J22" s="471">
        <v>232</v>
      </c>
      <c r="K22" s="783">
        <v>187</v>
      </c>
      <c r="L22" s="471">
        <v>66</v>
      </c>
      <c r="M22" s="291">
        <v>153</v>
      </c>
      <c r="N22" s="304">
        <v>2251</v>
      </c>
      <c r="O22" s="352"/>
      <c r="P22" s="296"/>
    </row>
    <row r="23" spans="1:16" s="353" customFormat="1" ht="13.7" customHeight="1" x14ac:dyDescent="0.2">
      <c r="A23" s="475" t="s">
        <v>440</v>
      </c>
      <c r="B23" s="783">
        <v>414</v>
      </c>
      <c r="C23" s="783">
        <v>233</v>
      </c>
      <c r="D23" s="783">
        <v>283</v>
      </c>
      <c r="E23" s="783">
        <v>187</v>
      </c>
      <c r="F23" s="783">
        <v>0</v>
      </c>
      <c r="G23" s="783">
        <v>90</v>
      </c>
      <c r="H23" s="783">
        <v>173</v>
      </c>
      <c r="I23" s="783">
        <v>377</v>
      </c>
      <c r="J23" s="783">
        <v>0</v>
      </c>
      <c r="K23" s="291">
        <v>198</v>
      </c>
      <c r="L23" s="783">
        <v>247</v>
      </c>
      <c r="M23" s="328">
        <v>161</v>
      </c>
      <c r="N23" s="304">
        <v>2363</v>
      </c>
      <c r="O23" s="352"/>
      <c r="P23" s="296"/>
    </row>
    <row r="24" spans="1:16" ht="13.7" customHeight="1" x14ac:dyDescent="0.2">
      <c r="A24" s="305" t="s">
        <v>25</v>
      </c>
      <c r="B24" s="306">
        <v>5876</v>
      </c>
      <c r="C24" s="306">
        <v>5101</v>
      </c>
      <c r="D24" s="306">
        <v>5364</v>
      </c>
      <c r="E24" s="306">
        <v>5323</v>
      </c>
      <c r="F24" s="306">
        <v>5131</v>
      </c>
      <c r="G24" s="306">
        <v>5105</v>
      </c>
      <c r="H24" s="306">
        <v>6448</v>
      </c>
      <c r="I24" s="306">
        <v>5463</v>
      </c>
      <c r="J24" s="306">
        <v>5866</v>
      </c>
      <c r="K24" s="306">
        <v>5526</v>
      </c>
      <c r="L24" s="306">
        <v>5836</v>
      </c>
      <c r="M24" s="306">
        <v>4919</v>
      </c>
      <c r="N24" s="306">
        <v>65958</v>
      </c>
      <c r="O24" s="352"/>
      <c r="P24" s="252"/>
    </row>
    <row r="25" spans="1:16" ht="13.7" customHeight="1" x14ac:dyDescent="0.2">
      <c r="A25" s="298"/>
      <c r="C25" s="298"/>
      <c r="D25" s="298"/>
      <c r="E25" s="764"/>
      <c r="F25" s="298"/>
      <c r="G25" s="298"/>
      <c r="H25" s="298"/>
      <c r="I25" s="252"/>
      <c r="J25" s="252"/>
      <c r="K25" s="252"/>
      <c r="L25" s="252"/>
      <c r="M25" s="252"/>
      <c r="N25" s="297" t="s">
        <v>364</v>
      </c>
      <c r="P25" s="252"/>
    </row>
    <row r="26" spans="1:16" ht="13.7" customHeight="1" x14ac:dyDescent="0.2">
      <c r="A26" s="48" t="s">
        <v>363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P26" s="252"/>
    </row>
    <row r="27" spans="1:16" ht="13.7" customHeight="1" x14ac:dyDescent="0.2">
      <c r="D27" s="368"/>
      <c r="E27" s="350"/>
    </row>
    <row r="28" spans="1:16" ht="13.7" customHeight="1" x14ac:dyDescent="0.2">
      <c r="D28" s="368"/>
      <c r="E28" s="350"/>
    </row>
    <row r="29" spans="1:16" ht="13.7" customHeight="1" x14ac:dyDescent="0.2">
      <c r="D29" s="368"/>
      <c r="E29" s="350"/>
    </row>
    <row r="44" spans="2:13" ht="13.7" customHeight="1" x14ac:dyDescent="0.2"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</row>
    <row r="45" spans="2:13" ht="13.7" customHeight="1" x14ac:dyDescent="0.2"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4"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5.5703125" style="247" customWidth="1"/>
    <col min="2" max="7" width="12.5703125" style="247" customWidth="1"/>
    <col min="8" max="8" width="11.28515625" style="252" customWidth="1"/>
    <col min="9" max="9" width="11.5703125" style="247" customWidth="1"/>
    <col min="10" max="16384" width="11.42578125" style="247"/>
  </cols>
  <sheetData>
    <row r="1" spans="1:13" ht="13.7" customHeight="1" x14ac:dyDescent="0.2">
      <c r="A1" s="1151" t="s">
        <v>596</v>
      </c>
      <c r="B1" s="1151"/>
      <c r="C1" s="1151"/>
      <c r="D1" s="1151"/>
      <c r="E1" s="476"/>
      <c r="F1" s="476"/>
      <c r="G1" s="252"/>
      <c r="I1" s="252"/>
    </row>
    <row r="2" spans="1:13" ht="13.7" customHeight="1" x14ac:dyDescent="0.2">
      <c r="A2" s="1152"/>
      <c r="B2" s="1152"/>
      <c r="C2" s="1152"/>
      <c r="D2" s="1152"/>
      <c r="E2" s="476"/>
      <c r="F2" s="476"/>
      <c r="G2" s="287" t="s">
        <v>591</v>
      </c>
      <c r="I2" s="252"/>
    </row>
    <row r="3" spans="1:13" s="353" customFormat="1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5" t="s">
        <v>747</v>
      </c>
      <c r="H3" s="352"/>
      <c r="I3" s="296"/>
    </row>
    <row r="4" spans="1:13" s="353" customFormat="1" ht="13.7" customHeight="1" x14ac:dyDescent="0.2">
      <c r="A4" s="296"/>
      <c r="B4" s="1158"/>
      <c r="C4" s="1158"/>
      <c r="D4" s="1158"/>
      <c r="E4" s="1158"/>
      <c r="F4" s="1158"/>
      <c r="G4" s="1156"/>
      <c r="H4" s="352"/>
      <c r="I4" s="296"/>
    </row>
    <row r="5" spans="1:13" s="353" customFormat="1" ht="13.7" customHeight="1" x14ac:dyDescent="0.2">
      <c r="A5" s="351" t="s">
        <v>384</v>
      </c>
      <c r="B5" s="481">
        <v>83.38</v>
      </c>
      <c r="C5" s="481">
        <v>78.334604170033259</v>
      </c>
      <c r="D5" s="481">
        <v>43.068113787675273</v>
      </c>
      <c r="E5" s="481">
        <v>26.966289923479628</v>
      </c>
      <c r="F5" s="489">
        <v>49.001659752036666</v>
      </c>
      <c r="G5" s="484">
        <v>81.714503148506083</v>
      </c>
      <c r="H5" s="352"/>
      <c r="I5" s="296"/>
    </row>
    <row r="6" spans="1:13" s="353" customFormat="1" ht="13.7" customHeight="1" x14ac:dyDescent="0.2">
      <c r="A6" s="296" t="s">
        <v>385</v>
      </c>
      <c r="B6" s="355">
        <v>85.22</v>
      </c>
      <c r="C6" s="355">
        <v>78.762965417098783</v>
      </c>
      <c r="D6" s="355">
        <v>44.255279656638287</v>
      </c>
      <c r="E6" s="355">
        <v>26.206840022284794</v>
      </c>
      <c r="F6" s="490">
        <v>47.753978662440119</v>
      </c>
      <c r="G6" s="423">
        <v>82.219522162278523</v>
      </c>
      <c r="H6" s="352"/>
      <c r="I6" s="296"/>
    </row>
    <row r="7" spans="1:13" s="353" customFormat="1" ht="13.7" customHeight="1" x14ac:dyDescent="0.2">
      <c r="A7" s="296" t="s">
        <v>386</v>
      </c>
      <c r="B7" s="355">
        <v>82.87</v>
      </c>
      <c r="C7" s="355">
        <v>75.701533075813444</v>
      </c>
      <c r="D7" s="355">
        <v>48.900906967573441</v>
      </c>
      <c r="E7" s="355">
        <v>30.103863487434197</v>
      </c>
      <c r="F7" s="490">
        <v>47.076269839321675</v>
      </c>
      <c r="G7" s="423">
        <v>56.37949547230712</v>
      </c>
      <c r="H7" s="352"/>
      <c r="I7" s="296"/>
    </row>
    <row r="8" spans="1:13" s="353" customFormat="1" ht="13.7" customHeight="1" x14ac:dyDescent="0.2">
      <c r="A8" s="296" t="s">
        <v>387</v>
      </c>
      <c r="B8" s="355">
        <v>78.790000000000006</v>
      </c>
      <c r="C8" s="355">
        <v>76.026656365157507</v>
      </c>
      <c r="D8" s="355">
        <v>51.154265331171075</v>
      </c>
      <c r="E8" s="355">
        <v>33.364940798339042</v>
      </c>
      <c r="F8" s="490">
        <v>46.048178531771043</v>
      </c>
      <c r="G8" s="423">
        <v>38.013667730120453</v>
      </c>
      <c r="H8" s="352"/>
      <c r="I8" s="296"/>
      <c r="M8" s="354"/>
    </row>
    <row r="9" spans="1:13" s="353" customFormat="1" ht="13.7" customHeight="1" x14ac:dyDescent="0.2">
      <c r="A9" s="296" t="s">
        <v>388</v>
      </c>
      <c r="B9" s="355">
        <v>77.66</v>
      </c>
      <c r="C9" s="355">
        <v>78.117747674818958</v>
      </c>
      <c r="D9" s="355">
        <v>52.868823504350232</v>
      </c>
      <c r="E9" s="355">
        <v>38.237841096435993</v>
      </c>
      <c r="F9" s="490">
        <v>43.296231589716193</v>
      </c>
      <c r="G9" s="423">
        <v>13.228755463790224</v>
      </c>
      <c r="H9" s="352"/>
      <c r="I9" s="296"/>
    </row>
    <row r="10" spans="1:13" s="353" customFormat="1" ht="13.7" customHeight="1" x14ac:dyDescent="0.2">
      <c r="A10" s="296" t="s">
        <v>389</v>
      </c>
      <c r="B10" s="355">
        <v>77.430000000000007</v>
      </c>
      <c r="C10" s="355">
        <v>79.469923659566163</v>
      </c>
      <c r="D10" s="355">
        <v>52.324270772847875</v>
      </c>
      <c r="E10" s="355">
        <v>39.360923923264728</v>
      </c>
      <c r="F10" s="490">
        <v>40.902654406651251</v>
      </c>
      <c r="G10" s="423">
        <v>3.9169062352097521</v>
      </c>
      <c r="H10" s="352"/>
      <c r="I10" s="296"/>
    </row>
    <row r="11" spans="1:13" s="353" customFormat="1" ht="13.7" customHeight="1" x14ac:dyDescent="0.2">
      <c r="A11" s="296" t="s">
        <v>390</v>
      </c>
      <c r="B11" s="355">
        <v>80.42</v>
      </c>
      <c r="C11" s="355">
        <v>78.546533947096364</v>
      </c>
      <c r="D11" s="355">
        <v>49.651952054597658</v>
      </c>
      <c r="E11" s="355">
        <v>38.387853182953421</v>
      </c>
      <c r="F11" s="490">
        <v>39.553234521780226</v>
      </c>
      <c r="G11" s="423">
        <v>3.0358075333691912</v>
      </c>
      <c r="H11" s="352"/>
      <c r="I11" s="296"/>
    </row>
    <row r="12" spans="1:13" s="353" customFormat="1" ht="13.7" customHeight="1" x14ac:dyDescent="0.2">
      <c r="A12" s="296" t="s">
        <v>391</v>
      </c>
      <c r="B12" s="355">
        <v>81.33</v>
      </c>
      <c r="C12" s="355">
        <v>75.49846489068733</v>
      </c>
      <c r="D12" s="355">
        <v>41.732828148449336</v>
      </c>
      <c r="E12" s="355">
        <v>36.723714222483004</v>
      </c>
      <c r="F12" s="490">
        <v>41.153843779059549</v>
      </c>
      <c r="G12" s="423">
        <v>12.063402764049206</v>
      </c>
      <c r="H12" s="352"/>
      <c r="I12" s="296"/>
    </row>
    <row r="13" spans="1:13" ht="13.7" customHeight="1" x14ac:dyDescent="0.2">
      <c r="A13" s="296" t="s">
        <v>392</v>
      </c>
      <c r="B13" s="355">
        <v>83.15</v>
      </c>
      <c r="C13" s="355">
        <v>74.124737958618653</v>
      </c>
      <c r="D13" s="355">
        <v>38.823600831745985</v>
      </c>
      <c r="E13" s="355">
        <v>38.233608547236912</v>
      </c>
      <c r="F13" s="490">
        <v>44.712385320004323</v>
      </c>
      <c r="G13" s="423">
        <v>16.945240114500315</v>
      </c>
      <c r="H13" s="352"/>
      <c r="I13" s="252"/>
    </row>
    <row r="14" spans="1:13" ht="13.7" customHeight="1" x14ac:dyDescent="0.2">
      <c r="A14" s="296" t="s">
        <v>393</v>
      </c>
      <c r="B14" s="355">
        <v>79.03</v>
      </c>
      <c r="C14" s="355">
        <v>69.812230171741334</v>
      </c>
      <c r="D14" s="355">
        <v>40.808220870894459</v>
      </c>
      <c r="E14" s="355">
        <v>41.01104668142213</v>
      </c>
      <c r="F14" s="490">
        <v>46.678646215171469</v>
      </c>
      <c r="G14" s="423">
        <v>13.819690040529355</v>
      </c>
      <c r="H14" s="352"/>
      <c r="I14" s="252"/>
    </row>
    <row r="15" spans="1:13" ht="13.7" customHeight="1" x14ac:dyDescent="0.2">
      <c r="A15" s="296" t="s">
        <v>394</v>
      </c>
      <c r="B15" s="355">
        <v>77.45</v>
      </c>
      <c r="C15" s="355">
        <v>60.462948221728418</v>
      </c>
      <c r="D15" s="355">
        <v>38.744291619347592</v>
      </c>
      <c r="E15" s="355">
        <v>40.265449128601347</v>
      </c>
      <c r="F15" s="490">
        <v>50.375347775087072</v>
      </c>
      <c r="G15" s="423">
        <v>25.108123379417275</v>
      </c>
      <c r="H15" s="352"/>
      <c r="I15" s="252"/>
    </row>
    <row r="16" spans="1:13" ht="13.7" customHeight="1" x14ac:dyDescent="0.2">
      <c r="A16" s="302" t="s">
        <v>395</v>
      </c>
      <c r="B16" s="482">
        <v>78.84</v>
      </c>
      <c r="C16" s="482">
        <v>50.633542231049816</v>
      </c>
      <c r="D16" s="479">
        <v>32.494343358085118</v>
      </c>
      <c r="E16" s="482">
        <v>46.156592424158148</v>
      </c>
      <c r="F16" s="491">
        <v>54.234626045538775</v>
      </c>
      <c r="G16" s="485">
        <v>17.501364804288759</v>
      </c>
      <c r="H16" s="352"/>
      <c r="I16" s="252"/>
    </row>
    <row r="17" spans="1:14" s="310" customFormat="1" ht="13.7" customHeight="1" x14ac:dyDescent="0.2">
      <c r="A17" s="357" t="s">
        <v>248</v>
      </c>
      <c r="B17" s="487">
        <v>80.464166666666671</v>
      </c>
      <c r="C17" s="487">
        <v>72.95765731528418</v>
      </c>
      <c r="D17" s="487">
        <v>44.56890807528135</v>
      </c>
      <c r="E17" s="487">
        <v>36.251580286507775</v>
      </c>
      <c r="F17" s="487">
        <v>45.903557926252972</v>
      </c>
      <c r="G17" s="488">
        <v>26.62498452057137</v>
      </c>
      <c r="H17" s="359"/>
      <c r="I17" s="309"/>
    </row>
    <row r="18" spans="1:14" ht="13.7" customHeight="1" x14ac:dyDescent="0.2">
      <c r="A18" s="252"/>
      <c r="B18" s="252"/>
      <c r="C18" s="252"/>
      <c r="D18" s="355"/>
      <c r="E18" s="355"/>
      <c r="F18" s="355"/>
      <c r="G18" s="297" t="s">
        <v>364</v>
      </c>
      <c r="I18" s="252"/>
    </row>
    <row r="19" spans="1:14" ht="13.7" customHeight="1" x14ac:dyDescent="0.2">
      <c r="A19" s="298"/>
      <c r="B19" s="298"/>
      <c r="C19" s="299"/>
      <c r="D19" s="480"/>
      <c r="E19" s="299"/>
      <c r="F19" s="299"/>
      <c r="G19" s="298"/>
      <c r="I19" s="252"/>
    </row>
    <row r="20" spans="1:14" ht="13.7" customHeight="1" x14ac:dyDescent="0.2">
      <c r="A20" s="298"/>
      <c r="B20" s="298"/>
      <c r="C20" s="298"/>
      <c r="D20" s="298"/>
      <c r="E20" s="298"/>
      <c r="G20" s="300"/>
      <c r="I20" s="252"/>
    </row>
    <row r="21" spans="1:14" ht="13.7" customHeight="1" x14ac:dyDescent="0.2">
      <c r="A21" s="252"/>
      <c r="B21" s="252"/>
      <c r="C21" s="252"/>
      <c r="D21" s="252"/>
      <c r="E21" s="252"/>
      <c r="F21" s="300"/>
      <c r="G21" s="300"/>
      <c r="I21" s="252"/>
    </row>
    <row r="22" spans="1:14" ht="13.7" customHeight="1" x14ac:dyDescent="0.2">
      <c r="B22" s="483"/>
      <c r="C22" s="483"/>
      <c r="D22" s="483"/>
      <c r="E22" s="483"/>
      <c r="F22" s="300"/>
      <c r="G22" s="300"/>
      <c r="H22" s="486"/>
      <c r="I22" s="483"/>
      <c r="J22" s="483"/>
      <c r="K22" s="483"/>
      <c r="L22" s="483"/>
      <c r="M22" s="483"/>
      <c r="N22" s="483"/>
    </row>
    <row r="23" spans="1:14" ht="13.7" customHeight="1" x14ac:dyDescent="0.2">
      <c r="B23" s="483"/>
      <c r="C23" s="483"/>
      <c r="D23" s="483"/>
      <c r="E23" s="763"/>
      <c r="F23" s="300"/>
      <c r="G23" s="300"/>
      <c r="H23" s="486"/>
      <c r="I23" s="483"/>
      <c r="J23" s="483"/>
      <c r="K23" s="483"/>
      <c r="L23" s="483"/>
      <c r="M23" s="483"/>
      <c r="N23" s="483"/>
    </row>
    <row r="24" spans="1:14" ht="13.7" customHeight="1" x14ac:dyDescent="0.2">
      <c r="B24" s="483"/>
      <c r="C24" s="483"/>
      <c r="D24" s="483"/>
      <c r="E24" s="483"/>
      <c r="F24" s="300"/>
      <c r="G24" s="300"/>
      <c r="H24" s="486"/>
      <c r="I24" s="483"/>
      <c r="J24" s="483"/>
      <c r="K24" s="483"/>
      <c r="L24" s="483"/>
      <c r="M24" s="483"/>
      <c r="N24" s="483"/>
    </row>
    <row r="25" spans="1:14" ht="13.7" customHeight="1" x14ac:dyDescent="0.2">
      <c r="B25" s="483"/>
      <c r="C25" s="483"/>
      <c r="D25" s="483"/>
      <c r="E25" s="483"/>
      <c r="F25" s="300"/>
      <c r="G25" s="300"/>
      <c r="H25" s="486"/>
      <c r="I25" s="483"/>
      <c r="J25" s="483"/>
      <c r="K25" s="483"/>
      <c r="L25" s="483"/>
      <c r="M25" s="483"/>
      <c r="N25" s="483"/>
    </row>
    <row r="26" spans="1:14" ht="13.7" customHeight="1" x14ac:dyDescent="0.2">
      <c r="B26" s="483"/>
      <c r="C26" s="483"/>
      <c r="D26" s="483"/>
      <c r="E26" s="483"/>
      <c r="F26" s="300"/>
      <c r="G26" s="300"/>
      <c r="H26" s="486"/>
      <c r="I26" s="483"/>
      <c r="J26" s="483"/>
      <c r="K26" s="483"/>
      <c r="L26" s="483"/>
      <c r="M26" s="483"/>
      <c r="N26" s="483"/>
    </row>
    <row r="27" spans="1:14" ht="13.7" customHeight="1" x14ac:dyDescent="0.2">
      <c r="B27" s="483"/>
      <c r="C27" s="483"/>
      <c r="D27" s="483"/>
      <c r="E27" s="483"/>
      <c r="F27" s="300"/>
      <c r="G27" s="300"/>
      <c r="H27" s="486"/>
      <c r="I27" s="483"/>
      <c r="J27" s="483"/>
      <c r="K27" s="483"/>
      <c r="L27" s="483"/>
      <c r="M27" s="483"/>
      <c r="N27" s="483"/>
    </row>
    <row r="28" spans="1:14" ht="13.7" customHeight="1" x14ac:dyDescent="0.2">
      <c r="B28" s="483"/>
      <c r="C28" s="483"/>
      <c r="D28" s="483"/>
      <c r="E28" s="483"/>
      <c r="F28" s="300"/>
      <c r="G28" s="300"/>
      <c r="H28" s="486"/>
      <c r="I28" s="483"/>
      <c r="J28" s="483"/>
      <c r="K28" s="483"/>
      <c r="L28" s="483"/>
      <c r="M28" s="483"/>
      <c r="N28" s="483"/>
    </row>
    <row r="29" spans="1:14" ht="13.7" customHeight="1" x14ac:dyDescent="0.2">
      <c r="B29" s="483"/>
      <c r="C29" s="483"/>
      <c r="D29" s="483"/>
      <c r="E29" s="483"/>
      <c r="F29" s="300"/>
      <c r="G29" s="300"/>
      <c r="H29" s="486"/>
      <c r="I29" s="483"/>
      <c r="J29" s="483"/>
      <c r="K29" s="483"/>
      <c r="L29" s="483"/>
      <c r="M29" s="483"/>
      <c r="N29" s="483"/>
    </row>
    <row r="30" spans="1:14" ht="13.7" customHeight="1" x14ac:dyDescent="0.2">
      <c r="B30" s="483"/>
      <c r="C30" s="483"/>
      <c r="D30" s="483"/>
      <c r="E30" s="483"/>
      <c r="F30" s="300"/>
      <c r="G30" s="300"/>
      <c r="H30" s="486"/>
      <c r="I30" s="483"/>
      <c r="J30" s="483"/>
      <c r="K30" s="483"/>
      <c r="L30" s="483"/>
      <c r="M30" s="483"/>
    </row>
    <row r="31" spans="1:14" ht="13.7" customHeight="1" x14ac:dyDescent="0.2">
      <c r="B31" s="483"/>
      <c r="D31" s="483"/>
      <c r="E31" s="483"/>
      <c r="F31" s="300"/>
      <c r="G31" s="300"/>
      <c r="H31" s="486"/>
      <c r="I31" s="483"/>
      <c r="J31" s="483"/>
      <c r="K31" s="483"/>
      <c r="L31" s="483"/>
      <c r="M31" s="483"/>
      <c r="N31" s="483"/>
    </row>
    <row r="32" spans="1:14" ht="13.7" customHeight="1" x14ac:dyDescent="0.2">
      <c r="B32" s="483"/>
      <c r="C32" s="483"/>
      <c r="D32" s="483"/>
      <c r="E32" s="483"/>
      <c r="F32" s="483"/>
      <c r="G32" s="483"/>
      <c r="H32" s="486"/>
      <c r="I32" s="483"/>
      <c r="J32" s="483"/>
      <c r="K32" s="483"/>
      <c r="L32" s="483"/>
      <c r="M32" s="483"/>
      <c r="N32" s="483"/>
    </row>
    <row r="34" spans="2:13" ht="13.7" customHeight="1" x14ac:dyDescent="0.2">
      <c r="B34" s="483"/>
      <c r="C34" s="483"/>
      <c r="D34" s="483"/>
      <c r="E34" s="483"/>
      <c r="F34" s="483"/>
      <c r="G34" s="483"/>
      <c r="H34" s="486"/>
      <c r="I34" s="483"/>
      <c r="J34" s="483"/>
      <c r="K34" s="483"/>
      <c r="L34" s="483"/>
      <c r="M34" s="483"/>
    </row>
    <row r="35" spans="2:13" ht="13.7" customHeight="1" x14ac:dyDescent="0.2">
      <c r="B35" s="483"/>
      <c r="C35" s="483"/>
      <c r="D35" s="483"/>
      <c r="E35" s="483"/>
      <c r="F35" s="483"/>
      <c r="G35" s="483"/>
      <c r="H35" s="486"/>
      <c r="I35" s="483"/>
      <c r="J35" s="483"/>
      <c r="K35" s="483"/>
      <c r="L35" s="483"/>
      <c r="M35" s="483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5"/>
  <dimension ref="A1:H43"/>
  <sheetViews>
    <sheetView zoomScaleNormal="100" workbookViewId="0">
      <selection sqref="A1:D2"/>
    </sheetView>
  </sheetViews>
  <sheetFormatPr baseColWidth="10" defaultColWidth="11.42578125" defaultRowHeight="12.75" x14ac:dyDescent="0.2"/>
  <cols>
    <col min="1" max="1" width="16.5703125" style="252" customWidth="1"/>
    <col min="2" max="2" width="17.7109375" style="252" bestFit="1" customWidth="1"/>
    <col min="3" max="3" width="23.140625" style="252" customWidth="1"/>
    <col min="4" max="4" width="16.42578125" style="252" customWidth="1"/>
    <col min="5" max="5" width="14" style="252" customWidth="1"/>
    <col min="6" max="6" width="12.42578125" style="252" customWidth="1"/>
    <col min="7" max="7" width="16.140625" style="252" customWidth="1"/>
    <col min="8" max="8" width="11.42578125" style="252"/>
    <col min="9" max="9" width="17.28515625" style="252" bestFit="1" customWidth="1"/>
    <col min="10" max="10" width="13" style="252" bestFit="1" customWidth="1"/>
    <col min="11" max="11" width="22.5703125" style="252" bestFit="1" customWidth="1"/>
    <col min="12" max="16384" width="11.42578125" style="252"/>
  </cols>
  <sheetData>
    <row r="1" spans="1:8" x14ac:dyDescent="0.2">
      <c r="A1" s="1151" t="s">
        <v>765</v>
      </c>
      <c r="B1" s="1151"/>
      <c r="C1" s="1151"/>
      <c r="D1" s="1151"/>
    </row>
    <row r="2" spans="1:8" x14ac:dyDescent="0.2">
      <c r="A2" s="1151"/>
      <c r="B2" s="1151"/>
      <c r="C2" s="1151"/>
      <c r="D2" s="1151"/>
    </row>
    <row r="3" spans="1:8" s="247" customFormat="1" ht="30" customHeight="1" x14ac:dyDescent="0.2">
      <c r="A3" s="1182" t="s">
        <v>852</v>
      </c>
      <c r="B3" s="1183"/>
      <c r="C3" s="1120" t="s">
        <v>444</v>
      </c>
      <c r="D3" s="520" t="s">
        <v>443</v>
      </c>
      <c r="E3" s="520" t="s">
        <v>442</v>
      </c>
      <c r="F3" s="520" t="s">
        <v>611</v>
      </c>
      <c r="G3" s="520" t="s">
        <v>610</v>
      </c>
      <c r="H3" s="252"/>
    </row>
    <row r="4" spans="1:8" ht="16.350000000000001" customHeight="1" x14ac:dyDescent="0.2">
      <c r="A4" s="311" t="s">
        <v>250</v>
      </c>
      <c r="B4" s="863" t="s">
        <v>180</v>
      </c>
      <c r="C4" s="498" t="s">
        <v>717</v>
      </c>
      <c r="D4" s="499">
        <v>33.222413069043888</v>
      </c>
      <c r="E4" s="499">
        <v>1.5128042556043704</v>
      </c>
      <c r="F4" s="500">
        <v>9846.7799999999988</v>
      </c>
      <c r="G4" s="500">
        <v>1342</v>
      </c>
    </row>
    <row r="5" spans="1:8" ht="16.350000000000001" customHeight="1" x14ac:dyDescent="0.2">
      <c r="A5" s="311"/>
      <c r="B5" s="999"/>
      <c r="C5" s="493" t="s">
        <v>718</v>
      </c>
      <c r="D5" s="496">
        <v>29.188340482584394</v>
      </c>
      <c r="E5" s="496">
        <v>2.1594495115967334</v>
      </c>
      <c r="F5" s="495">
        <v>20366.468999999997</v>
      </c>
      <c r="G5" s="495">
        <v>2845</v>
      </c>
    </row>
    <row r="6" spans="1:8" ht="16.350000000000001" customHeight="1" x14ac:dyDescent="0.2">
      <c r="A6" s="997"/>
      <c r="B6" s="492"/>
      <c r="C6" s="1087" t="s">
        <v>803</v>
      </c>
      <c r="D6" s="861">
        <v>19.114788377108965</v>
      </c>
      <c r="E6" s="861">
        <v>3.7909705543412864</v>
      </c>
      <c r="F6" s="502">
        <v>1318.123</v>
      </c>
      <c r="G6" s="502">
        <v>196</v>
      </c>
    </row>
    <row r="7" spans="1:8" ht="16.350000000000001" customHeight="1" x14ac:dyDescent="0.2">
      <c r="A7" s="997"/>
      <c r="B7" s="863" t="s">
        <v>615</v>
      </c>
      <c r="C7" s="498" t="s">
        <v>650</v>
      </c>
      <c r="D7" s="494">
        <v>28.93218442862489</v>
      </c>
      <c r="E7" s="494">
        <v>3.1389505098965458</v>
      </c>
      <c r="F7" s="495">
        <v>7250.0628400000014</v>
      </c>
      <c r="G7" s="495">
        <v>1012</v>
      </c>
    </row>
    <row r="8" spans="1:8" ht="16.350000000000001" customHeight="1" x14ac:dyDescent="0.2">
      <c r="A8" s="997"/>
      <c r="B8" s="501"/>
      <c r="C8" s="1043" t="s">
        <v>804</v>
      </c>
      <c r="D8" s="861">
        <v>29.647041752954284</v>
      </c>
      <c r="E8" s="861">
        <v>3.0525332404630667</v>
      </c>
      <c r="F8" s="502">
        <v>21845.75764</v>
      </c>
      <c r="G8" s="502">
        <v>3042</v>
      </c>
    </row>
    <row r="9" spans="1:8" ht="16.350000000000001" customHeight="1" thickBot="1" x14ac:dyDescent="0.25">
      <c r="A9" s="998"/>
      <c r="B9" s="497" t="s">
        <v>181</v>
      </c>
      <c r="C9" s="1102" t="s">
        <v>805</v>
      </c>
      <c r="D9" s="513">
        <v>33.04274609799468</v>
      </c>
      <c r="E9" s="513">
        <v>1.9599575037598556</v>
      </c>
      <c r="F9" s="500">
        <v>46776.39699999999</v>
      </c>
      <c r="G9" s="500">
        <v>6380</v>
      </c>
    </row>
    <row r="10" spans="1:8" ht="16.350000000000001" customHeight="1" x14ac:dyDescent="0.2">
      <c r="A10" s="311" t="s">
        <v>255</v>
      </c>
      <c r="B10" s="797" t="s">
        <v>184</v>
      </c>
      <c r="C10" s="1088" t="s">
        <v>82</v>
      </c>
      <c r="D10" s="1089">
        <v>44.406445865646056</v>
      </c>
      <c r="E10" s="1089">
        <v>9.1826969869114192E-2</v>
      </c>
      <c r="F10" s="1090">
        <v>7539.473</v>
      </c>
      <c r="G10" s="1090">
        <v>961</v>
      </c>
    </row>
    <row r="11" spans="1:8" ht="16.350000000000001" customHeight="1" x14ac:dyDescent="0.2">
      <c r="A11" s="311"/>
      <c r="B11" s="497" t="s">
        <v>20</v>
      </c>
      <c r="C11" s="1087" t="s">
        <v>806</v>
      </c>
      <c r="D11" s="494">
        <v>27.744378589605773</v>
      </c>
      <c r="E11" s="494">
        <v>0.38568433359953508</v>
      </c>
      <c r="F11" s="495">
        <v>18278.252929999999</v>
      </c>
      <c r="G11" s="495">
        <v>2578</v>
      </c>
    </row>
    <row r="12" spans="1:8" ht="16.350000000000001" customHeight="1" x14ac:dyDescent="0.2">
      <c r="A12" s="311"/>
      <c r="B12" s="798" t="s">
        <v>441</v>
      </c>
      <c r="C12" s="498"/>
      <c r="D12" s="513">
        <v>30.652383668430264</v>
      </c>
      <c r="E12" s="513">
        <v>0.34</v>
      </c>
      <c r="F12" s="500">
        <v>4795.13</v>
      </c>
      <c r="G12" s="500">
        <v>666</v>
      </c>
    </row>
    <row r="13" spans="1:8" ht="16.350000000000001" customHeight="1" x14ac:dyDescent="0.2">
      <c r="A13" s="311"/>
      <c r="B13" s="503" t="s">
        <v>83</v>
      </c>
      <c r="C13" s="504"/>
      <c r="D13" s="509">
        <v>42.072896715659525</v>
      </c>
      <c r="E13" s="509">
        <v>5.6689713220498844E-2</v>
      </c>
      <c r="F13" s="505">
        <v>2904.8450000000003</v>
      </c>
      <c r="G13" s="505">
        <v>374</v>
      </c>
    </row>
    <row r="14" spans="1:8" ht="16.350000000000001" customHeight="1" x14ac:dyDescent="0.2">
      <c r="A14" s="311"/>
      <c r="B14" s="492" t="s">
        <v>185</v>
      </c>
      <c r="C14" s="865" t="s">
        <v>719</v>
      </c>
      <c r="D14" s="496">
        <v>39.870663196472599</v>
      </c>
      <c r="E14" s="496">
        <v>0.38197724262441046</v>
      </c>
      <c r="F14" s="495">
        <v>7474.6290200000012</v>
      </c>
      <c r="G14" s="495">
        <v>979</v>
      </c>
    </row>
    <row r="15" spans="1:8" ht="16.350000000000001" customHeight="1" x14ac:dyDescent="0.2">
      <c r="A15" s="311"/>
      <c r="B15" s="1042" t="s">
        <v>207</v>
      </c>
      <c r="C15" s="1103" t="s">
        <v>807</v>
      </c>
      <c r="D15" s="509">
        <v>30.872085535114131</v>
      </c>
      <c r="E15" s="509">
        <v>0.95388910358410661</v>
      </c>
      <c r="F15" s="505">
        <v>1502.885</v>
      </c>
      <c r="G15" s="505">
        <v>207</v>
      </c>
    </row>
    <row r="16" spans="1:8" ht="16.350000000000001" customHeight="1" x14ac:dyDescent="0.2">
      <c r="A16" s="311"/>
      <c r="B16" s="492" t="s">
        <v>208</v>
      </c>
      <c r="C16" s="865" t="s">
        <v>446</v>
      </c>
      <c r="D16" s="496">
        <v>41.922375699548539</v>
      </c>
      <c r="E16" s="496">
        <v>0.15520628313053203</v>
      </c>
      <c r="F16" s="495">
        <v>17333.143</v>
      </c>
      <c r="G16" s="495">
        <v>2251</v>
      </c>
    </row>
    <row r="17" spans="1:7" ht="16.350000000000001" customHeight="1" x14ac:dyDescent="0.2">
      <c r="A17" s="311"/>
      <c r="B17" s="492"/>
      <c r="C17" s="865" t="s">
        <v>447</v>
      </c>
      <c r="D17" s="496">
        <v>34.47761056869826</v>
      </c>
      <c r="E17" s="496">
        <v>0.88394423749302065</v>
      </c>
      <c r="F17" s="495">
        <v>17555.918000000001</v>
      </c>
      <c r="G17" s="495">
        <v>2376</v>
      </c>
    </row>
    <row r="18" spans="1:7" ht="16.350000000000001" customHeight="1" x14ac:dyDescent="0.2">
      <c r="A18" s="311"/>
      <c r="B18" s="492"/>
      <c r="C18" s="865" t="s">
        <v>450</v>
      </c>
      <c r="D18" s="494">
        <v>27.116711203428174</v>
      </c>
      <c r="E18" s="494">
        <v>1.677671064675359</v>
      </c>
      <c r="F18" s="495">
        <v>5963.9870000000001</v>
      </c>
      <c r="G18" s="495">
        <v>841</v>
      </c>
    </row>
    <row r="19" spans="1:7" ht="16.350000000000001" customHeight="1" x14ac:dyDescent="0.2">
      <c r="A19" s="311"/>
      <c r="B19" s="497" t="s">
        <v>21</v>
      </c>
      <c r="C19" s="866" t="s">
        <v>448</v>
      </c>
      <c r="D19" s="499">
        <v>29.104013417877926</v>
      </c>
      <c r="E19" s="499">
        <v>0.2721262199888545</v>
      </c>
      <c r="F19" s="500">
        <v>28116.860350000006</v>
      </c>
      <c r="G19" s="500">
        <v>3928</v>
      </c>
    </row>
    <row r="20" spans="1:7" ht="16.350000000000001" customHeight="1" x14ac:dyDescent="0.2">
      <c r="A20" s="311"/>
      <c r="B20" s="501"/>
      <c r="C20" s="864" t="s">
        <v>449</v>
      </c>
      <c r="D20" s="512">
        <v>35.743099357201544</v>
      </c>
      <c r="E20" s="512">
        <v>0.13547087482452183</v>
      </c>
      <c r="F20" s="502">
        <v>41270.165730000001</v>
      </c>
      <c r="G20" s="502">
        <v>5549</v>
      </c>
    </row>
    <row r="21" spans="1:7" ht="16.350000000000001" customHeight="1" thickBot="1" x14ac:dyDescent="0.25">
      <c r="A21" s="996"/>
      <c r="B21" s="1000" t="s">
        <v>658</v>
      </c>
      <c r="C21" s="506"/>
      <c r="D21" s="507">
        <v>28.831050303003359</v>
      </c>
      <c r="E21" s="507">
        <v>0.29112416288159715</v>
      </c>
      <c r="F21" s="508">
        <v>5645.6469999999999</v>
      </c>
      <c r="G21" s="508">
        <v>788</v>
      </c>
    </row>
    <row r="22" spans="1:7" ht="16.350000000000001" customHeight="1" x14ac:dyDescent="0.2">
      <c r="A22" s="311" t="s">
        <v>652</v>
      </c>
      <c r="B22" s="798" t="s">
        <v>201</v>
      </c>
      <c r="C22" s="498"/>
      <c r="D22" s="499">
        <v>36.867151616610151</v>
      </c>
      <c r="E22" s="499">
        <v>0.15325628144722814</v>
      </c>
      <c r="F22" s="500">
        <v>7039.9090200000001</v>
      </c>
      <c r="G22" s="500">
        <v>940</v>
      </c>
    </row>
    <row r="23" spans="1:7" ht="16.350000000000001" customHeight="1" x14ac:dyDescent="0.2">
      <c r="A23" s="311"/>
      <c r="B23" s="503" t="s">
        <v>202</v>
      </c>
      <c r="C23" s="504"/>
      <c r="D23" s="509">
        <v>46.302231159680446</v>
      </c>
      <c r="E23" s="509">
        <v>0.58898662724813555</v>
      </c>
      <c r="F23" s="505">
        <v>34962.838549999993</v>
      </c>
      <c r="G23" s="505">
        <v>4417</v>
      </c>
    </row>
    <row r="24" spans="1:7" ht="16.350000000000001" customHeight="1" x14ac:dyDescent="0.2">
      <c r="A24" s="311"/>
      <c r="B24" s="497" t="s">
        <v>170</v>
      </c>
      <c r="C24" s="511" t="s">
        <v>41</v>
      </c>
      <c r="D24" s="499">
        <v>39</v>
      </c>
      <c r="E24" s="499">
        <v>0.21</v>
      </c>
      <c r="F24" s="500">
        <v>197.495</v>
      </c>
      <c r="G24" s="500">
        <v>25</v>
      </c>
    </row>
    <row r="25" spans="1:7" ht="16.350000000000001" customHeight="1" x14ac:dyDescent="0.2">
      <c r="A25" s="311"/>
      <c r="B25" s="501"/>
      <c r="C25" s="864" t="s">
        <v>809</v>
      </c>
      <c r="D25" s="512">
        <v>31.28978939100783</v>
      </c>
      <c r="E25" s="512">
        <v>0.42578844266476329</v>
      </c>
      <c r="F25" s="502">
        <v>18586.101000000002</v>
      </c>
      <c r="G25" s="502">
        <v>2612</v>
      </c>
    </row>
    <row r="26" spans="1:7" ht="16.350000000000001" customHeight="1" x14ac:dyDescent="0.2">
      <c r="A26" s="311"/>
      <c r="B26" s="492" t="s">
        <v>173</v>
      </c>
      <c r="C26" s="1087" t="s">
        <v>808</v>
      </c>
      <c r="D26" s="494">
        <v>30.581185342484833</v>
      </c>
      <c r="E26" s="494">
        <v>1.6082100502143659</v>
      </c>
      <c r="F26" s="495">
        <v>12099.228690000002</v>
      </c>
      <c r="G26" s="495">
        <v>1676</v>
      </c>
    </row>
    <row r="27" spans="1:7" ht="16.350000000000001" customHeight="1" x14ac:dyDescent="0.2">
      <c r="A27" s="311"/>
      <c r="B27" s="492"/>
      <c r="C27" s="1087" t="s">
        <v>826</v>
      </c>
      <c r="D27" s="496">
        <v>34.569881609491595</v>
      </c>
      <c r="E27" s="496">
        <v>0.50157254180343225</v>
      </c>
      <c r="F27" s="495">
        <v>4122.3074400000005</v>
      </c>
      <c r="G27" s="495">
        <v>558</v>
      </c>
    </row>
    <row r="28" spans="1:7" ht="16.350000000000001" customHeight="1" x14ac:dyDescent="0.2">
      <c r="A28" s="311"/>
      <c r="B28" s="863" t="s">
        <v>618</v>
      </c>
      <c r="C28" s="866" t="s">
        <v>811</v>
      </c>
      <c r="D28" s="499">
        <v>38.9</v>
      </c>
      <c r="E28" s="499">
        <v>0.35</v>
      </c>
      <c r="F28" s="500">
        <v>605.83199999999999</v>
      </c>
      <c r="G28" s="500">
        <v>80</v>
      </c>
    </row>
    <row r="29" spans="1:7" ht="16.350000000000001" customHeight="1" x14ac:dyDescent="0.2">
      <c r="A29" s="311"/>
      <c r="B29" s="492"/>
      <c r="C29" s="493" t="s">
        <v>42</v>
      </c>
      <c r="D29" s="496">
        <v>39.494875756344044</v>
      </c>
      <c r="E29" s="496">
        <v>0.689423956710292</v>
      </c>
      <c r="F29" s="495">
        <v>7439.735999999999</v>
      </c>
      <c r="G29" s="495">
        <v>975</v>
      </c>
    </row>
    <row r="30" spans="1:7" ht="16.350000000000001" customHeight="1" x14ac:dyDescent="0.2">
      <c r="A30" s="311"/>
      <c r="B30" s="492"/>
      <c r="C30" s="493" t="s">
        <v>143</v>
      </c>
      <c r="D30" s="496">
        <v>36.643662427837278</v>
      </c>
      <c r="E30" s="496">
        <v>0.64217683562003414</v>
      </c>
      <c r="F30" s="495">
        <v>3028.7449999999999</v>
      </c>
      <c r="G30" s="495">
        <v>404</v>
      </c>
    </row>
    <row r="31" spans="1:7" ht="16.350000000000001" customHeight="1" x14ac:dyDescent="0.2">
      <c r="A31" s="311"/>
      <c r="B31" s="501"/>
      <c r="C31" s="1043" t="s">
        <v>810</v>
      </c>
      <c r="D31" s="512">
        <v>25.15</v>
      </c>
      <c r="E31" s="512">
        <v>0.43</v>
      </c>
      <c r="F31" s="502">
        <v>626.447</v>
      </c>
      <c r="G31" s="502">
        <v>89</v>
      </c>
    </row>
    <row r="32" spans="1:7" ht="16.350000000000001" customHeight="1" thickBot="1" x14ac:dyDescent="0.25">
      <c r="A32" s="996"/>
      <c r="B32" s="1000" t="s">
        <v>660</v>
      </c>
      <c r="C32" s="506"/>
      <c r="D32" s="862">
        <v>13.935372273688985</v>
      </c>
      <c r="E32" s="862">
        <v>5.0226106421390684</v>
      </c>
      <c r="F32" s="508">
        <v>4054.51082</v>
      </c>
      <c r="G32" s="508">
        <v>630</v>
      </c>
    </row>
    <row r="33" spans="1:8" ht="16.350000000000001" customHeight="1" x14ac:dyDescent="0.2">
      <c r="A33" s="311" t="s">
        <v>651</v>
      </c>
      <c r="B33" s="1105" t="s">
        <v>156</v>
      </c>
      <c r="C33" s="1106"/>
      <c r="D33" s="1107">
        <v>19.635935459745234</v>
      </c>
      <c r="E33" s="1107">
        <v>1.1006036152849428</v>
      </c>
      <c r="F33" s="1090">
        <v>27790.461770000005</v>
      </c>
      <c r="G33" s="1090">
        <v>4135</v>
      </c>
    </row>
    <row r="34" spans="1:8" ht="16.350000000000001" customHeight="1" x14ac:dyDescent="0.2">
      <c r="A34" s="311"/>
      <c r="B34" s="492" t="s">
        <v>153</v>
      </c>
      <c r="C34" s="1104" t="s">
        <v>445</v>
      </c>
      <c r="D34" s="496">
        <v>33.859142969881617</v>
      </c>
      <c r="E34" s="496">
        <v>0.49577483642175718</v>
      </c>
      <c r="F34" s="495">
        <v>2002.1</v>
      </c>
      <c r="G34" s="495">
        <v>272</v>
      </c>
    </row>
    <row r="35" spans="1:8" ht="16.350000000000001" customHeight="1" x14ac:dyDescent="0.2">
      <c r="A35" s="311"/>
      <c r="B35" s="492"/>
      <c r="C35" s="1104" t="s">
        <v>812</v>
      </c>
      <c r="D35" s="496">
        <v>21.504787963784754</v>
      </c>
      <c r="E35" s="496">
        <v>3.3984727792113527</v>
      </c>
      <c r="F35" s="495">
        <v>4814.4516199999998</v>
      </c>
      <c r="G35" s="495">
        <v>707</v>
      </c>
    </row>
    <row r="36" spans="1:8" ht="16.350000000000001" customHeight="1" x14ac:dyDescent="0.2">
      <c r="A36" s="311"/>
      <c r="B36" s="497" t="s">
        <v>1</v>
      </c>
      <c r="C36" s="866" t="s">
        <v>813</v>
      </c>
      <c r="D36" s="499">
        <v>18.209246000479869</v>
      </c>
      <c r="E36" s="499">
        <v>1.7774934457423803</v>
      </c>
      <c r="F36" s="500">
        <v>6255.34231</v>
      </c>
      <c r="G36" s="500">
        <v>934</v>
      </c>
    </row>
    <row r="37" spans="1:8" ht="16.350000000000001" customHeight="1" x14ac:dyDescent="0.2">
      <c r="A37" s="311"/>
      <c r="B37" s="863" t="s">
        <v>154</v>
      </c>
      <c r="C37" s="511" t="s">
        <v>84</v>
      </c>
      <c r="D37" s="513">
        <v>21.470492283689538</v>
      </c>
      <c r="E37" s="513">
        <v>3.6809159280566255</v>
      </c>
      <c r="F37" s="500">
        <v>65166.558190000025</v>
      </c>
      <c r="G37" s="500">
        <v>9552</v>
      </c>
    </row>
    <row r="38" spans="1:8" ht="16.350000000000001" customHeight="1" x14ac:dyDescent="0.2">
      <c r="A38" s="311"/>
      <c r="B38" s="492"/>
      <c r="C38" s="510" t="s">
        <v>814</v>
      </c>
      <c r="D38" s="496">
        <v>32.5</v>
      </c>
      <c r="E38" s="496">
        <v>1.58</v>
      </c>
      <c r="F38" s="495">
        <v>998.399</v>
      </c>
      <c r="G38" s="495">
        <v>137</v>
      </c>
    </row>
    <row r="39" spans="1:8" ht="16.350000000000001" customHeight="1" x14ac:dyDescent="0.2">
      <c r="A39" s="311"/>
      <c r="B39" s="863" t="s">
        <v>816</v>
      </c>
      <c r="C39" s="866" t="s">
        <v>817</v>
      </c>
      <c r="D39" s="499">
        <v>49.655304764102766</v>
      </c>
      <c r="E39" s="499">
        <v>5.8574997184626026E-2</v>
      </c>
      <c r="F39" s="500">
        <v>3240.9548599999998</v>
      </c>
      <c r="G39" s="500">
        <v>401</v>
      </c>
    </row>
    <row r="40" spans="1:8" ht="16.350000000000001" customHeight="1" x14ac:dyDescent="0.2">
      <c r="A40" s="311"/>
      <c r="B40" s="1042" t="s">
        <v>4</v>
      </c>
      <c r="C40" s="1103" t="s">
        <v>815</v>
      </c>
      <c r="D40" s="509">
        <v>15.538564504556177</v>
      </c>
      <c r="E40" s="509">
        <v>3.3808005272458872</v>
      </c>
      <c r="F40" s="505">
        <v>6865.4115499999998</v>
      </c>
      <c r="G40" s="505">
        <v>1050</v>
      </c>
    </row>
    <row r="41" spans="1:8" ht="16.350000000000001" customHeight="1" x14ac:dyDescent="0.2">
      <c r="A41" s="313"/>
      <c r="B41" s="1108" t="s">
        <v>659</v>
      </c>
      <c r="C41" s="864"/>
      <c r="D41" s="512">
        <v>38.471380000000003</v>
      </c>
      <c r="E41" s="512">
        <v>0.21371999999999997</v>
      </c>
      <c r="F41" s="502">
        <v>371.56837000000002</v>
      </c>
      <c r="G41" s="502">
        <v>49</v>
      </c>
    </row>
    <row r="42" spans="1:8" s="247" customFormat="1" ht="13.7" customHeight="1" x14ac:dyDescent="0.2">
      <c r="A42" s="1026" t="s">
        <v>25</v>
      </c>
      <c r="B42" s="1027"/>
      <c r="C42" s="1027"/>
      <c r="D42" s="514">
        <v>31.166649951308095</v>
      </c>
      <c r="E42" s="514">
        <v>1.5236699716873032</v>
      </c>
      <c r="F42" s="515">
        <v>476052.92369999998</v>
      </c>
      <c r="G42" s="515">
        <v>65958</v>
      </c>
      <c r="H42" s="252"/>
    </row>
    <row r="43" spans="1:8" x14ac:dyDescent="0.2">
      <c r="G43" s="297" t="s">
        <v>364</v>
      </c>
    </row>
  </sheetData>
  <mergeCells count="2">
    <mergeCell ref="A1:D2"/>
    <mergeCell ref="A3:B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6">
    <pageSetUpPr fitToPage="1"/>
  </sheetPr>
  <dimension ref="A1:I4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42578125" style="15" customWidth="1"/>
    <col min="2" max="6" width="12.5703125" style="15" customWidth="1"/>
    <col min="7" max="7" width="14.5703125" style="15" customWidth="1"/>
    <col min="8" max="8" width="12.5703125" style="15" customWidth="1"/>
    <col min="9" max="9" width="19.140625" style="15" customWidth="1"/>
    <col min="10" max="16384" width="11.42578125" style="15"/>
  </cols>
  <sheetData>
    <row r="1" spans="1:9" ht="13.7" customHeight="1" x14ac:dyDescent="0.2">
      <c r="A1" s="1128" t="s">
        <v>296</v>
      </c>
      <c r="B1" s="1128"/>
      <c r="C1" s="377"/>
      <c r="D1" s="377"/>
      <c r="E1" s="377"/>
      <c r="F1" s="377"/>
      <c r="G1" s="377"/>
    </row>
    <row r="2" spans="1:9" ht="13.7" customHeight="1" x14ac:dyDescent="0.2">
      <c r="A2" s="1133"/>
      <c r="B2" s="1133"/>
      <c r="C2" s="516"/>
      <c r="D2" s="516"/>
      <c r="E2" s="516"/>
      <c r="F2" s="516"/>
      <c r="G2" s="516"/>
      <c r="H2" s="17" t="s">
        <v>397</v>
      </c>
      <c r="I2" s="34"/>
    </row>
    <row r="3" spans="1:9" ht="13.7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4" t="s">
        <v>357</v>
      </c>
      <c r="H3" s="1126" t="s">
        <v>747</v>
      </c>
    </row>
    <row r="4" spans="1:9" ht="13.7" customHeight="1" x14ac:dyDescent="0.2">
      <c r="A4" s="130"/>
      <c r="B4" s="1130"/>
      <c r="C4" s="1130"/>
      <c r="D4" s="1130"/>
      <c r="E4" s="1130"/>
      <c r="F4" s="1130"/>
      <c r="G4" s="1125"/>
      <c r="H4" s="1127"/>
    </row>
    <row r="5" spans="1:9" ht="13.7" customHeight="1" x14ac:dyDescent="0.2">
      <c r="A5" s="130" t="s">
        <v>457</v>
      </c>
      <c r="B5" s="208"/>
      <c r="C5" s="208"/>
      <c r="D5" s="208"/>
      <c r="E5" s="208"/>
      <c r="F5" s="208"/>
      <c r="G5" s="524"/>
      <c r="H5" s="525"/>
    </row>
    <row r="6" spans="1:9" ht="13.7" customHeight="1" x14ac:dyDescent="0.2">
      <c r="A6" s="19" t="s">
        <v>313</v>
      </c>
      <c r="B6" s="34">
        <v>326</v>
      </c>
      <c r="C6" s="34">
        <v>643</v>
      </c>
      <c r="D6" s="34">
        <v>780</v>
      </c>
      <c r="E6" s="34">
        <v>1443</v>
      </c>
      <c r="F6" s="74">
        <v>1296</v>
      </c>
      <c r="G6" s="14">
        <v>6.1876342802578179</v>
      </c>
      <c r="H6" s="14">
        <v>-10.187110187110187</v>
      </c>
    </row>
    <row r="7" spans="1:9" ht="13.7" customHeight="1" x14ac:dyDescent="0.2">
      <c r="A7" s="19" t="s">
        <v>314</v>
      </c>
      <c r="B7" s="34">
        <v>81</v>
      </c>
      <c r="C7" s="34">
        <v>105</v>
      </c>
      <c r="D7" s="34">
        <v>136</v>
      </c>
      <c r="E7" s="34">
        <v>172</v>
      </c>
      <c r="F7" s="74">
        <v>437</v>
      </c>
      <c r="G7" s="14">
        <v>2.0864168059202672</v>
      </c>
      <c r="H7" s="14">
        <v>154.06976744186048</v>
      </c>
    </row>
    <row r="8" spans="1:9" ht="13.7" customHeight="1" x14ac:dyDescent="0.2">
      <c r="A8" s="19" t="s">
        <v>315</v>
      </c>
      <c r="B8" s="34">
        <v>1836</v>
      </c>
      <c r="C8" s="34">
        <v>1951</v>
      </c>
      <c r="D8" s="34">
        <v>2212</v>
      </c>
      <c r="E8" s="34">
        <v>2186</v>
      </c>
      <c r="F8" s="74">
        <v>2240</v>
      </c>
      <c r="G8" s="14">
        <v>10.694676533778944</v>
      </c>
      <c r="H8" s="14">
        <v>2.4702653247941448</v>
      </c>
    </row>
    <row r="9" spans="1:9" ht="13.7" customHeight="1" x14ac:dyDescent="0.2">
      <c r="A9" s="19" t="s">
        <v>370</v>
      </c>
      <c r="B9" s="34">
        <v>4658</v>
      </c>
      <c r="C9" s="34">
        <v>4925</v>
      </c>
      <c r="D9" s="34">
        <v>5208</v>
      </c>
      <c r="E9" s="34">
        <v>5624</v>
      </c>
      <c r="F9" s="74">
        <v>6049</v>
      </c>
      <c r="G9" s="14">
        <v>28.880401050370018</v>
      </c>
      <c r="H9" s="14">
        <v>7.5568990042674251</v>
      </c>
    </row>
    <row r="10" spans="1:9" ht="13.7" customHeight="1" x14ac:dyDescent="0.2">
      <c r="A10" s="19" t="s">
        <v>376</v>
      </c>
      <c r="B10" s="34">
        <v>4391</v>
      </c>
      <c r="C10" s="34">
        <v>5555</v>
      </c>
      <c r="D10" s="34">
        <v>4484</v>
      </c>
      <c r="E10" s="34">
        <v>6144</v>
      </c>
      <c r="F10" s="74">
        <v>7020</v>
      </c>
      <c r="G10" s="14">
        <v>33.51635235139652</v>
      </c>
      <c r="H10" s="14">
        <v>14.2578125</v>
      </c>
    </row>
    <row r="11" spans="1:9" ht="13.7" customHeight="1" x14ac:dyDescent="0.2">
      <c r="A11" s="19" t="s">
        <v>451</v>
      </c>
      <c r="B11" s="34">
        <v>3037</v>
      </c>
      <c r="C11" s="34">
        <v>3437</v>
      </c>
      <c r="D11" s="34">
        <v>3872</v>
      </c>
      <c r="E11" s="34">
        <v>3571</v>
      </c>
      <c r="F11" s="74">
        <v>3903</v>
      </c>
      <c r="G11" s="14">
        <v>18.634518978276439</v>
      </c>
      <c r="H11" s="14">
        <v>9.2971156538784658</v>
      </c>
    </row>
    <row r="12" spans="1:9" ht="13.7" customHeight="1" x14ac:dyDescent="0.2">
      <c r="A12" s="521" t="s">
        <v>452</v>
      </c>
      <c r="B12" s="522">
        <v>14329</v>
      </c>
      <c r="C12" s="522">
        <v>16616</v>
      </c>
      <c r="D12" s="522">
        <v>16692</v>
      </c>
      <c r="E12" s="522">
        <v>19140</v>
      </c>
      <c r="F12" s="522">
        <v>20945</v>
      </c>
      <c r="G12" s="523">
        <v>100</v>
      </c>
      <c r="H12" s="523">
        <v>9.4305120167189127</v>
      </c>
    </row>
    <row r="13" spans="1:9" ht="13.7" customHeight="1" x14ac:dyDescent="0.2">
      <c r="A13" s="159" t="s">
        <v>453</v>
      </c>
      <c r="B13" s="92"/>
      <c r="C13" s="92"/>
      <c r="D13" s="92"/>
      <c r="E13" s="92"/>
      <c r="F13" s="92"/>
      <c r="G13" s="156"/>
      <c r="H13" s="156"/>
    </row>
    <row r="14" spans="1:9" ht="13.7" customHeight="1" x14ac:dyDescent="0.2">
      <c r="A14" s="126" t="s">
        <v>313</v>
      </c>
      <c r="B14" s="34">
        <v>398</v>
      </c>
      <c r="C14" s="34">
        <v>425</v>
      </c>
      <c r="D14" s="34">
        <v>395</v>
      </c>
      <c r="E14" s="34">
        <v>462</v>
      </c>
      <c r="F14" s="74">
        <v>563</v>
      </c>
      <c r="G14" s="14">
        <v>2.2266165710895787</v>
      </c>
      <c r="H14" s="14">
        <v>21.861471861471863</v>
      </c>
    </row>
    <row r="15" spans="1:9" ht="13.7" customHeight="1" x14ac:dyDescent="0.2">
      <c r="A15" s="19" t="s">
        <v>314</v>
      </c>
      <c r="B15" s="34">
        <v>3407</v>
      </c>
      <c r="C15" s="34">
        <v>3419</v>
      </c>
      <c r="D15" s="34">
        <v>4907</v>
      </c>
      <c r="E15" s="34">
        <v>4505</v>
      </c>
      <c r="F15" s="74">
        <v>4640</v>
      </c>
      <c r="G15" s="14">
        <v>18.350800870081077</v>
      </c>
      <c r="H15" s="14">
        <v>2.9966703662597114</v>
      </c>
    </row>
    <row r="16" spans="1:9" ht="13.7" customHeight="1" x14ac:dyDescent="0.2">
      <c r="A16" s="19" t="s">
        <v>315</v>
      </c>
      <c r="B16" s="34">
        <v>422</v>
      </c>
      <c r="C16" s="34">
        <v>339</v>
      </c>
      <c r="D16" s="34">
        <v>516</v>
      </c>
      <c r="E16" s="34">
        <v>619</v>
      </c>
      <c r="F16" s="74">
        <v>578</v>
      </c>
      <c r="G16" s="14">
        <v>2.2859402807988927</v>
      </c>
      <c r="H16" s="14">
        <v>-6.6235864297253633</v>
      </c>
    </row>
    <row r="17" spans="1:8" ht="13.7" customHeight="1" x14ac:dyDescent="0.2">
      <c r="A17" s="19" t="s">
        <v>370</v>
      </c>
      <c r="B17" s="34">
        <v>5400</v>
      </c>
      <c r="C17" s="34">
        <v>6411</v>
      </c>
      <c r="D17" s="34">
        <v>6314</v>
      </c>
      <c r="E17" s="34">
        <v>6617</v>
      </c>
      <c r="F17" s="74">
        <v>8131</v>
      </c>
      <c r="G17" s="14">
        <v>32.157405576428708</v>
      </c>
      <c r="H17" s="14">
        <v>22.880459422699108</v>
      </c>
    </row>
    <row r="18" spans="1:8" ht="13.7" customHeight="1" x14ac:dyDescent="0.2">
      <c r="A18" s="19" t="s">
        <v>376</v>
      </c>
      <c r="B18" s="34">
        <v>2992</v>
      </c>
      <c r="C18" s="34">
        <v>3026</v>
      </c>
      <c r="D18" s="34">
        <v>2298</v>
      </c>
      <c r="E18" s="34">
        <v>3023</v>
      </c>
      <c r="F18" s="74">
        <v>3642</v>
      </c>
      <c r="G18" s="14">
        <v>14.403796717421397</v>
      </c>
      <c r="H18" s="14">
        <v>20.476347998676811</v>
      </c>
    </row>
    <row r="19" spans="1:8" ht="13.7" customHeight="1" x14ac:dyDescent="0.2">
      <c r="A19" s="19" t="s">
        <v>451</v>
      </c>
      <c r="B19" s="34">
        <v>5928</v>
      </c>
      <c r="C19" s="34">
        <v>5717</v>
      </c>
      <c r="D19" s="34">
        <v>7215</v>
      </c>
      <c r="E19" s="34">
        <v>7780</v>
      </c>
      <c r="F19" s="74">
        <v>7731</v>
      </c>
      <c r="G19" s="14">
        <v>30.575439984180342</v>
      </c>
      <c r="H19" s="14">
        <v>-0.62982005141388175</v>
      </c>
    </row>
    <row r="20" spans="1:8" ht="13.7" customHeight="1" x14ac:dyDescent="0.2">
      <c r="A20" s="133" t="s">
        <v>454</v>
      </c>
      <c r="B20" s="11">
        <v>18547</v>
      </c>
      <c r="C20" s="11">
        <v>19337</v>
      </c>
      <c r="D20" s="11">
        <v>21645</v>
      </c>
      <c r="E20" s="11">
        <v>23006</v>
      </c>
      <c r="F20" s="11">
        <v>25285</v>
      </c>
      <c r="G20" s="160">
        <v>100</v>
      </c>
      <c r="H20" s="160">
        <v>9.9061114491871685</v>
      </c>
    </row>
    <row r="21" spans="1:8" ht="13.7" customHeight="1" x14ac:dyDescent="0.2">
      <c r="A21" s="159" t="s">
        <v>455</v>
      </c>
      <c r="B21" s="518"/>
      <c r="C21" s="518"/>
      <c r="D21" s="518"/>
      <c r="E21" s="518"/>
      <c r="F21" s="518"/>
      <c r="G21" s="205"/>
      <c r="H21" s="205"/>
    </row>
    <row r="22" spans="1:8" ht="13.7" customHeight="1" x14ac:dyDescent="0.2">
      <c r="A22" s="126" t="s">
        <v>313</v>
      </c>
      <c r="B22" s="34">
        <v>72</v>
      </c>
      <c r="C22" s="34">
        <v>-218</v>
      </c>
      <c r="D22" s="34">
        <v>-385</v>
      </c>
      <c r="E22" s="34">
        <v>-981</v>
      </c>
      <c r="F22" s="74">
        <v>-733</v>
      </c>
      <c r="G22" s="197" t="s">
        <v>98</v>
      </c>
      <c r="H22" s="14">
        <v>-25.28032619775739</v>
      </c>
    </row>
    <row r="23" spans="1:8" ht="13.7" customHeight="1" x14ac:dyDescent="0.2">
      <c r="A23" s="19" t="s">
        <v>314</v>
      </c>
      <c r="B23" s="34">
        <v>3326</v>
      </c>
      <c r="C23" s="34">
        <v>3314</v>
      </c>
      <c r="D23" s="34">
        <v>4771</v>
      </c>
      <c r="E23" s="752">
        <v>4333</v>
      </c>
      <c r="F23" s="74">
        <v>4203</v>
      </c>
      <c r="G23" s="197" t="s">
        <v>98</v>
      </c>
      <c r="H23" s="24">
        <v>-3.000230786983614</v>
      </c>
    </row>
    <row r="24" spans="1:8" ht="13.7" customHeight="1" x14ac:dyDescent="0.2">
      <c r="A24" s="19" t="s">
        <v>315</v>
      </c>
      <c r="B24" s="34">
        <v>-1414</v>
      </c>
      <c r="C24" s="34">
        <v>-1612</v>
      </c>
      <c r="D24" s="34">
        <v>-1696</v>
      </c>
      <c r="E24" s="34">
        <v>-1567</v>
      </c>
      <c r="F24" s="74">
        <v>-1662</v>
      </c>
      <c r="G24" s="197" t="s">
        <v>98</v>
      </c>
      <c r="H24" s="14">
        <v>6.062539885130823</v>
      </c>
    </row>
    <row r="25" spans="1:8" ht="13.7" customHeight="1" x14ac:dyDescent="0.2">
      <c r="A25" s="19" t="s">
        <v>370</v>
      </c>
      <c r="B25" s="34">
        <v>742</v>
      </c>
      <c r="C25" s="34">
        <v>1486</v>
      </c>
      <c r="D25" s="34">
        <v>1106</v>
      </c>
      <c r="E25" s="34">
        <v>993</v>
      </c>
      <c r="F25" s="74">
        <v>2082</v>
      </c>
      <c r="G25" s="197" t="s">
        <v>98</v>
      </c>
      <c r="H25" s="14">
        <v>109.66767371601209</v>
      </c>
    </row>
    <row r="26" spans="1:8" ht="13.7" customHeight="1" x14ac:dyDescent="0.2">
      <c r="A26" s="19" t="s">
        <v>376</v>
      </c>
      <c r="B26" s="34">
        <v>-1399</v>
      </c>
      <c r="C26" s="34">
        <v>-2529</v>
      </c>
      <c r="D26" s="34">
        <v>-2186</v>
      </c>
      <c r="E26" s="34">
        <v>-3121</v>
      </c>
      <c r="F26" s="74">
        <v>-3378</v>
      </c>
      <c r="G26" s="197" t="s">
        <v>98</v>
      </c>
      <c r="H26" s="14">
        <v>8.2345402114706818</v>
      </c>
    </row>
    <row r="27" spans="1:8" ht="13.7" customHeight="1" x14ac:dyDescent="0.2">
      <c r="A27" s="19" t="s">
        <v>451</v>
      </c>
      <c r="B27" s="34">
        <v>2891</v>
      </c>
      <c r="C27" s="34">
        <v>2280</v>
      </c>
      <c r="D27" s="34">
        <v>3343</v>
      </c>
      <c r="E27" s="34">
        <v>4209</v>
      </c>
      <c r="F27" s="74">
        <v>3828</v>
      </c>
      <c r="G27" s="197" t="s">
        <v>98</v>
      </c>
      <c r="H27" s="14">
        <v>-9.0520313613684955</v>
      </c>
    </row>
    <row r="28" spans="1:8" ht="13.7" customHeight="1" x14ac:dyDescent="0.2">
      <c r="A28" s="133" t="s">
        <v>456</v>
      </c>
      <c r="B28" s="11">
        <v>4218</v>
      </c>
      <c r="C28" s="11">
        <v>2721</v>
      </c>
      <c r="D28" s="11">
        <v>4953</v>
      </c>
      <c r="E28" s="11">
        <v>3866</v>
      </c>
      <c r="F28" s="11">
        <v>4340</v>
      </c>
      <c r="G28" s="526"/>
      <c r="H28" s="160">
        <v>12.260734609415417</v>
      </c>
    </row>
    <row r="29" spans="1:8" ht="13.7" customHeight="1" x14ac:dyDescent="0.2">
      <c r="A29" s="519"/>
      <c r="B29" s="34"/>
      <c r="C29" s="34"/>
      <c r="D29" s="34"/>
      <c r="E29" s="34"/>
      <c r="F29" s="34"/>
      <c r="G29" s="34"/>
      <c r="H29" s="47" t="s">
        <v>364</v>
      </c>
    </row>
    <row r="30" spans="1:8" ht="13.7" customHeight="1" x14ac:dyDescent="0.2">
      <c r="A30" s="48" t="s">
        <v>593</v>
      </c>
      <c r="B30" s="34"/>
      <c r="C30" s="34"/>
      <c r="D30" s="34"/>
      <c r="E30" s="34"/>
      <c r="F30" s="34"/>
    </row>
    <row r="31" spans="1:8" ht="13.7" customHeight="1" x14ac:dyDescent="0.2">
      <c r="A31" s="19"/>
      <c r="B31" s="34"/>
      <c r="C31" s="34"/>
      <c r="D31" s="34"/>
      <c r="E31" s="34"/>
      <c r="F31" s="34"/>
      <c r="G31" s="14"/>
      <c r="H31" s="14"/>
    </row>
    <row r="32" spans="1:8" ht="13.7" customHeight="1" x14ac:dyDescent="0.2">
      <c r="A32" s="19"/>
      <c r="B32" s="34"/>
      <c r="C32" s="34"/>
      <c r="D32" s="34"/>
      <c r="E32" s="34"/>
      <c r="F32" s="34"/>
      <c r="G32" s="14"/>
      <c r="H32" s="14"/>
    </row>
    <row r="33" spans="1:8" ht="13.7" customHeight="1" x14ac:dyDescent="0.2">
      <c r="A33" s="519"/>
      <c r="B33" s="34"/>
      <c r="C33" s="34"/>
      <c r="D33" s="34"/>
      <c r="E33" s="34"/>
      <c r="F33" s="34"/>
    </row>
    <row r="34" spans="1:8" ht="13.7" customHeight="1" x14ac:dyDescent="0.2">
      <c r="A34" s="19"/>
      <c r="B34" s="34"/>
      <c r="C34" s="34"/>
      <c r="D34" s="34"/>
      <c r="E34" s="34"/>
      <c r="F34" s="34"/>
      <c r="G34" s="14"/>
      <c r="H34" s="14"/>
    </row>
    <row r="35" spans="1:8" ht="13.7" customHeight="1" x14ac:dyDescent="0.2">
      <c r="A35" s="19"/>
      <c r="B35" s="34"/>
      <c r="C35" s="34"/>
      <c r="D35" s="34"/>
      <c r="E35" s="34"/>
      <c r="F35" s="34"/>
      <c r="G35" s="14"/>
      <c r="H35" s="14"/>
    </row>
    <row r="36" spans="1:8" ht="13.7" customHeight="1" x14ac:dyDescent="0.2">
      <c r="A36" s="519"/>
      <c r="B36" s="34"/>
      <c r="C36" s="34"/>
      <c r="D36" s="34"/>
      <c r="E36" s="34"/>
      <c r="F36" s="34"/>
    </row>
    <row r="37" spans="1:8" ht="13.7" customHeight="1" x14ac:dyDescent="0.2">
      <c r="A37" s="517"/>
      <c r="B37" s="42"/>
      <c r="C37" s="42"/>
      <c r="D37" s="42"/>
      <c r="E37" s="42"/>
      <c r="F37" s="42"/>
      <c r="G37" s="155"/>
      <c r="H37" s="155"/>
    </row>
    <row r="38" spans="1:8" ht="13.7" customHeight="1" x14ac:dyDescent="0.2">
      <c r="A38" s="517"/>
      <c r="B38" s="42"/>
      <c r="C38" s="42"/>
      <c r="D38" s="42"/>
      <c r="E38" s="42"/>
      <c r="F38" s="42"/>
      <c r="G38" s="155"/>
      <c r="H38" s="155"/>
    </row>
    <row r="39" spans="1:8" ht="13.7" customHeight="1" x14ac:dyDescent="0.2">
      <c r="A39" s="517"/>
      <c r="B39" s="42"/>
      <c r="C39" s="42"/>
      <c r="D39" s="42"/>
      <c r="E39" s="42"/>
      <c r="F39" s="42"/>
      <c r="G39" s="155"/>
      <c r="H39" s="155"/>
    </row>
    <row r="40" spans="1:8" ht="13.7" customHeight="1" x14ac:dyDescent="0.2">
      <c r="H40" s="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7"/>
  <dimension ref="A1:T29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35.7109375" style="15" customWidth="1"/>
    <col min="2" max="14" width="10.7109375" style="6" customWidth="1"/>
    <col min="15" max="15" width="11.42578125" style="15"/>
    <col min="16" max="16384" width="11.42578125" style="6"/>
  </cols>
  <sheetData>
    <row r="1" spans="1:20" ht="13.7" customHeight="1" x14ac:dyDescent="0.2">
      <c r="A1" s="1128" t="s">
        <v>766</v>
      </c>
      <c r="B1" s="1128"/>
      <c r="C1" s="1128"/>
      <c r="D1" s="1128"/>
      <c r="E1" s="13"/>
      <c r="F1" s="13"/>
      <c r="G1" s="377"/>
      <c r="H1" s="15"/>
      <c r="I1" s="15"/>
      <c r="J1" s="15"/>
      <c r="K1" s="15"/>
      <c r="L1" s="15"/>
      <c r="M1" s="15"/>
      <c r="N1" s="15"/>
      <c r="P1" s="15"/>
      <c r="Q1" s="15"/>
      <c r="R1" s="15"/>
      <c r="S1" s="15"/>
      <c r="T1" s="15"/>
    </row>
    <row r="2" spans="1:20" ht="13.7" customHeight="1" x14ac:dyDescent="0.2">
      <c r="A2" s="1133"/>
      <c r="B2" s="1133"/>
      <c r="C2" s="1133"/>
      <c r="D2" s="1133"/>
      <c r="E2" s="13"/>
      <c r="F2" s="13"/>
      <c r="G2" s="377"/>
      <c r="H2" s="15"/>
      <c r="I2" s="15"/>
      <c r="J2" s="15"/>
      <c r="K2" s="15"/>
      <c r="L2" s="15"/>
      <c r="M2" s="15"/>
      <c r="N2" s="17" t="s">
        <v>397</v>
      </c>
      <c r="P2" s="15"/>
      <c r="Q2" s="15"/>
      <c r="R2" s="15"/>
      <c r="S2" s="15"/>
      <c r="T2" s="15"/>
    </row>
    <row r="3" spans="1:20" ht="13.7" customHeight="1" x14ac:dyDescent="0.2">
      <c r="A3" s="531"/>
      <c r="B3" s="527" t="s">
        <v>32</v>
      </c>
      <c r="C3" s="527" t="s">
        <v>29</v>
      </c>
      <c r="D3" s="527" t="s">
        <v>30</v>
      </c>
      <c r="E3" s="527" t="s">
        <v>31</v>
      </c>
      <c r="F3" s="527" t="s">
        <v>30</v>
      </c>
      <c r="G3" s="527" t="s">
        <v>32</v>
      </c>
      <c r="H3" s="527" t="s">
        <v>32</v>
      </c>
      <c r="I3" s="527" t="s">
        <v>31</v>
      </c>
      <c r="J3" s="527" t="s">
        <v>33</v>
      </c>
      <c r="K3" s="527" t="s">
        <v>34</v>
      </c>
      <c r="L3" s="527" t="s">
        <v>35</v>
      </c>
      <c r="M3" s="527" t="s">
        <v>36</v>
      </c>
      <c r="N3" s="528" t="s">
        <v>25</v>
      </c>
    </row>
    <row r="4" spans="1:20" ht="13.7" customHeight="1" x14ac:dyDescent="0.2">
      <c r="A4" s="529" t="s">
        <v>457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13.7" customHeight="1" x14ac:dyDescent="0.2">
      <c r="A5" s="126" t="s">
        <v>313</v>
      </c>
      <c r="B5" s="40">
        <v>137</v>
      </c>
      <c r="C5" s="40">
        <v>207</v>
      </c>
      <c r="D5" s="40">
        <v>109</v>
      </c>
      <c r="E5" s="40">
        <v>141</v>
      </c>
      <c r="F5" s="40">
        <v>118</v>
      </c>
      <c r="G5" s="40">
        <v>134</v>
      </c>
      <c r="H5" s="40">
        <v>146</v>
      </c>
      <c r="I5" s="40">
        <v>115</v>
      </c>
      <c r="J5" s="40">
        <v>53</v>
      </c>
      <c r="K5" s="40">
        <v>45</v>
      </c>
      <c r="L5" s="40">
        <v>31</v>
      </c>
      <c r="M5" s="40">
        <v>60</v>
      </c>
      <c r="N5" s="113">
        <v>1296</v>
      </c>
    </row>
    <row r="6" spans="1:20" ht="13.7" customHeight="1" x14ac:dyDescent="0.2">
      <c r="A6" s="532" t="s">
        <v>314</v>
      </c>
      <c r="B6" s="26">
        <v>92</v>
      </c>
      <c r="C6" s="26">
        <v>45</v>
      </c>
      <c r="D6" s="34">
        <v>70</v>
      </c>
      <c r="E6" s="27">
        <v>14</v>
      </c>
      <c r="F6" s="34">
        <v>15</v>
      </c>
      <c r="G6" s="805">
        <v>10</v>
      </c>
      <c r="H6" s="27">
        <v>32</v>
      </c>
      <c r="I6" s="34">
        <v>41</v>
      </c>
      <c r="J6" s="34">
        <v>30</v>
      </c>
      <c r="K6" s="34">
        <v>60</v>
      </c>
      <c r="L6" s="805">
        <v>24</v>
      </c>
      <c r="M6" s="26">
        <v>4</v>
      </c>
      <c r="N6" s="74">
        <v>437</v>
      </c>
    </row>
    <row r="7" spans="1:20" ht="13.7" customHeight="1" x14ac:dyDescent="0.2">
      <c r="A7" s="532" t="s">
        <v>315</v>
      </c>
      <c r="B7" s="34">
        <v>156</v>
      </c>
      <c r="C7" s="34">
        <v>264</v>
      </c>
      <c r="D7" s="34">
        <v>143</v>
      </c>
      <c r="E7" s="34">
        <v>145</v>
      </c>
      <c r="F7" s="34">
        <v>218</v>
      </c>
      <c r="G7" s="34">
        <v>190</v>
      </c>
      <c r="H7" s="34">
        <v>295</v>
      </c>
      <c r="I7" s="34">
        <v>195</v>
      </c>
      <c r="J7" s="34">
        <v>137</v>
      </c>
      <c r="K7" s="34">
        <v>222</v>
      </c>
      <c r="L7" s="34">
        <v>173</v>
      </c>
      <c r="M7" s="34">
        <v>102</v>
      </c>
      <c r="N7" s="74">
        <v>2240</v>
      </c>
    </row>
    <row r="8" spans="1:20" ht="13.7" customHeight="1" x14ac:dyDescent="0.2">
      <c r="A8" s="532" t="s">
        <v>370</v>
      </c>
      <c r="B8" s="34">
        <v>459</v>
      </c>
      <c r="C8" s="34">
        <v>781</v>
      </c>
      <c r="D8" s="34">
        <v>348</v>
      </c>
      <c r="E8" s="34">
        <v>655</v>
      </c>
      <c r="F8" s="34">
        <v>357</v>
      </c>
      <c r="G8" s="34">
        <v>420</v>
      </c>
      <c r="H8" s="34">
        <v>538</v>
      </c>
      <c r="I8" s="34">
        <v>511</v>
      </c>
      <c r="J8" s="34">
        <v>416</v>
      </c>
      <c r="K8" s="34">
        <v>416</v>
      </c>
      <c r="L8" s="34">
        <v>685</v>
      </c>
      <c r="M8" s="34">
        <v>463</v>
      </c>
      <c r="N8" s="74">
        <v>6049</v>
      </c>
    </row>
    <row r="9" spans="1:20" ht="13.7" customHeight="1" x14ac:dyDescent="0.2">
      <c r="A9" s="532" t="s">
        <v>376</v>
      </c>
      <c r="B9" s="34">
        <v>709</v>
      </c>
      <c r="C9" s="34">
        <v>485</v>
      </c>
      <c r="D9" s="34">
        <v>512</v>
      </c>
      <c r="E9" s="34">
        <v>462</v>
      </c>
      <c r="F9" s="34">
        <v>614</v>
      </c>
      <c r="G9" s="34">
        <v>632</v>
      </c>
      <c r="H9" s="34">
        <v>572</v>
      </c>
      <c r="I9" s="34">
        <v>458</v>
      </c>
      <c r="J9" s="34">
        <v>613</v>
      </c>
      <c r="K9" s="34">
        <v>498</v>
      </c>
      <c r="L9" s="34">
        <v>826</v>
      </c>
      <c r="M9" s="34">
        <v>639</v>
      </c>
      <c r="N9" s="74">
        <v>7020</v>
      </c>
    </row>
    <row r="10" spans="1:20" ht="13.7" customHeight="1" x14ac:dyDescent="0.2">
      <c r="A10" s="533" t="s">
        <v>451</v>
      </c>
      <c r="B10" s="34">
        <v>428</v>
      </c>
      <c r="C10" s="34">
        <v>270</v>
      </c>
      <c r="D10" s="34">
        <v>374</v>
      </c>
      <c r="E10" s="34">
        <v>301</v>
      </c>
      <c r="F10" s="34">
        <v>307</v>
      </c>
      <c r="G10" s="34">
        <v>235</v>
      </c>
      <c r="H10" s="34">
        <v>345</v>
      </c>
      <c r="I10" s="34">
        <v>216</v>
      </c>
      <c r="J10" s="34">
        <v>307</v>
      </c>
      <c r="K10" s="34">
        <v>361</v>
      </c>
      <c r="L10" s="34">
        <v>442</v>
      </c>
      <c r="M10" s="34">
        <v>317</v>
      </c>
      <c r="N10" s="74">
        <v>3903</v>
      </c>
    </row>
    <row r="11" spans="1:20" ht="13.7" customHeight="1" x14ac:dyDescent="0.2">
      <c r="A11" s="535" t="s">
        <v>452</v>
      </c>
      <c r="B11" s="11">
        <v>1981</v>
      </c>
      <c r="C11" s="11">
        <v>2052</v>
      </c>
      <c r="D11" s="11">
        <v>1556</v>
      </c>
      <c r="E11" s="11">
        <v>1718</v>
      </c>
      <c r="F11" s="11">
        <v>1629</v>
      </c>
      <c r="G11" s="11">
        <v>1621</v>
      </c>
      <c r="H11" s="11">
        <v>1928</v>
      </c>
      <c r="I11" s="11">
        <v>1536</v>
      </c>
      <c r="J11" s="11">
        <v>1556</v>
      </c>
      <c r="K11" s="11">
        <v>1602</v>
      </c>
      <c r="L11" s="11">
        <v>2181</v>
      </c>
      <c r="M11" s="11">
        <v>1585</v>
      </c>
      <c r="N11" s="11">
        <v>20945</v>
      </c>
    </row>
    <row r="12" spans="1:20" ht="13.7" customHeight="1" x14ac:dyDescent="0.2">
      <c r="A12" s="530" t="s">
        <v>453</v>
      </c>
      <c r="B12" s="531"/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</row>
    <row r="13" spans="1:20" ht="13.7" customHeight="1" x14ac:dyDescent="0.2">
      <c r="A13" s="126" t="s">
        <v>313</v>
      </c>
      <c r="B13" s="34">
        <v>32</v>
      </c>
      <c r="C13" s="34">
        <v>24</v>
      </c>
      <c r="D13" s="34">
        <v>46</v>
      </c>
      <c r="E13" s="34">
        <v>53</v>
      </c>
      <c r="F13" s="34">
        <v>57</v>
      </c>
      <c r="G13" s="34">
        <v>64</v>
      </c>
      <c r="H13" s="34">
        <v>44</v>
      </c>
      <c r="I13" s="34">
        <v>52</v>
      </c>
      <c r="J13" s="34">
        <v>59</v>
      </c>
      <c r="K13" s="34">
        <v>46</v>
      </c>
      <c r="L13" s="34">
        <v>45</v>
      </c>
      <c r="M13" s="34">
        <v>41</v>
      </c>
      <c r="N13" s="74">
        <v>563</v>
      </c>
    </row>
    <row r="14" spans="1:20" ht="13.7" customHeight="1" x14ac:dyDescent="0.2">
      <c r="A14" s="532" t="s">
        <v>314</v>
      </c>
      <c r="B14" s="34">
        <v>409</v>
      </c>
      <c r="C14" s="34">
        <v>249</v>
      </c>
      <c r="D14" s="34">
        <v>488</v>
      </c>
      <c r="E14" s="34">
        <v>382</v>
      </c>
      <c r="F14" s="34">
        <v>509</v>
      </c>
      <c r="G14" s="34">
        <v>304</v>
      </c>
      <c r="H14" s="34">
        <v>344</v>
      </c>
      <c r="I14" s="34">
        <v>423</v>
      </c>
      <c r="J14" s="34">
        <v>400</v>
      </c>
      <c r="K14" s="34">
        <v>378</v>
      </c>
      <c r="L14" s="34">
        <v>349</v>
      </c>
      <c r="M14" s="34">
        <v>405</v>
      </c>
      <c r="N14" s="74">
        <v>4640</v>
      </c>
    </row>
    <row r="15" spans="1:20" ht="13.7" customHeight="1" x14ac:dyDescent="0.2">
      <c r="A15" s="532" t="s">
        <v>315</v>
      </c>
      <c r="B15" s="34">
        <v>9</v>
      </c>
      <c r="C15" s="34">
        <v>36</v>
      </c>
      <c r="D15" s="34">
        <v>16</v>
      </c>
      <c r="E15" s="34">
        <v>54</v>
      </c>
      <c r="F15" s="34">
        <v>32</v>
      </c>
      <c r="G15" s="34">
        <v>29</v>
      </c>
      <c r="H15" s="34">
        <v>41</v>
      </c>
      <c r="I15" s="34">
        <v>80</v>
      </c>
      <c r="J15" s="34">
        <v>43</v>
      </c>
      <c r="K15" s="34">
        <v>53</v>
      </c>
      <c r="L15" s="34">
        <v>97</v>
      </c>
      <c r="M15" s="34">
        <v>88</v>
      </c>
      <c r="N15" s="74">
        <v>578</v>
      </c>
    </row>
    <row r="16" spans="1:20" ht="13.7" customHeight="1" x14ac:dyDescent="0.2">
      <c r="A16" s="532" t="s">
        <v>370</v>
      </c>
      <c r="B16" s="34">
        <v>625</v>
      </c>
      <c r="C16" s="34">
        <v>512</v>
      </c>
      <c r="D16" s="34">
        <v>496</v>
      </c>
      <c r="E16" s="34">
        <v>593</v>
      </c>
      <c r="F16" s="34">
        <v>689</v>
      </c>
      <c r="G16" s="34">
        <v>785</v>
      </c>
      <c r="H16" s="34">
        <v>689</v>
      </c>
      <c r="I16" s="34">
        <v>737</v>
      </c>
      <c r="J16" s="34">
        <v>969</v>
      </c>
      <c r="K16" s="34">
        <v>674</v>
      </c>
      <c r="L16" s="34">
        <v>681</v>
      </c>
      <c r="M16" s="34">
        <v>681</v>
      </c>
      <c r="N16" s="74">
        <v>8131</v>
      </c>
    </row>
    <row r="17" spans="1:14" ht="13.7" customHeight="1" x14ac:dyDescent="0.2">
      <c r="A17" s="532" t="s">
        <v>376</v>
      </c>
      <c r="B17" s="34">
        <v>366</v>
      </c>
      <c r="C17" s="34">
        <v>300</v>
      </c>
      <c r="D17" s="34">
        <v>285</v>
      </c>
      <c r="E17" s="34">
        <v>176</v>
      </c>
      <c r="F17" s="34">
        <v>278</v>
      </c>
      <c r="G17" s="34">
        <v>267</v>
      </c>
      <c r="H17" s="34">
        <v>313</v>
      </c>
      <c r="I17" s="34">
        <v>215</v>
      </c>
      <c r="J17" s="34">
        <v>272</v>
      </c>
      <c r="K17" s="34">
        <v>381</v>
      </c>
      <c r="L17" s="34">
        <v>434</v>
      </c>
      <c r="M17" s="34">
        <v>355</v>
      </c>
      <c r="N17" s="74">
        <v>3642</v>
      </c>
    </row>
    <row r="18" spans="1:14" ht="13.7" customHeight="1" x14ac:dyDescent="0.2">
      <c r="A18" s="533" t="s">
        <v>451</v>
      </c>
      <c r="B18" s="34">
        <v>644</v>
      </c>
      <c r="C18" s="34">
        <v>404</v>
      </c>
      <c r="D18" s="34">
        <v>769</v>
      </c>
      <c r="E18" s="34">
        <v>639</v>
      </c>
      <c r="F18" s="34">
        <v>691</v>
      </c>
      <c r="G18" s="34">
        <v>638</v>
      </c>
      <c r="H18" s="34">
        <v>666</v>
      </c>
      <c r="I18" s="34">
        <v>720</v>
      </c>
      <c r="J18" s="34">
        <v>651</v>
      </c>
      <c r="K18" s="34">
        <v>685</v>
      </c>
      <c r="L18" s="34">
        <v>593</v>
      </c>
      <c r="M18" s="34">
        <v>631</v>
      </c>
      <c r="N18" s="74">
        <v>7731</v>
      </c>
    </row>
    <row r="19" spans="1:14" ht="13.7" customHeight="1" x14ac:dyDescent="0.2">
      <c r="A19" s="535" t="s">
        <v>454</v>
      </c>
      <c r="B19" s="11">
        <v>2085</v>
      </c>
      <c r="C19" s="11">
        <v>1525</v>
      </c>
      <c r="D19" s="11">
        <v>2100</v>
      </c>
      <c r="E19" s="11">
        <v>1897</v>
      </c>
      <c r="F19" s="11">
        <v>2256</v>
      </c>
      <c r="G19" s="11">
        <v>2087</v>
      </c>
      <c r="H19" s="11">
        <v>2097</v>
      </c>
      <c r="I19" s="11">
        <v>2227</v>
      </c>
      <c r="J19" s="11">
        <v>2394</v>
      </c>
      <c r="K19" s="11">
        <v>2217</v>
      </c>
      <c r="L19" s="11">
        <v>2199</v>
      </c>
      <c r="M19" s="11">
        <v>2201</v>
      </c>
      <c r="N19" s="11">
        <v>25285</v>
      </c>
    </row>
    <row r="20" spans="1:14" ht="13.7" customHeight="1" x14ac:dyDescent="0.2">
      <c r="A20" s="530" t="s">
        <v>455</v>
      </c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</row>
    <row r="21" spans="1:14" ht="13.7" customHeight="1" x14ac:dyDescent="0.2">
      <c r="A21" s="126" t="s">
        <v>313</v>
      </c>
      <c r="B21" s="34">
        <v>-105</v>
      </c>
      <c r="C21" s="34">
        <v>-183</v>
      </c>
      <c r="D21" s="34">
        <v>-63</v>
      </c>
      <c r="E21" s="34">
        <v>-88</v>
      </c>
      <c r="F21" s="34">
        <v>-61</v>
      </c>
      <c r="G21" s="34">
        <v>-70</v>
      </c>
      <c r="H21" s="34">
        <v>-102</v>
      </c>
      <c r="I21" s="34">
        <v>-63</v>
      </c>
      <c r="J21" s="34">
        <v>6</v>
      </c>
      <c r="K21" s="34">
        <v>1</v>
      </c>
      <c r="L21" s="34">
        <v>14</v>
      </c>
      <c r="M21" s="34">
        <v>-19</v>
      </c>
      <c r="N21" s="74">
        <v>-733</v>
      </c>
    </row>
    <row r="22" spans="1:14" ht="13.7" customHeight="1" x14ac:dyDescent="0.2">
      <c r="A22" s="532" t="s">
        <v>314</v>
      </c>
      <c r="B22" s="34">
        <v>317</v>
      </c>
      <c r="C22" s="34">
        <v>204</v>
      </c>
      <c r="D22" s="34">
        <v>418</v>
      </c>
      <c r="E22" s="34">
        <v>368</v>
      </c>
      <c r="F22" s="34">
        <v>494</v>
      </c>
      <c r="G22" s="34">
        <v>294</v>
      </c>
      <c r="H22" s="34">
        <v>312</v>
      </c>
      <c r="I22" s="34">
        <v>382</v>
      </c>
      <c r="J22" s="34">
        <v>370</v>
      </c>
      <c r="K22" s="34">
        <v>318</v>
      </c>
      <c r="L22" s="34">
        <v>325</v>
      </c>
      <c r="M22" s="34">
        <v>401</v>
      </c>
      <c r="N22" s="74">
        <v>4203</v>
      </c>
    </row>
    <row r="23" spans="1:14" ht="13.7" customHeight="1" x14ac:dyDescent="0.2">
      <c r="A23" s="532" t="s">
        <v>315</v>
      </c>
      <c r="B23" s="34">
        <v>-147</v>
      </c>
      <c r="C23" s="34">
        <v>-228</v>
      </c>
      <c r="D23" s="34">
        <v>-127</v>
      </c>
      <c r="E23" s="752">
        <v>-91</v>
      </c>
      <c r="F23" s="34">
        <v>-186</v>
      </c>
      <c r="G23" s="34">
        <v>-161</v>
      </c>
      <c r="H23" s="34">
        <v>-254</v>
      </c>
      <c r="I23" s="34">
        <v>-115</v>
      </c>
      <c r="J23" s="34">
        <v>-94</v>
      </c>
      <c r="K23" s="34">
        <v>-169</v>
      </c>
      <c r="L23" s="34">
        <v>-76</v>
      </c>
      <c r="M23" s="34">
        <v>-14</v>
      </c>
      <c r="N23" s="74">
        <v>-1662</v>
      </c>
    </row>
    <row r="24" spans="1:14" ht="13.7" customHeight="1" x14ac:dyDescent="0.2">
      <c r="A24" s="532" t="s">
        <v>370</v>
      </c>
      <c r="B24" s="34">
        <v>166</v>
      </c>
      <c r="C24" s="34">
        <v>-269</v>
      </c>
      <c r="D24" s="34">
        <v>148</v>
      </c>
      <c r="E24" s="34">
        <v>-62</v>
      </c>
      <c r="F24" s="34">
        <v>332</v>
      </c>
      <c r="G24" s="34">
        <v>365</v>
      </c>
      <c r="H24" s="34">
        <v>151</v>
      </c>
      <c r="I24" s="34">
        <v>226</v>
      </c>
      <c r="J24" s="34">
        <v>553</v>
      </c>
      <c r="K24" s="34">
        <v>258</v>
      </c>
      <c r="L24" s="34">
        <v>-4</v>
      </c>
      <c r="M24" s="34">
        <v>218</v>
      </c>
      <c r="N24" s="74">
        <v>2082</v>
      </c>
    </row>
    <row r="25" spans="1:14" ht="13.7" customHeight="1" x14ac:dyDescent="0.2">
      <c r="A25" s="532" t="s">
        <v>376</v>
      </c>
      <c r="B25" s="34">
        <v>-343</v>
      </c>
      <c r="C25" s="34">
        <v>-185</v>
      </c>
      <c r="D25" s="34">
        <v>-227</v>
      </c>
      <c r="E25" s="34">
        <v>-286</v>
      </c>
      <c r="F25" s="34">
        <v>-336</v>
      </c>
      <c r="G25" s="34">
        <v>-365</v>
      </c>
      <c r="H25" s="34">
        <v>-259</v>
      </c>
      <c r="I25" s="34">
        <v>-243</v>
      </c>
      <c r="J25" s="34">
        <v>-341</v>
      </c>
      <c r="K25" s="34">
        <v>-117</v>
      </c>
      <c r="L25" s="34">
        <v>-392</v>
      </c>
      <c r="M25" s="34">
        <v>-284</v>
      </c>
      <c r="N25" s="74">
        <v>-3378</v>
      </c>
    </row>
    <row r="26" spans="1:14" ht="13.7" customHeight="1" x14ac:dyDescent="0.2">
      <c r="A26" s="533" t="s">
        <v>451</v>
      </c>
      <c r="B26" s="34">
        <v>216</v>
      </c>
      <c r="C26" s="34">
        <v>134</v>
      </c>
      <c r="D26" s="34">
        <v>395</v>
      </c>
      <c r="E26" s="34">
        <v>338</v>
      </c>
      <c r="F26" s="34">
        <v>384</v>
      </c>
      <c r="G26" s="34">
        <v>403</v>
      </c>
      <c r="H26" s="34">
        <v>321</v>
      </c>
      <c r="I26" s="34">
        <v>504</v>
      </c>
      <c r="J26" s="34">
        <v>344</v>
      </c>
      <c r="K26" s="34">
        <v>324</v>
      </c>
      <c r="L26" s="34">
        <v>151</v>
      </c>
      <c r="M26" s="34">
        <v>314</v>
      </c>
      <c r="N26" s="74">
        <v>3828</v>
      </c>
    </row>
    <row r="27" spans="1:14" ht="13.7" customHeight="1" x14ac:dyDescent="0.2">
      <c r="A27" s="535" t="s">
        <v>456</v>
      </c>
      <c r="B27" s="11">
        <v>104</v>
      </c>
      <c r="C27" s="11">
        <v>-527</v>
      </c>
      <c r="D27" s="11">
        <v>544</v>
      </c>
      <c r="E27" s="11">
        <v>179</v>
      </c>
      <c r="F27" s="11">
        <v>627</v>
      </c>
      <c r="G27" s="11">
        <v>466</v>
      </c>
      <c r="H27" s="11">
        <v>169</v>
      </c>
      <c r="I27" s="11">
        <v>691</v>
      </c>
      <c r="J27" s="11">
        <v>838</v>
      </c>
      <c r="K27" s="11">
        <v>615</v>
      </c>
      <c r="L27" s="11">
        <v>18</v>
      </c>
      <c r="M27" s="11">
        <v>616</v>
      </c>
      <c r="N27" s="11">
        <v>4340</v>
      </c>
    </row>
    <row r="28" spans="1:14" ht="13.7" customHeight="1" x14ac:dyDescent="0.2">
      <c r="N28" s="47" t="s">
        <v>364</v>
      </c>
    </row>
    <row r="29" spans="1:14" ht="13.7" customHeight="1" x14ac:dyDescent="0.2">
      <c r="A29" s="48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8"/>
  <dimension ref="A1:T50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22" style="15" customWidth="1"/>
    <col min="2" max="6" width="15.7109375" style="6" customWidth="1"/>
    <col min="7" max="7" width="20" style="6" customWidth="1"/>
    <col min="8" max="8" width="19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20" ht="13.7" customHeight="1" x14ac:dyDescent="0.2">
      <c r="A1" s="1128" t="s">
        <v>853</v>
      </c>
      <c r="B1" s="1128"/>
      <c r="C1" s="1128"/>
      <c r="D1" s="1128"/>
      <c r="E1" s="1128"/>
      <c r="F1" s="13"/>
      <c r="G1" s="377"/>
      <c r="H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" customHeight="1" x14ac:dyDescent="0.2">
      <c r="A2" s="1133"/>
      <c r="B2" s="1133"/>
      <c r="C2" s="1133"/>
      <c r="D2" s="1133"/>
      <c r="E2" s="1133"/>
      <c r="F2" s="13"/>
      <c r="G2" s="377"/>
      <c r="H2" s="17" t="s">
        <v>397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7" customHeight="1" x14ac:dyDescent="0.2">
      <c r="A3" s="159" t="s">
        <v>662</v>
      </c>
      <c r="B3" s="528" t="s">
        <v>313</v>
      </c>
      <c r="C3" s="528" t="s">
        <v>653</v>
      </c>
      <c r="D3" s="528" t="s">
        <v>315</v>
      </c>
      <c r="E3" s="528" t="s">
        <v>654</v>
      </c>
      <c r="F3" s="528" t="s">
        <v>376</v>
      </c>
      <c r="G3" s="528" t="s">
        <v>451</v>
      </c>
      <c r="H3" s="528" t="s">
        <v>458</v>
      </c>
      <c r="I3" s="19"/>
    </row>
    <row r="4" spans="1:20" ht="13.7" customHeight="1" x14ac:dyDescent="0.2">
      <c r="A4" s="19" t="s">
        <v>184</v>
      </c>
      <c r="B4" s="799">
        <v>713</v>
      </c>
      <c r="C4" s="799">
        <v>0</v>
      </c>
      <c r="D4" s="799">
        <v>246</v>
      </c>
      <c r="E4" s="799">
        <v>0</v>
      </c>
      <c r="F4" s="799">
        <v>37</v>
      </c>
      <c r="G4" s="799">
        <v>485</v>
      </c>
      <c r="H4" s="74">
        <v>1481</v>
      </c>
      <c r="I4" s="868"/>
      <c r="J4" s="36"/>
    </row>
    <row r="5" spans="1:20" ht="13.7" customHeight="1" x14ac:dyDescent="0.2">
      <c r="A5" s="532" t="s">
        <v>0</v>
      </c>
      <c r="B5" s="799">
        <v>0</v>
      </c>
      <c r="C5" s="799">
        <v>0</v>
      </c>
      <c r="D5" s="799">
        <v>0</v>
      </c>
      <c r="E5" s="799">
        <v>150</v>
      </c>
      <c r="F5" s="799">
        <v>0</v>
      </c>
      <c r="G5" s="799">
        <v>0</v>
      </c>
      <c r="H5" s="74">
        <v>150</v>
      </c>
      <c r="I5" s="868"/>
      <c r="J5" s="36"/>
    </row>
    <row r="6" spans="1:20" ht="13.7" customHeight="1" x14ac:dyDescent="0.2">
      <c r="A6" s="532" t="s">
        <v>160</v>
      </c>
      <c r="B6" s="799">
        <v>1</v>
      </c>
      <c r="C6" s="799">
        <v>3</v>
      </c>
      <c r="D6" s="799">
        <v>0</v>
      </c>
      <c r="E6" s="799">
        <v>71</v>
      </c>
      <c r="F6" s="799">
        <v>541</v>
      </c>
      <c r="G6" s="799">
        <v>11</v>
      </c>
      <c r="H6" s="74">
        <v>627</v>
      </c>
      <c r="I6" s="868"/>
      <c r="J6" s="36"/>
    </row>
    <row r="7" spans="1:20" ht="13.7" customHeight="1" x14ac:dyDescent="0.2">
      <c r="A7" s="532" t="s">
        <v>156</v>
      </c>
      <c r="B7" s="799">
        <v>0</v>
      </c>
      <c r="C7" s="799">
        <v>0</v>
      </c>
      <c r="D7" s="799">
        <v>0</v>
      </c>
      <c r="E7" s="799">
        <v>40</v>
      </c>
      <c r="F7" s="799">
        <v>20</v>
      </c>
      <c r="G7" s="799">
        <v>0</v>
      </c>
      <c r="H7" s="74">
        <v>60</v>
      </c>
      <c r="I7" s="868"/>
      <c r="J7" s="36"/>
    </row>
    <row r="8" spans="1:20" ht="13.7" customHeight="1" x14ac:dyDescent="0.2">
      <c r="A8" s="532" t="s">
        <v>6</v>
      </c>
      <c r="B8" s="799">
        <v>0</v>
      </c>
      <c r="C8" s="799">
        <v>0</v>
      </c>
      <c r="D8" s="799">
        <v>0</v>
      </c>
      <c r="E8" s="799">
        <v>14</v>
      </c>
      <c r="F8" s="799">
        <v>0</v>
      </c>
      <c r="G8" s="799">
        <v>43</v>
      </c>
      <c r="H8" s="74">
        <v>57</v>
      </c>
      <c r="I8" s="868"/>
      <c r="J8" s="36"/>
    </row>
    <row r="9" spans="1:20" ht="13.7" customHeight="1" x14ac:dyDescent="0.2">
      <c r="A9" s="533" t="s">
        <v>153</v>
      </c>
      <c r="B9" s="799">
        <v>0</v>
      </c>
      <c r="C9" s="799">
        <v>0</v>
      </c>
      <c r="D9" s="799">
        <v>0</v>
      </c>
      <c r="E9" s="799">
        <v>196</v>
      </c>
      <c r="F9" s="799">
        <v>0</v>
      </c>
      <c r="G9" s="799">
        <v>9</v>
      </c>
      <c r="H9" s="74">
        <v>205</v>
      </c>
      <c r="I9" s="868"/>
      <c r="J9" s="36"/>
    </row>
    <row r="10" spans="1:20" ht="13.7" customHeight="1" x14ac:dyDescent="0.2">
      <c r="A10" s="19" t="s">
        <v>14</v>
      </c>
      <c r="B10" s="799">
        <v>0</v>
      </c>
      <c r="C10" s="799">
        <v>0</v>
      </c>
      <c r="D10" s="799">
        <v>0</v>
      </c>
      <c r="E10" s="799">
        <v>9</v>
      </c>
      <c r="F10" s="799">
        <v>0</v>
      </c>
      <c r="G10" s="799">
        <v>3</v>
      </c>
      <c r="H10" s="74">
        <v>12</v>
      </c>
      <c r="I10" s="868"/>
      <c r="J10" s="36"/>
    </row>
    <row r="11" spans="1:20" ht="13.7" customHeight="1" x14ac:dyDescent="0.2">
      <c r="A11" s="532" t="s">
        <v>1</v>
      </c>
      <c r="B11" s="799">
        <v>0</v>
      </c>
      <c r="C11" s="799">
        <v>0</v>
      </c>
      <c r="D11" s="799">
        <v>0</v>
      </c>
      <c r="E11" s="799">
        <v>2</v>
      </c>
      <c r="F11" s="799">
        <v>0</v>
      </c>
      <c r="G11" s="799">
        <v>0</v>
      </c>
      <c r="H11" s="74">
        <v>2</v>
      </c>
      <c r="I11" s="868"/>
      <c r="J11" s="36"/>
    </row>
    <row r="12" spans="1:20" ht="13.7" customHeight="1" x14ac:dyDescent="0.2">
      <c r="A12" s="532" t="s">
        <v>461</v>
      </c>
      <c r="B12" s="799">
        <v>0</v>
      </c>
      <c r="C12" s="799">
        <v>5</v>
      </c>
      <c r="D12" s="799">
        <v>0</v>
      </c>
      <c r="E12" s="799">
        <v>0</v>
      </c>
      <c r="F12" s="799">
        <v>0</v>
      </c>
      <c r="G12" s="799">
        <v>12</v>
      </c>
      <c r="H12" s="74">
        <v>17</v>
      </c>
      <c r="I12" s="868"/>
      <c r="J12" s="36"/>
    </row>
    <row r="13" spans="1:20" ht="13.7" customHeight="1" x14ac:dyDescent="0.2">
      <c r="A13" s="533" t="s">
        <v>459</v>
      </c>
      <c r="B13" s="799">
        <v>0</v>
      </c>
      <c r="C13" s="799">
        <v>0</v>
      </c>
      <c r="D13" s="799">
        <v>0</v>
      </c>
      <c r="E13" s="799">
        <v>32</v>
      </c>
      <c r="F13" s="799">
        <v>0</v>
      </c>
      <c r="G13" s="799">
        <v>0</v>
      </c>
      <c r="H13" s="74">
        <v>32</v>
      </c>
      <c r="I13" s="868"/>
      <c r="J13" s="36"/>
    </row>
    <row r="14" spans="1:20" ht="13.7" customHeight="1" x14ac:dyDescent="0.2">
      <c r="A14" s="19" t="s">
        <v>161</v>
      </c>
      <c r="B14" s="799">
        <v>0</v>
      </c>
      <c r="C14" s="799">
        <v>7</v>
      </c>
      <c r="D14" s="799">
        <v>0</v>
      </c>
      <c r="E14" s="799">
        <v>22</v>
      </c>
      <c r="F14" s="799">
        <v>66</v>
      </c>
      <c r="G14" s="799">
        <v>0</v>
      </c>
      <c r="H14" s="74">
        <v>95</v>
      </c>
      <c r="I14" s="868"/>
      <c r="J14" s="36"/>
    </row>
    <row r="15" spans="1:20" ht="13.7" customHeight="1" x14ac:dyDescent="0.2">
      <c r="A15" s="532" t="s">
        <v>185</v>
      </c>
      <c r="B15" s="799">
        <v>0</v>
      </c>
      <c r="C15" s="799">
        <v>0</v>
      </c>
      <c r="D15" s="799">
        <v>87</v>
      </c>
      <c r="E15" s="799">
        <v>0</v>
      </c>
      <c r="F15" s="799">
        <v>0</v>
      </c>
      <c r="G15" s="799">
        <v>6</v>
      </c>
      <c r="H15" s="74">
        <v>93</v>
      </c>
      <c r="I15" s="868"/>
      <c r="J15" s="36"/>
    </row>
    <row r="16" spans="1:20" ht="13.7" customHeight="1" x14ac:dyDescent="0.2">
      <c r="A16" s="532" t="s">
        <v>215</v>
      </c>
      <c r="B16" s="799">
        <v>11</v>
      </c>
      <c r="C16" s="799">
        <v>0</v>
      </c>
      <c r="D16" s="799">
        <v>0</v>
      </c>
      <c r="E16" s="799">
        <v>0</v>
      </c>
      <c r="F16" s="799">
        <v>0</v>
      </c>
      <c r="G16" s="799">
        <v>0</v>
      </c>
      <c r="H16" s="74">
        <v>11</v>
      </c>
      <c r="I16" s="868"/>
      <c r="J16" s="36"/>
    </row>
    <row r="17" spans="1:10" ht="13.7" customHeight="1" x14ac:dyDescent="0.2">
      <c r="A17" s="532" t="s">
        <v>90</v>
      </c>
      <c r="B17" s="799">
        <v>0</v>
      </c>
      <c r="C17" s="799">
        <v>4</v>
      </c>
      <c r="D17" s="799">
        <v>0</v>
      </c>
      <c r="E17" s="799">
        <v>0</v>
      </c>
      <c r="F17" s="799">
        <v>37</v>
      </c>
      <c r="G17" s="799">
        <v>0</v>
      </c>
      <c r="H17" s="74">
        <v>41</v>
      </c>
      <c r="I17" s="868"/>
      <c r="J17" s="36"/>
    </row>
    <row r="18" spans="1:10" ht="13.7" customHeight="1" x14ac:dyDescent="0.2">
      <c r="A18" s="532" t="s">
        <v>163</v>
      </c>
      <c r="B18" s="799">
        <v>30</v>
      </c>
      <c r="C18" s="799">
        <v>89</v>
      </c>
      <c r="D18" s="799">
        <v>0</v>
      </c>
      <c r="E18" s="799">
        <v>103</v>
      </c>
      <c r="F18" s="799">
        <v>764</v>
      </c>
      <c r="G18" s="799">
        <v>32</v>
      </c>
      <c r="H18" s="74">
        <v>1018</v>
      </c>
      <c r="I18" s="868"/>
      <c r="J18" s="36"/>
    </row>
    <row r="19" spans="1:10" ht="13.7" customHeight="1" x14ac:dyDescent="0.2">
      <c r="A19" s="533" t="s">
        <v>164</v>
      </c>
      <c r="B19" s="799">
        <v>0</v>
      </c>
      <c r="C19" s="799">
        <v>0</v>
      </c>
      <c r="D19" s="799">
        <v>0</v>
      </c>
      <c r="E19" s="799">
        <v>37</v>
      </c>
      <c r="F19" s="799">
        <v>0</v>
      </c>
      <c r="G19" s="799">
        <v>24</v>
      </c>
      <c r="H19" s="74">
        <v>61</v>
      </c>
      <c r="I19" s="868"/>
      <c r="J19" s="36"/>
    </row>
    <row r="20" spans="1:10" ht="13.7" customHeight="1" x14ac:dyDescent="0.2">
      <c r="A20" s="19" t="s">
        <v>165</v>
      </c>
      <c r="B20" s="799">
        <v>0</v>
      </c>
      <c r="C20" s="799">
        <v>33</v>
      </c>
      <c r="D20" s="799">
        <v>87</v>
      </c>
      <c r="E20" s="799">
        <v>30</v>
      </c>
      <c r="F20" s="799">
        <v>41</v>
      </c>
      <c r="G20" s="799">
        <v>0</v>
      </c>
      <c r="H20" s="74">
        <v>191</v>
      </c>
      <c r="I20" s="868"/>
      <c r="J20" s="36"/>
    </row>
    <row r="21" spans="1:10" ht="13.7" customHeight="1" x14ac:dyDescent="0.2">
      <c r="A21" s="532" t="s">
        <v>16</v>
      </c>
      <c r="B21" s="799">
        <v>0</v>
      </c>
      <c r="C21" s="799">
        <v>0</v>
      </c>
      <c r="D21" s="799">
        <v>53</v>
      </c>
      <c r="E21" s="867">
        <v>68</v>
      </c>
      <c r="F21" s="799">
        <v>0</v>
      </c>
      <c r="G21" s="799">
        <v>16</v>
      </c>
      <c r="H21" s="74">
        <v>137</v>
      </c>
      <c r="I21" s="868"/>
      <c r="J21" s="36"/>
    </row>
    <row r="22" spans="1:10" ht="13.7" customHeight="1" x14ac:dyDescent="0.2">
      <c r="A22" s="532" t="s">
        <v>17</v>
      </c>
      <c r="B22" s="799">
        <v>0</v>
      </c>
      <c r="C22" s="799">
        <v>0</v>
      </c>
      <c r="D22" s="799">
        <v>14</v>
      </c>
      <c r="E22" s="799">
        <v>76</v>
      </c>
      <c r="F22" s="799">
        <v>0</v>
      </c>
      <c r="G22" s="799">
        <v>0</v>
      </c>
      <c r="H22" s="74">
        <v>90</v>
      </c>
      <c r="I22" s="868"/>
      <c r="J22" s="36"/>
    </row>
    <row r="23" spans="1:10" ht="13.7" customHeight="1" x14ac:dyDescent="0.2">
      <c r="A23" s="532" t="s">
        <v>9</v>
      </c>
      <c r="B23" s="799">
        <v>0</v>
      </c>
      <c r="C23" s="799">
        <v>0</v>
      </c>
      <c r="D23" s="799">
        <v>0</v>
      </c>
      <c r="E23" s="799">
        <v>0</v>
      </c>
      <c r="F23" s="799">
        <v>30</v>
      </c>
      <c r="G23" s="799">
        <v>44</v>
      </c>
      <c r="H23" s="74">
        <v>74</v>
      </c>
      <c r="I23" s="868"/>
      <c r="J23" s="36"/>
    </row>
    <row r="24" spans="1:10" ht="13.7" customHeight="1" x14ac:dyDescent="0.2">
      <c r="A24" s="532" t="s">
        <v>167</v>
      </c>
      <c r="B24" s="799">
        <v>0</v>
      </c>
      <c r="C24" s="799">
        <v>112</v>
      </c>
      <c r="D24" s="799">
        <v>231</v>
      </c>
      <c r="E24" s="799">
        <v>1046</v>
      </c>
      <c r="F24" s="799">
        <v>2265</v>
      </c>
      <c r="G24" s="799">
        <v>1065</v>
      </c>
      <c r="H24" s="74">
        <v>4719</v>
      </c>
      <c r="I24" s="868"/>
      <c r="J24" s="36"/>
    </row>
    <row r="25" spans="1:10" ht="13.7" customHeight="1" x14ac:dyDescent="0.2">
      <c r="A25" s="532" t="s">
        <v>10</v>
      </c>
      <c r="B25" s="799">
        <v>0</v>
      </c>
      <c r="C25" s="799">
        <v>0</v>
      </c>
      <c r="D25" s="799">
        <v>99</v>
      </c>
      <c r="E25" s="799">
        <v>0</v>
      </c>
      <c r="F25" s="799">
        <v>0</v>
      </c>
      <c r="G25" s="799">
        <v>0</v>
      </c>
      <c r="H25" s="74">
        <v>99</v>
      </c>
      <c r="I25" s="868"/>
      <c r="J25" s="36"/>
    </row>
    <row r="26" spans="1:10" ht="13.7" customHeight="1" x14ac:dyDescent="0.2">
      <c r="A26" s="533" t="s">
        <v>208</v>
      </c>
      <c r="B26" s="799">
        <v>5</v>
      </c>
      <c r="C26" s="799">
        <v>0</v>
      </c>
      <c r="D26" s="799">
        <v>62</v>
      </c>
      <c r="E26" s="799">
        <v>0</v>
      </c>
      <c r="F26" s="799">
        <v>10</v>
      </c>
      <c r="G26" s="799">
        <v>387</v>
      </c>
      <c r="H26" s="74">
        <v>464</v>
      </c>
      <c r="I26" s="868"/>
      <c r="J26" s="36"/>
    </row>
    <row r="27" spans="1:10" ht="13.7" customHeight="1" x14ac:dyDescent="0.2">
      <c r="A27" s="19" t="s">
        <v>242</v>
      </c>
      <c r="B27" s="799">
        <v>0</v>
      </c>
      <c r="C27" s="799">
        <v>0</v>
      </c>
      <c r="D27" s="799">
        <v>0</v>
      </c>
      <c r="E27" s="799">
        <v>33</v>
      </c>
      <c r="F27" s="799">
        <v>0</v>
      </c>
      <c r="G27" s="799">
        <v>0</v>
      </c>
      <c r="H27" s="74">
        <v>33</v>
      </c>
      <c r="I27" s="868"/>
      <c r="J27" s="36"/>
    </row>
    <row r="28" spans="1:10" ht="13.7" customHeight="1" x14ac:dyDescent="0.2">
      <c r="A28" s="532" t="s">
        <v>188</v>
      </c>
      <c r="B28" s="799">
        <v>0</v>
      </c>
      <c r="C28" s="799">
        <v>0</v>
      </c>
      <c r="D28" s="799">
        <v>0</v>
      </c>
      <c r="E28" s="799">
        <v>65</v>
      </c>
      <c r="F28" s="799">
        <v>0</v>
      </c>
      <c r="G28" s="799">
        <v>0</v>
      </c>
      <c r="H28" s="74">
        <v>65</v>
      </c>
      <c r="I28" s="868"/>
      <c r="J28" s="36"/>
    </row>
    <row r="29" spans="1:10" ht="13.7" customHeight="1" x14ac:dyDescent="0.2">
      <c r="A29" s="532" t="s">
        <v>91</v>
      </c>
      <c r="B29" s="799">
        <v>0</v>
      </c>
      <c r="C29" s="799">
        <v>0</v>
      </c>
      <c r="D29" s="799">
        <v>0</v>
      </c>
      <c r="E29" s="799">
        <v>0</v>
      </c>
      <c r="F29" s="799">
        <v>154</v>
      </c>
      <c r="G29" s="799">
        <v>0</v>
      </c>
      <c r="H29" s="74">
        <v>154</v>
      </c>
      <c r="I29" s="868"/>
      <c r="J29" s="36"/>
    </row>
    <row r="30" spans="1:10" ht="13.7" customHeight="1" x14ac:dyDescent="0.2">
      <c r="A30" s="532" t="s">
        <v>169</v>
      </c>
      <c r="B30" s="799">
        <v>14</v>
      </c>
      <c r="C30" s="799">
        <v>30</v>
      </c>
      <c r="D30" s="799">
        <v>0</v>
      </c>
      <c r="E30" s="799">
        <v>740</v>
      </c>
      <c r="F30" s="799">
        <v>100</v>
      </c>
      <c r="G30" s="799">
        <v>16</v>
      </c>
      <c r="H30" s="74">
        <v>900</v>
      </c>
      <c r="I30" s="868"/>
      <c r="J30" s="36"/>
    </row>
    <row r="31" spans="1:10" ht="13.7" customHeight="1" x14ac:dyDescent="0.2">
      <c r="A31" s="532" t="s">
        <v>170</v>
      </c>
      <c r="B31" s="799">
        <v>58</v>
      </c>
      <c r="C31" s="799">
        <v>0</v>
      </c>
      <c r="D31" s="799">
        <v>0</v>
      </c>
      <c r="E31" s="799">
        <v>0</v>
      </c>
      <c r="F31" s="799">
        <v>46</v>
      </c>
      <c r="G31" s="799">
        <v>7</v>
      </c>
      <c r="H31" s="74">
        <v>111</v>
      </c>
      <c r="I31" s="868"/>
      <c r="J31" s="36"/>
    </row>
    <row r="32" spans="1:10" ht="13.7" customHeight="1" x14ac:dyDescent="0.2">
      <c r="A32" s="533" t="s">
        <v>658</v>
      </c>
      <c r="B32" s="799">
        <v>0</v>
      </c>
      <c r="C32" s="799">
        <v>0</v>
      </c>
      <c r="D32" s="799">
        <v>0</v>
      </c>
      <c r="E32" s="799">
        <v>8</v>
      </c>
      <c r="F32" s="799">
        <v>59</v>
      </c>
      <c r="G32" s="799">
        <v>0</v>
      </c>
      <c r="H32" s="74">
        <v>67</v>
      </c>
      <c r="I32" s="868"/>
      <c r="J32" s="36"/>
    </row>
    <row r="33" spans="1:10" ht="13.7" customHeight="1" x14ac:dyDescent="0.2">
      <c r="A33" s="19" t="s">
        <v>660</v>
      </c>
      <c r="B33" s="799">
        <v>0</v>
      </c>
      <c r="C33" s="799">
        <v>32</v>
      </c>
      <c r="D33" s="799">
        <v>46</v>
      </c>
      <c r="E33" s="799">
        <v>281</v>
      </c>
      <c r="F33" s="799">
        <v>513</v>
      </c>
      <c r="G33" s="799">
        <v>0</v>
      </c>
      <c r="H33" s="74">
        <v>872</v>
      </c>
      <c r="I33" s="868"/>
      <c r="J33" s="36"/>
    </row>
    <row r="34" spans="1:10" ht="13.7" customHeight="1" x14ac:dyDescent="0.2">
      <c r="A34" s="532" t="s">
        <v>7</v>
      </c>
      <c r="B34" s="799">
        <v>19</v>
      </c>
      <c r="C34" s="799">
        <v>37</v>
      </c>
      <c r="D34" s="799">
        <v>0</v>
      </c>
      <c r="E34" s="799">
        <v>515</v>
      </c>
      <c r="F34" s="799">
        <v>947</v>
      </c>
      <c r="G34" s="799">
        <v>175</v>
      </c>
      <c r="H34" s="74">
        <v>1693</v>
      </c>
      <c r="I34" s="868"/>
      <c r="J34" s="36"/>
    </row>
    <row r="35" spans="1:10" ht="13.7" customHeight="1" x14ac:dyDescent="0.2">
      <c r="A35" s="532" t="s">
        <v>11</v>
      </c>
      <c r="B35" s="799">
        <v>0</v>
      </c>
      <c r="C35" s="799">
        <v>0</v>
      </c>
      <c r="D35" s="799">
        <v>0</v>
      </c>
      <c r="E35" s="799">
        <v>0</v>
      </c>
      <c r="F35" s="799">
        <v>0</v>
      </c>
      <c r="G35" s="799">
        <v>5</v>
      </c>
      <c r="H35" s="74">
        <v>5</v>
      </c>
      <c r="I35" s="868"/>
      <c r="J35" s="36"/>
    </row>
    <row r="36" spans="1:10" ht="13.7" customHeight="1" x14ac:dyDescent="0.2">
      <c r="A36" s="532" t="s">
        <v>172</v>
      </c>
      <c r="B36" s="799">
        <v>0</v>
      </c>
      <c r="C36" s="799">
        <v>0</v>
      </c>
      <c r="D36" s="799">
        <v>0</v>
      </c>
      <c r="E36" s="799">
        <v>14</v>
      </c>
      <c r="F36" s="799">
        <v>0</v>
      </c>
      <c r="G36" s="799">
        <v>5</v>
      </c>
      <c r="H36" s="74">
        <v>19</v>
      </c>
      <c r="I36" s="868"/>
      <c r="J36" s="36"/>
    </row>
    <row r="37" spans="1:10" ht="13.7" customHeight="1" x14ac:dyDescent="0.2">
      <c r="A37" s="532" t="s">
        <v>173</v>
      </c>
      <c r="B37" s="799">
        <v>0</v>
      </c>
      <c r="C37" s="799">
        <v>0</v>
      </c>
      <c r="D37" s="799">
        <v>0</v>
      </c>
      <c r="E37" s="799">
        <v>765</v>
      </c>
      <c r="F37" s="799">
        <v>234</v>
      </c>
      <c r="G37" s="799">
        <v>239</v>
      </c>
      <c r="H37" s="74">
        <v>1238</v>
      </c>
      <c r="I37" s="868"/>
      <c r="J37" s="36"/>
    </row>
    <row r="38" spans="1:10" ht="13.7" customHeight="1" x14ac:dyDescent="0.2">
      <c r="A38" s="533" t="s">
        <v>181</v>
      </c>
      <c r="B38" s="799">
        <v>0</v>
      </c>
      <c r="C38" s="799">
        <v>0</v>
      </c>
      <c r="D38" s="799">
        <v>1073</v>
      </c>
      <c r="E38" s="799">
        <v>925</v>
      </c>
      <c r="F38" s="799">
        <v>0</v>
      </c>
      <c r="G38" s="799">
        <v>121</v>
      </c>
      <c r="H38" s="74">
        <v>2119</v>
      </c>
      <c r="I38" s="868"/>
      <c r="J38" s="36"/>
    </row>
    <row r="39" spans="1:10" ht="13.7" customHeight="1" x14ac:dyDescent="0.2">
      <c r="A39" s="19" t="s">
        <v>192</v>
      </c>
      <c r="B39" s="799">
        <v>0</v>
      </c>
      <c r="C39" s="799">
        <v>0</v>
      </c>
      <c r="D39" s="799">
        <v>78</v>
      </c>
      <c r="E39" s="799">
        <v>0</v>
      </c>
      <c r="F39" s="799">
        <v>0</v>
      </c>
      <c r="G39" s="799">
        <v>0</v>
      </c>
      <c r="H39" s="74">
        <v>78</v>
      </c>
      <c r="I39" s="868"/>
      <c r="J39" s="36"/>
    </row>
    <row r="40" spans="1:10" ht="13.7" customHeight="1" x14ac:dyDescent="0.2">
      <c r="A40" s="532" t="s">
        <v>176</v>
      </c>
      <c r="B40" s="799">
        <v>7</v>
      </c>
      <c r="C40" s="799">
        <v>0</v>
      </c>
      <c r="D40" s="799">
        <v>0</v>
      </c>
      <c r="E40" s="799">
        <v>33</v>
      </c>
      <c r="F40" s="799">
        <v>527</v>
      </c>
      <c r="G40" s="799">
        <v>0</v>
      </c>
      <c r="H40" s="74">
        <v>567</v>
      </c>
      <c r="I40" s="868"/>
      <c r="J40" s="36"/>
    </row>
    <row r="41" spans="1:10" ht="13.7" customHeight="1" x14ac:dyDescent="0.2">
      <c r="A41" s="533" t="s">
        <v>177</v>
      </c>
      <c r="B41" s="799">
        <v>0</v>
      </c>
      <c r="C41" s="799">
        <v>0</v>
      </c>
      <c r="D41" s="799">
        <v>0</v>
      </c>
      <c r="E41" s="799">
        <v>0</v>
      </c>
      <c r="F41" s="799">
        <v>89</v>
      </c>
      <c r="G41" s="799">
        <v>0</v>
      </c>
      <c r="H41" s="74">
        <v>89</v>
      </c>
      <c r="I41" s="868"/>
      <c r="J41" s="36"/>
    </row>
    <row r="42" spans="1:10" ht="13.7" customHeight="1" x14ac:dyDescent="0.2">
      <c r="A42" s="532" t="s">
        <v>158</v>
      </c>
      <c r="B42" s="799">
        <v>0</v>
      </c>
      <c r="C42" s="799">
        <v>37</v>
      </c>
      <c r="D42" s="799">
        <v>0</v>
      </c>
      <c r="E42" s="799">
        <v>0</v>
      </c>
      <c r="F42" s="799">
        <v>0</v>
      </c>
      <c r="G42" s="799">
        <v>0</v>
      </c>
      <c r="H42" s="74">
        <v>37</v>
      </c>
      <c r="I42" s="868"/>
      <c r="J42" s="36"/>
    </row>
    <row r="43" spans="1:10" ht="13.7" customHeight="1" x14ac:dyDescent="0.2">
      <c r="A43" s="532" t="s">
        <v>211</v>
      </c>
      <c r="B43" s="799">
        <v>0</v>
      </c>
      <c r="C43" s="799">
        <v>6</v>
      </c>
      <c r="D43" s="799">
        <v>0</v>
      </c>
      <c r="E43" s="799">
        <v>0</v>
      </c>
      <c r="F43" s="799">
        <v>63</v>
      </c>
      <c r="G43" s="799">
        <v>42</v>
      </c>
      <c r="H43" s="74">
        <v>111</v>
      </c>
      <c r="I43" s="868"/>
      <c r="J43" s="36"/>
    </row>
    <row r="44" spans="1:10" ht="13.7" customHeight="1" x14ac:dyDescent="0.2">
      <c r="A44" s="532" t="s">
        <v>178</v>
      </c>
      <c r="B44" s="799">
        <v>0</v>
      </c>
      <c r="C44" s="799">
        <v>34</v>
      </c>
      <c r="D44" s="799">
        <v>30</v>
      </c>
      <c r="E44" s="799">
        <v>0</v>
      </c>
      <c r="F44" s="799">
        <v>72</v>
      </c>
      <c r="G44" s="799">
        <v>14</v>
      </c>
      <c r="H44" s="74">
        <v>150</v>
      </c>
      <c r="I44" s="868"/>
      <c r="J44" s="36"/>
    </row>
    <row r="45" spans="1:10" ht="13.7" customHeight="1" x14ac:dyDescent="0.2">
      <c r="A45" s="533" t="s">
        <v>182</v>
      </c>
      <c r="B45" s="799">
        <v>0</v>
      </c>
      <c r="C45" s="799">
        <v>0</v>
      </c>
      <c r="D45" s="799">
        <v>82</v>
      </c>
      <c r="E45" s="799">
        <v>0</v>
      </c>
      <c r="F45" s="799">
        <v>0</v>
      </c>
      <c r="G45" s="799">
        <v>0</v>
      </c>
      <c r="H45" s="74">
        <v>82</v>
      </c>
      <c r="I45" s="868"/>
      <c r="J45" s="36"/>
    </row>
    <row r="46" spans="1:10" ht="13.7" customHeight="1" x14ac:dyDescent="0.2">
      <c r="A46" s="19" t="s">
        <v>618</v>
      </c>
      <c r="B46" s="799">
        <v>23</v>
      </c>
      <c r="C46" s="799">
        <v>8</v>
      </c>
      <c r="D46" s="799">
        <v>0</v>
      </c>
      <c r="E46" s="799">
        <v>20</v>
      </c>
      <c r="F46" s="799">
        <v>405</v>
      </c>
      <c r="G46" s="799">
        <v>0</v>
      </c>
      <c r="H46" s="74">
        <v>456</v>
      </c>
      <c r="I46" s="868"/>
      <c r="J46" s="36"/>
    </row>
    <row r="47" spans="1:10" ht="13.7" customHeight="1" x14ac:dyDescent="0.2">
      <c r="A47" s="532" t="s">
        <v>152</v>
      </c>
      <c r="B47" s="799">
        <v>415</v>
      </c>
      <c r="C47" s="799">
        <v>0</v>
      </c>
      <c r="D47" s="799">
        <v>0</v>
      </c>
      <c r="E47" s="799">
        <v>754</v>
      </c>
      <c r="F47" s="799">
        <v>0</v>
      </c>
      <c r="G47" s="799">
        <v>1125</v>
      </c>
      <c r="H47" s="74">
        <v>2294</v>
      </c>
      <c r="I47" s="868"/>
      <c r="J47" s="36"/>
    </row>
    <row r="48" spans="1:10" ht="13.7" customHeight="1" x14ac:dyDescent="0.2">
      <c r="A48" s="532" t="s">
        <v>4</v>
      </c>
      <c r="B48" s="799">
        <v>0</v>
      </c>
      <c r="C48" s="799">
        <v>0</v>
      </c>
      <c r="D48" s="799">
        <v>52</v>
      </c>
      <c r="E48" s="799">
        <v>0</v>
      </c>
      <c r="F48" s="799">
        <v>0</v>
      </c>
      <c r="G48" s="799">
        <v>17</v>
      </c>
      <c r="H48" s="74">
        <v>69</v>
      </c>
      <c r="I48" s="868"/>
      <c r="J48" s="36"/>
    </row>
    <row r="49" spans="1:8" ht="13.7" customHeight="1" x14ac:dyDescent="0.2">
      <c r="A49" s="537" t="s">
        <v>732</v>
      </c>
      <c r="B49" s="11">
        <v>1296</v>
      </c>
      <c r="C49" s="11">
        <v>437</v>
      </c>
      <c r="D49" s="11">
        <v>2240</v>
      </c>
      <c r="E49" s="11">
        <v>6049</v>
      </c>
      <c r="F49" s="11">
        <v>7020</v>
      </c>
      <c r="G49" s="11">
        <v>3903</v>
      </c>
      <c r="H49" s="11">
        <v>20945</v>
      </c>
    </row>
    <row r="50" spans="1:8" ht="13.7" customHeight="1" x14ac:dyDescent="0.2">
      <c r="A50" s="48" t="s">
        <v>655</v>
      </c>
      <c r="B50" s="869"/>
      <c r="C50" s="869"/>
      <c r="D50" s="869"/>
      <c r="E50" s="869"/>
      <c r="F50" s="869"/>
      <c r="G50" s="869"/>
      <c r="H50" s="869"/>
    </row>
  </sheetData>
  <sortState ref="A4:H51">
    <sortCondition ref="A4:A51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39"/>
  <dimension ref="A1:K60"/>
  <sheetViews>
    <sheetView topLeftCell="A19" workbookViewId="0">
      <selection sqref="A1:D2"/>
    </sheetView>
  </sheetViews>
  <sheetFormatPr baseColWidth="10" defaultColWidth="11.42578125" defaultRowHeight="13.7" customHeight="1" x14ac:dyDescent="0.2"/>
  <cols>
    <col min="1" max="1" width="22" style="15" customWidth="1"/>
    <col min="2" max="8" width="15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11" ht="13.7" customHeight="1" x14ac:dyDescent="0.2">
      <c r="A1" s="1128" t="s">
        <v>854</v>
      </c>
      <c r="B1" s="1128"/>
      <c r="C1" s="1128"/>
      <c r="D1" s="1128"/>
      <c r="E1" s="13"/>
      <c r="F1" s="13"/>
      <c r="G1" s="377"/>
      <c r="H1" s="15"/>
      <c r="J1" s="15"/>
    </row>
    <row r="2" spans="1:11" ht="13.7" customHeight="1" x14ac:dyDescent="0.2">
      <c r="A2" s="1128"/>
      <c r="B2" s="1128"/>
      <c r="C2" s="1128"/>
      <c r="D2" s="1128"/>
      <c r="E2" s="13"/>
      <c r="F2" s="13"/>
      <c r="G2" s="377"/>
      <c r="H2" s="17" t="s">
        <v>580</v>
      </c>
      <c r="J2" s="15"/>
    </row>
    <row r="3" spans="1:11" ht="13.7" customHeight="1" x14ac:dyDescent="0.2">
      <c r="A3" s="159" t="s">
        <v>662</v>
      </c>
      <c r="B3" s="528" t="s">
        <v>313</v>
      </c>
      <c r="C3" s="528" t="s">
        <v>653</v>
      </c>
      <c r="D3" s="528" t="s">
        <v>315</v>
      </c>
      <c r="E3" s="528" t="s">
        <v>654</v>
      </c>
      <c r="F3" s="528" t="s">
        <v>376</v>
      </c>
      <c r="G3" s="528" t="s">
        <v>451</v>
      </c>
      <c r="H3" s="528" t="s">
        <v>458</v>
      </c>
      <c r="I3" s="19"/>
    </row>
    <row r="4" spans="1:11" ht="13.7" customHeight="1" x14ac:dyDescent="0.2">
      <c r="A4" s="19" t="s">
        <v>184</v>
      </c>
      <c r="B4" s="799">
        <v>0</v>
      </c>
      <c r="C4" s="799">
        <v>33</v>
      </c>
      <c r="D4" s="799">
        <v>0</v>
      </c>
      <c r="E4" s="799">
        <v>33</v>
      </c>
      <c r="F4" s="799">
        <v>36</v>
      </c>
      <c r="G4" s="799">
        <v>356</v>
      </c>
      <c r="H4" s="74">
        <v>458</v>
      </c>
      <c r="J4" s="869"/>
      <c r="K4" s="36"/>
    </row>
    <row r="5" spans="1:11" ht="13.7" customHeight="1" x14ac:dyDescent="0.2">
      <c r="A5" s="532" t="s">
        <v>0</v>
      </c>
      <c r="B5" s="799">
        <v>0</v>
      </c>
      <c r="C5" s="799">
        <v>0</v>
      </c>
      <c r="D5" s="799">
        <v>10</v>
      </c>
      <c r="E5" s="799">
        <v>33</v>
      </c>
      <c r="F5" s="799">
        <v>0</v>
      </c>
      <c r="G5" s="799">
        <v>0</v>
      </c>
      <c r="H5" s="74">
        <v>43</v>
      </c>
      <c r="J5" s="869"/>
      <c r="K5" s="36"/>
    </row>
    <row r="6" spans="1:11" ht="13.7" customHeight="1" x14ac:dyDescent="0.2">
      <c r="A6" s="532" t="s">
        <v>5</v>
      </c>
      <c r="B6" s="799">
        <v>0</v>
      </c>
      <c r="C6" s="799">
        <v>0</v>
      </c>
      <c r="D6" s="799">
        <v>0</v>
      </c>
      <c r="E6" s="799">
        <v>0</v>
      </c>
      <c r="F6" s="799">
        <v>0</v>
      </c>
      <c r="G6" s="799">
        <v>12</v>
      </c>
      <c r="H6" s="74">
        <v>12</v>
      </c>
      <c r="J6" s="869"/>
      <c r="K6" s="36"/>
    </row>
    <row r="7" spans="1:11" ht="13.7" customHeight="1" x14ac:dyDescent="0.2">
      <c r="A7" s="532" t="s">
        <v>160</v>
      </c>
      <c r="B7" s="799">
        <v>0</v>
      </c>
      <c r="C7" s="799">
        <v>184</v>
      </c>
      <c r="D7" s="799">
        <v>0</v>
      </c>
      <c r="E7" s="799">
        <v>224</v>
      </c>
      <c r="F7" s="799">
        <v>0</v>
      </c>
      <c r="G7" s="799">
        <v>456</v>
      </c>
      <c r="H7" s="74">
        <v>864</v>
      </c>
      <c r="J7" s="869"/>
      <c r="K7" s="36"/>
    </row>
    <row r="8" spans="1:11" ht="13.7" customHeight="1" x14ac:dyDescent="0.2">
      <c r="A8" s="532" t="s">
        <v>156</v>
      </c>
      <c r="B8" s="799">
        <v>0</v>
      </c>
      <c r="C8" s="799">
        <v>0</v>
      </c>
      <c r="D8" s="799">
        <v>0</v>
      </c>
      <c r="E8" s="799">
        <v>35</v>
      </c>
      <c r="F8" s="799">
        <v>30</v>
      </c>
      <c r="G8" s="799">
        <v>194</v>
      </c>
      <c r="H8" s="74">
        <v>259</v>
      </c>
      <c r="J8" s="869"/>
      <c r="K8" s="36"/>
    </row>
    <row r="9" spans="1:11" ht="13.7" customHeight="1" x14ac:dyDescent="0.2">
      <c r="A9" s="533" t="s">
        <v>6</v>
      </c>
      <c r="B9" s="799">
        <v>0</v>
      </c>
      <c r="C9" s="799">
        <v>0</v>
      </c>
      <c r="D9" s="799">
        <v>0</v>
      </c>
      <c r="E9" s="799">
        <v>18</v>
      </c>
      <c r="F9" s="799">
        <v>0</v>
      </c>
      <c r="G9" s="799">
        <v>0</v>
      </c>
      <c r="H9" s="74">
        <v>18</v>
      </c>
      <c r="J9" s="869"/>
      <c r="K9" s="36"/>
    </row>
    <row r="10" spans="1:11" ht="13.7" customHeight="1" x14ac:dyDescent="0.2">
      <c r="A10" s="19" t="s">
        <v>153</v>
      </c>
      <c r="B10" s="799">
        <v>0</v>
      </c>
      <c r="C10" s="799">
        <v>32</v>
      </c>
      <c r="D10" s="799">
        <v>0</v>
      </c>
      <c r="E10" s="799">
        <v>0</v>
      </c>
      <c r="F10" s="799">
        <v>0</v>
      </c>
      <c r="G10" s="799">
        <v>212</v>
      </c>
      <c r="H10" s="74">
        <v>244</v>
      </c>
      <c r="J10" s="869"/>
      <c r="K10" s="36"/>
    </row>
    <row r="11" spans="1:11" ht="13.7" customHeight="1" x14ac:dyDescent="0.2">
      <c r="A11" s="532" t="s">
        <v>2</v>
      </c>
      <c r="B11" s="799">
        <v>0</v>
      </c>
      <c r="C11" s="799">
        <v>12</v>
      </c>
      <c r="D11" s="799">
        <v>0</v>
      </c>
      <c r="E11" s="799">
        <v>0</v>
      </c>
      <c r="F11" s="799">
        <v>0</v>
      </c>
      <c r="G11" s="799">
        <v>0</v>
      </c>
      <c r="H11" s="74">
        <v>12</v>
      </c>
      <c r="J11" s="869"/>
      <c r="K11" s="36"/>
    </row>
    <row r="12" spans="1:11" ht="13.7" customHeight="1" x14ac:dyDescent="0.2">
      <c r="A12" s="532" t="s">
        <v>14</v>
      </c>
      <c r="B12" s="799">
        <v>0</v>
      </c>
      <c r="C12" s="799">
        <v>0</v>
      </c>
      <c r="D12" s="799">
        <v>0</v>
      </c>
      <c r="E12" s="799">
        <v>0</v>
      </c>
      <c r="F12" s="799">
        <v>0</v>
      </c>
      <c r="G12" s="799">
        <v>38</v>
      </c>
      <c r="H12" s="74">
        <v>38</v>
      </c>
      <c r="J12" s="869"/>
      <c r="K12" s="36"/>
    </row>
    <row r="13" spans="1:11" ht="13.7" customHeight="1" x14ac:dyDescent="0.2">
      <c r="A13" s="532" t="s">
        <v>1</v>
      </c>
      <c r="B13" s="799">
        <v>0</v>
      </c>
      <c r="C13" s="799">
        <v>21</v>
      </c>
      <c r="D13" s="799">
        <v>0</v>
      </c>
      <c r="E13" s="799">
        <v>0</v>
      </c>
      <c r="F13" s="799">
        <v>0</v>
      </c>
      <c r="G13" s="799">
        <v>15</v>
      </c>
      <c r="H13" s="74">
        <v>36</v>
      </c>
      <c r="J13" s="869"/>
      <c r="K13" s="36"/>
    </row>
    <row r="14" spans="1:11" ht="13.7" customHeight="1" x14ac:dyDescent="0.2">
      <c r="A14" s="532" t="s">
        <v>461</v>
      </c>
      <c r="B14" s="799">
        <v>0</v>
      </c>
      <c r="C14" s="799">
        <v>0</v>
      </c>
      <c r="D14" s="799">
        <v>0</v>
      </c>
      <c r="E14" s="799">
        <v>0</v>
      </c>
      <c r="F14" s="799">
        <v>0</v>
      </c>
      <c r="G14" s="799">
        <v>45</v>
      </c>
      <c r="H14" s="74">
        <v>45</v>
      </c>
      <c r="J14" s="869"/>
      <c r="K14" s="36"/>
    </row>
    <row r="15" spans="1:11" ht="13.7" customHeight="1" x14ac:dyDescent="0.2">
      <c r="A15" s="533" t="s">
        <v>459</v>
      </c>
      <c r="B15" s="799">
        <v>0</v>
      </c>
      <c r="C15" s="799">
        <v>0</v>
      </c>
      <c r="D15" s="799">
        <v>0</v>
      </c>
      <c r="E15" s="799">
        <v>0</v>
      </c>
      <c r="F15" s="799">
        <v>47</v>
      </c>
      <c r="G15" s="799">
        <v>24</v>
      </c>
      <c r="H15" s="74">
        <v>71</v>
      </c>
      <c r="J15" s="869"/>
      <c r="K15" s="36"/>
    </row>
    <row r="16" spans="1:11" ht="13.7" customHeight="1" x14ac:dyDescent="0.2">
      <c r="A16" s="532" t="s">
        <v>161</v>
      </c>
      <c r="B16" s="799">
        <v>0</v>
      </c>
      <c r="C16" s="799">
        <v>10</v>
      </c>
      <c r="D16" s="799">
        <v>0</v>
      </c>
      <c r="E16" s="799">
        <v>0</v>
      </c>
      <c r="F16" s="799">
        <v>0</v>
      </c>
      <c r="G16" s="799">
        <v>61</v>
      </c>
      <c r="H16" s="74">
        <v>71</v>
      </c>
      <c r="J16" s="869"/>
      <c r="K16" s="36"/>
    </row>
    <row r="17" spans="1:11" ht="13.7" customHeight="1" x14ac:dyDescent="0.2">
      <c r="A17" s="533" t="s">
        <v>185</v>
      </c>
      <c r="B17" s="799">
        <v>4</v>
      </c>
      <c r="C17" s="799">
        <v>24</v>
      </c>
      <c r="D17" s="799">
        <v>0</v>
      </c>
      <c r="E17" s="799">
        <v>241</v>
      </c>
      <c r="F17" s="799">
        <v>0</v>
      </c>
      <c r="G17" s="799">
        <v>106</v>
      </c>
      <c r="H17" s="74">
        <v>375</v>
      </c>
      <c r="J17" s="869"/>
      <c r="K17" s="36"/>
    </row>
    <row r="18" spans="1:11" ht="13.7" customHeight="1" x14ac:dyDescent="0.2">
      <c r="A18" s="19" t="s">
        <v>90</v>
      </c>
      <c r="B18" s="799">
        <v>0</v>
      </c>
      <c r="C18" s="799">
        <v>0</v>
      </c>
      <c r="D18" s="799">
        <v>0</v>
      </c>
      <c r="E18" s="799">
        <v>0</v>
      </c>
      <c r="F18" s="799">
        <v>0</v>
      </c>
      <c r="G18" s="799">
        <v>4</v>
      </c>
      <c r="H18" s="74">
        <v>4</v>
      </c>
      <c r="J18" s="869"/>
      <c r="K18" s="36"/>
    </row>
    <row r="19" spans="1:11" ht="13.7" customHeight="1" x14ac:dyDescent="0.2">
      <c r="A19" s="19" t="s">
        <v>163</v>
      </c>
      <c r="B19" s="799">
        <v>8</v>
      </c>
      <c r="C19" s="799">
        <v>192</v>
      </c>
      <c r="D19" s="799">
        <v>26</v>
      </c>
      <c r="E19" s="799">
        <v>1596</v>
      </c>
      <c r="F19" s="799">
        <v>44</v>
      </c>
      <c r="G19" s="799">
        <v>766</v>
      </c>
      <c r="H19" s="74">
        <v>2632</v>
      </c>
      <c r="J19" s="869"/>
      <c r="K19" s="36"/>
    </row>
    <row r="20" spans="1:11" ht="13.7" customHeight="1" x14ac:dyDescent="0.2">
      <c r="A20" s="19" t="s">
        <v>164</v>
      </c>
      <c r="B20" s="799">
        <v>0</v>
      </c>
      <c r="C20" s="799">
        <v>0</v>
      </c>
      <c r="D20" s="799">
        <v>0</v>
      </c>
      <c r="E20" s="799">
        <v>0</v>
      </c>
      <c r="F20" s="799">
        <v>0</v>
      </c>
      <c r="G20" s="799">
        <v>225</v>
      </c>
      <c r="H20" s="74">
        <v>225</v>
      </c>
      <c r="J20" s="869"/>
      <c r="K20" s="36"/>
    </row>
    <row r="21" spans="1:11" ht="13.7" customHeight="1" x14ac:dyDescent="0.2">
      <c r="A21" s="19" t="s">
        <v>165</v>
      </c>
      <c r="B21" s="799">
        <v>1</v>
      </c>
      <c r="C21" s="799">
        <v>0</v>
      </c>
      <c r="D21" s="799">
        <v>0</v>
      </c>
      <c r="E21" s="799">
        <v>0</v>
      </c>
      <c r="F21" s="799">
        <v>714</v>
      </c>
      <c r="G21" s="799">
        <v>58</v>
      </c>
      <c r="H21" s="74">
        <v>773</v>
      </c>
      <c r="J21" s="869"/>
      <c r="K21" s="36"/>
    </row>
    <row r="22" spans="1:11" ht="13.7" customHeight="1" x14ac:dyDescent="0.2">
      <c r="A22" s="19" t="s">
        <v>16</v>
      </c>
      <c r="B22" s="799">
        <v>0</v>
      </c>
      <c r="C22" s="799">
        <v>0</v>
      </c>
      <c r="D22" s="799">
        <v>0</v>
      </c>
      <c r="E22" s="799">
        <v>0</v>
      </c>
      <c r="F22" s="799">
        <v>67</v>
      </c>
      <c r="G22" s="799">
        <v>25</v>
      </c>
      <c r="H22" s="74">
        <v>92</v>
      </c>
      <c r="J22" s="869"/>
      <c r="K22" s="36"/>
    </row>
    <row r="23" spans="1:11" ht="13.7" customHeight="1" x14ac:dyDescent="0.2">
      <c r="A23" s="19" t="s">
        <v>17</v>
      </c>
      <c r="B23" s="799">
        <v>0</v>
      </c>
      <c r="C23" s="799">
        <v>0</v>
      </c>
      <c r="D23" s="799">
        <v>0</v>
      </c>
      <c r="E23" s="799">
        <v>0</v>
      </c>
      <c r="F23" s="799">
        <v>0</v>
      </c>
      <c r="G23" s="799">
        <v>0</v>
      </c>
      <c r="H23" s="74">
        <v>0</v>
      </c>
      <c r="J23" s="869"/>
      <c r="K23" s="36"/>
    </row>
    <row r="24" spans="1:11" ht="13.7" customHeight="1" x14ac:dyDescent="0.2">
      <c r="A24" s="532" t="s">
        <v>617</v>
      </c>
      <c r="B24" s="799">
        <v>4</v>
      </c>
      <c r="C24" s="799">
        <v>6</v>
      </c>
      <c r="D24" s="799">
        <v>0</v>
      </c>
      <c r="E24" s="799">
        <v>22</v>
      </c>
      <c r="F24" s="799">
        <v>0</v>
      </c>
      <c r="G24" s="799">
        <v>108</v>
      </c>
      <c r="H24" s="74">
        <v>140</v>
      </c>
      <c r="J24" s="869"/>
      <c r="K24" s="36"/>
    </row>
    <row r="25" spans="1:11" ht="13.7" customHeight="1" x14ac:dyDescent="0.2">
      <c r="A25" s="532" t="s">
        <v>9</v>
      </c>
      <c r="B25" s="799">
        <v>0</v>
      </c>
      <c r="C25" s="799">
        <v>31</v>
      </c>
      <c r="D25" s="799">
        <v>0</v>
      </c>
      <c r="E25" s="799">
        <v>0</v>
      </c>
      <c r="F25" s="799">
        <v>0</v>
      </c>
      <c r="G25" s="799">
        <v>45</v>
      </c>
      <c r="H25" s="74">
        <v>76</v>
      </c>
      <c r="J25" s="869"/>
      <c r="K25" s="36"/>
    </row>
    <row r="26" spans="1:11" ht="13.7" customHeight="1" x14ac:dyDescent="0.2">
      <c r="A26" s="532" t="s">
        <v>167</v>
      </c>
      <c r="B26" s="799">
        <v>0</v>
      </c>
      <c r="C26" s="799">
        <v>14</v>
      </c>
      <c r="D26" s="799">
        <v>13</v>
      </c>
      <c r="E26" s="799">
        <v>1732</v>
      </c>
      <c r="F26" s="799">
        <v>343</v>
      </c>
      <c r="G26" s="799">
        <v>384</v>
      </c>
      <c r="H26" s="74">
        <v>2486</v>
      </c>
      <c r="J26" s="869"/>
      <c r="K26" s="36"/>
    </row>
    <row r="27" spans="1:11" ht="13.7" customHeight="1" x14ac:dyDescent="0.2">
      <c r="A27" s="533" t="s">
        <v>786</v>
      </c>
      <c r="B27" s="799">
        <v>0</v>
      </c>
      <c r="C27" s="799">
        <v>0</v>
      </c>
      <c r="D27" s="799">
        <v>0</v>
      </c>
      <c r="E27" s="799">
        <v>0</v>
      </c>
      <c r="F27" s="799">
        <v>0</v>
      </c>
      <c r="G27" s="799">
        <v>2</v>
      </c>
      <c r="H27" s="74">
        <v>2</v>
      </c>
      <c r="J27" s="869"/>
      <c r="K27" s="36"/>
    </row>
    <row r="28" spans="1:11" ht="13.7" customHeight="1" x14ac:dyDescent="0.2">
      <c r="A28" s="19" t="s">
        <v>462</v>
      </c>
      <c r="B28" s="799">
        <v>0</v>
      </c>
      <c r="C28" s="799">
        <v>0</v>
      </c>
      <c r="D28" s="799">
        <v>0</v>
      </c>
      <c r="E28" s="799">
        <v>24</v>
      </c>
      <c r="F28" s="799">
        <v>160</v>
      </c>
      <c r="G28" s="799">
        <v>201</v>
      </c>
      <c r="H28" s="74">
        <v>385</v>
      </c>
      <c r="J28" s="869"/>
      <c r="K28" s="36"/>
    </row>
    <row r="29" spans="1:11" ht="13.7" customHeight="1" x14ac:dyDescent="0.2">
      <c r="A29" s="532" t="s">
        <v>208</v>
      </c>
      <c r="B29" s="799">
        <v>0</v>
      </c>
      <c r="C29" s="799">
        <v>22</v>
      </c>
      <c r="D29" s="799">
        <v>0</v>
      </c>
      <c r="E29" s="799">
        <v>90</v>
      </c>
      <c r="F29" s="799">
        <v>32</v>
      </c>
      <c r="G29" s="799">
        <v>4</v>
      </c>
      <c r="H29" s="74">
        <v>148</v>
      </c>
      <c r="J29" s="869"/>
      <c r="K29" s="36"/>
    </row>
    <row r="30" spans="1:11" ht="13.7" customHeight="1" x14ac:dyDescent="0.2">
      <c r="A30" s="532" t="s">
        <v>242</v>
      </c>
      <c r="B30" s="799">
        <v>0</v>
      </c>
      <c r="C30" s="799">
        <v>0</v>
      </c>
      <c r="D30" s="799">
        <v>0</v>
      </c>
      <c r="E30" s="799">
        <v>0</v>
      </c>
      <c r="F30" s="799">
        <v>0</v>
      </c>
      <c r="G30" s="799">
        <v>5</v>
      </c>
      <c r="H30" s="74">
        <v>5</v>
      </c>
      <c r="J30" s="869"/>
      <c r="K30" s="36"/>
    </row>
    <row r="31" spans="1:11" ht="13.7" customHeight="1" x14ac:dyDescent="0.2">
      <c r="A31" s="532" t="s">
        <v>188</v>
      </c>
      <c r="B31" s="799">
        <v>0</v>
      </c>
      <c r="C31" s="799">
        <v>0</v>
      </c>
      <c r="D31" s="799">
        <v>0</v>
      </c>
      <c r="E31" s="799">
        <v>0</v>
      </c>
      <c r="F31" s="799">
        <v>0</v>
      </c>
      <c r="G31" s="799">
        <v>1</v>
      </c>
      <c r="H31" s="74">
        <v>1</v>
      </c>
      <c r="J31" s="869"/>
      <c r="K31" s="36"/>
    </row>
    <row r="32" spans="1:11" ht="13.7" customHeight="1" x14ac:dyDescent="0.2">
      <c r="A32" s="532" t="s">
        <v>91</v>
      </c>
      <c r="B32" s="799">
        <v>0</v>
      </c>
      <c r="C32" s="799">
        <v>0</v>
      </c>
      <c r="D32" s="799">
        <v>19</v>
      </c>
      <c r="E32" s="799">
        <v>127</v>
      </c>
      <c r="F32" s="799">
        <v>32</v>
      </c>
      <c r="G32" s="799">
        <v>4</v>
      </c>
      <c r="H32" s="74">
        <v>182</v>
      </c>
      <c r="J32" s="869"/>
      <c r="K32" s="36"/>
    </row>
    <row r="33" spans="1:11" ht="13.7" customHeight="1" x14ac:dyDescent="0.2">
      <c r="A33" s="533" t="s">
        <v>154</v>
      </c>
      <c r="B33" s="799">
        <v>0</v>
      </c>
      <c r="C33" s="799">
        <v>28</v>
      </c>
      <c r="D33" s="799">
        <v>0</v>
      </c>
      <c r="E33" s="799">
        <v>0</v>
      </c>
      <c r="F33" s="799">
        <v>0</v>
      </c>
      <c r="G33" s="799">
        <v>5</v>
      </c>
      <c r="H33" s="74">
        <v>33</v>
      </c>
      <c r="J33" s="869"/>
      <c r="K33" s="36"/>
    </row>
    <row r="34" spans="1:11" ht="13.7" customHeight="1" x14ac:dyDescent="0.2">
      <c r="A34" s="19" t="s">
        <v>463</v>
      </c>
      <c r="B34" s="799">
        <v>380</v>
      </c>
      <c r="C34" s="799">
        <v>138</v>
      </c>
      <c r="D34" s="799">
        <v>114</v>
      </c>
      <c r="E34" s="799">
        <v>1213</v>
      </c>
      <c r="F34" s="799">
        <v>257</v>
      </c>
      <c r="G34" s="799">
        <v>910</v>
      </c>
      <c r="H34" s="74">
        <v>3012</v>
      </c>
      <c r="J34" s="869"/>
      <c r="K34" s="36"/>
    </row>
    <row r="35" spans="1:11" ht="13.7" customHeight="1" x14ac:dyDescent="0.2">
      <c r="A35" s="532" t="s">
        <v>656</v>
      </c>
      <c r="B35" s="799">
        <v>0</v>
      </c>
      <c r="C35" s="799">
        <v>41</v>
      </c>
      <c r="D35" s="799">
        <v>0</v>
      </c>
      <c r="E35" s="799">
        <v>0</v>
      </c>
      <c r="F35" s="799">
        <v>0</v>
      </c>
      <c r="G35" s="799">
        <v>0</v>
      </c>
      <c r="H35" s="74">
        <v>41</v>
      </c>
      <c r="J35" s="869"/>
      <c r="K35" s="36"/>
    </row>
    <row r="36" spans="1:11" ht="13.7" customHeight="1" x14ac:dyDescent="0.2">
      <c r="A36" s="532" t="s">
        <v>169</v>
      </c>
      <c r="B36" s="799">
        <v>0</v>
      </c>
      <c r="C36" s="799">
        <v>863</v>
      </c>
      <c r="D36" s="799">
        <v>0</v>
      </c>
      <c r="E36" s="799">
        <v>448</v>
      </c>
      <c r="F36" s="799">
        <v>54</v>
      </c>
      <c r="G36" s="799">
        <v>432</v>
      </c>
      <c r="H36" s="74">
        <v>1797</v>
      </c>
      <c r="J36" s="869"/>
      <c r="K36" s="36"/>
    </row>
    <row r="37" spans="1:11" ht="13.7" customHeight="1" x14ac:dyDescent="0.2">
      <c r="A37" s="532" t="s">
        <v>21</v>
      </c>
      <c r="B37" s="799">
        <v>0</v>
      </c>
      <c r="C37" s="799">
        <v>63</v>
      </c>
      <c r="D37" s="799">
        <v>0</v>
      </c>
      <c r="E37" s="799">
        <v>0</v>
      </c>
      <c r="F37" s="799">
        <v>0</v>
      </c>
      <c r="G37" s="799">
        <v>103</v>
      </c>
      <c r="H37" s="74">
        <v>166</v>
      </c>
      <c r="J37" s="869"/>
      <c r="K37" s="36"/>
    </row>
    <row r="38" spans="1:11" ht="13.7" customHeight="1" x14ac:dyDescent="0.2">
      <c r="A38" s="532" t="s">
        <v>170</v>
      </c>
      <c r="B38" s="799">
        <v>0</v>
      </c>
      <c r="C38" s="799">
        <v>0</v>
      </c>
      <c r="D38" s="799">
        <v>0</v>
      </c>
      <c r="E38" s="799">
        <v>0</v>
      </c>
      <c r="F38" s="799">
        <v>0</v>
      </c>
      <c r="G38" s="799">
        <v>2</v>
      </c>
      <c r="H38" s="74">
        <v>2</v>
      </c>
      <c r="J38" s="869"/>
      <c r="K38" s="36"/>
    </row>
    <row r="39" spans="1:11" ht="13.7" customHeight="1" x14ac:dyDescent="0.2">
      <c r="A39" s="533" t="s">
        <v>657</v>
      </c>
      <c r="B39" s="799">
        <v>0</v>
      </c>
      <c r="C39" s="799">
        <v>0</v>
      </c>
      <c r="D39" s="799">
        <v>0</v>
      </c>
      <c r="E39" s="799">
        <v>0</v>
      </c>
      <c r="F39" s="799">
        <v>0</v>
      </c>
      <c r="G39" s="799">
        <v>1</v>
      </c>
      <c r="H39" s="74">
        <v>1</v>
      </c>
      <c r="J39" s="869"/>
      <c r="K39" s="36"/>
    </row>
    <row r="40" spans="1:11" ht="13.7" customHeight="1" x14ac:dyDescent="0.2">
      <c r="A40" s="19" t="s">
        <v>658</v>
      </c>
      <c r="B40" s="799">
        <v>25</v>
      </c>
      <c r="C40" s="799">
        <v>229</v>
      </c>
      <c r="D40" s="799">
        <v>25</v>
      </c>
      <c r="E40" s="799">
        <v>160</v>
      </c>
      <c r="F40" s="799">
        <v>69</v>
      </c>
      <c r="G40" s="799">
        <v>162</v>
      </c>
      <c r="H40" s="74">
        <v>670</v>
      </c>
      <c r="J40" s="869"/>
      <c r="K40" s="36"/>
    </row>
    <row r="41" spans="1:11" ht="13.7" customHeight="1" x14ac:dyDescent="0.2">
      <c r="A41" s="532" t="s">
        <v>659</v>
      </c>
      <c r="B41" s="799">
        <v>0</v>
      </c>
      <c r="C41" s="799">
        <v>542</v>
      </c>
      <c r="D41" s="799">
        <v>0</v>
      </c>
      <c r="E41" s="799">
        <v>47</v>
      </c>
      <c r="F41" s="799">
        <v>0</v>
      </c>
      <c r="G41" s="799">
        <v>156</v>
      </c>
      <c r="H41" s="74">
        <v>745</v>
      </c>
      <c r="J41" s="869"/>
      <c r="K41" s="36"/>
    </row>
    <row r="42" spans="1:11" ht="13.7" customHeight="1" x14ac:dyDescent="0.2">
      <c r="A42" s="532" t="s">
        <v>660</v>
      </c>
      <c r="B42" s="799">
        <v>0</v>
      </c>
      <c r="C42" s="799">
        <v>86</v>
      </c>
      <c r="D42" s="799">
        <v>67</v>
      </c>
      <c r="E42" s="799">
        <v>940</v>
      </c>
      <c r="F42" s="799">
        <v>937</v>
      </c>
      <c r="G42" s="799">
        <v>55</v>
      </c>
      <c r="H42" s="74">
        <v>2085</v>
      </c>
      <c r="J42" s="869"/>
      <c r="K42" s="36"/>
    </row>
    <row r="43" spans="1:11" ht="13.7" customHeight="1" x14ac:dyDescent="0.2">
      <c r="A43" s="532" t="s">
        <v>661</v>
      </c>
      <c r="B43" s="799">
        <v>0</v>
      </c>
      <c r="C43" s="799">
        <v>270</v>
      </c>
      <c r="D43" s="799">
        <v>0</v>
      </c>
      <c r="E43" s="799">
        <v>0</v>
      </c>
      <c r="F43" s="799">
        <v>220</v>
      </c>
      <c r="G43" s="799">
        <v>70</v>
      </c>
      <c r="H43" s="74">
        <v>560</v>
      </c>
      <c r="J43" s="869"/>
      <c r="K43" s="36"/>
    </row>
    <row r="44" spans="1:11" ht="13.7" customHeight="1" x14ac:dyDescent="0.2">
      <c r="A44" s="532" t="s">
        <v>190</v>
      </c>
      <c r="B44" s="799">
        <v>0</v>
      </c>
      <c r="C44" s="799">
        <v>0</v>
      </c>
      <c r="D44" s="799">
        <v>0</v>
      </c>
      <c r="E44" s="799">
        <v>0</v>
      </c>
      <c r="F44" s="799">
        <v>0</v>
      </c>
      <c r="G44" s="799">
        <v>1</v>
      </c>
      <c r="H44" s="74">
        <v>1</v>
      </c>
      <c r="J44" s="869"/>
      <c r="K44" s="36"/>
    </row>
    <row r="45" spans="1:11" ht="13.7" customHeight="1" x14ac:dyDescent="0.2">
      <c r="A45" s="532" t="s">
        <v>7</v>
      </c>
      <c r="B45" s="799">
        <v>124</v>
      </c>
      <c r="C45" s="799">
        <v>140</v>
      </c>
      <c r="D45" s="799">
        <v>30</v>
      </c>
      <c r="E45" s="799">
        <v>785</v>
      </c>
      <c r="F45" s="799">
        <v>228</v>
      </c>
      <c r="G45" s="799">
        <v>441</v>
      </c>
      <c r="H45" s="74">
        <v>1748</v>
      </c>
      <c r="J45" s="869"/>
      <c r="K45" s="36"/>
    </row>
    <row r="46" spans="1:11" ht="13.7" customHeight="1" x14ac:dyDescent="0.2">
      <c r="A46" s="19" t="s">
        <v>172</v>
      </c>
      <c r="B46" s="799">
        <v>0</v>
      </c>
      <c r="C46" s="799">
        <v>0</v>
      </c>
      <c r="D46" s="799">
        <v>0</v>
      </c>
      <c r="E46" s="799">
        <v>15</v>
      </c>
      <c r="F46" s="799">
        <v>0</v>
      </c>
      <c r="G46" s="799">
        <v>16</v>
      </c>
      <c r="H46" s="74">
        <v>31</v>
      </c>
      <c r="J46" s="869"/>
      <c r="K46" s="36"/>
    </row>
    <row r="47" spans="1:11" ht="13.7" customHeight="1" x14ac:dyDescent="0.2">
      <c r="A47" s="533" t="s">
        <v>181</v>
      </c>
      <c r="B47" s="799">
        <v>0</v>
      </c>
      <c r="C47" s="799">
        <v>0</v>
      </c>
      <c r="D47" s="799">
        <v>0</v>
      </c>
      <c r="E47" s="799">
        <v>0</v>
      </c>
      <c r="F47" s="799">
        <v>0</v>
      </c>
      <c r="G47" s="799">
        <v>69</v>
      </c>
      <c r="H47" s="74">
        <v>69</v>
      </c>
      <c r="J47" s="869"/>
      <c r="K47" s="36"/>
    </row>
    <row r="48" spans="1:11" ht="13.7" customHeight="1" x14ac:dyDescent="0.2">
      <c r="A48" s="19" t="s">
        <v>464</v>
      </c>
      <c r="B48" s="799">
        <v>0</v>
      </c>
      <c r="C48" s="799">
        <v>0</v>
      </c>
      <c r="D48" s="799">
        <v>0</v>
      </c>
      <c r="E48" s="799">
        <v>63</v>
      </c>
      <c r="F48" s="799">
        <v>0</v>
      </c>
      <c r="G48" s="799">
        <v>4</v>
      </c>
      <c r="H48" s="74">
        <v>67</v>
      </c>
      <c r="J48" s="869"/>
      <c r="K48" s="36"/>
    </row>
    <row r="49" spans="1:11" ht="13.7" customHeight="1" x14ac:dyDescent="0.2">
      <c r="A49" s="532" t="s">
        <v>186</v>
      </c>
      <c r="B49" s="799">
        <v>0</v>
      </c>
      <c r="C49" s="799">
        <v>30</v>
      </c>
      <c r="D49" s="799">
        <v>0</v>
      </c>
      <c r="E49" s="799">
        <v>0</v>
      </c>
      <c r="F49" s="799">
        <v>0</v>
      </c>
      <c r="G49" s="799">
        <v>21</v>
      </c>
      <c r="H49" s="74">
        <v>51</v>
      </c>
      <c r="J49" s="869"/>
      <c r="K49" s="36"/>
    </row>
    <row r="50" spans="1:11" ht="13.7" customHeight="1" x14ac:dyDescent="0.2">
      <c r="A50" s="532" t="s">
        <v>176</v>
      </c>
      <c r="B50" s="799">
        <v>0</v>
      </c>
      <c r="C50" s="799">
        <v>5</v>
      </c>
      <c r="D50" s="799">
        <v>0</v>
      </c>
      <c r="E50" s="799">
        <v>0</v>
      </c>
      <c r="F50" s="799">
        <v>0</v>
      </c>
      <c r="G50" s="799">
        <v>38</v>
      </c>
      <c r="H50" s="74">
        <v>43</v>
      </c>
      <c r="J50" s="869"/>
      <c r="K50" s="36"/>
    </row>
    <row r="51" spans="1:11" ht="13.7" customHeight="1" x14ac:dyDescent="0.2">
      <c r="A51" s="532" t="s">
        <v>177</v>
      </c>
      <c r="B51" s="799">
        <v>0</v>
      </c>
      <c r="C51" s="799">
        <v>0</v>
      </c>
      <c r="D51" s="799">
        <v>0</v>
      </c>
      <c r="E51" s="799">
        <v>1</v>
      </c>
      <c r="F51" s="799">
        <v>0</v>
      </c>
      <c r="G51" s="799">
        <v>86</v>
      </c>
      <c r="H51" s="74">
        <v>87</v>
      </c>
      <c r="J51" s="869"/>
      <c r="K51" s="36"/>
    </row>
    <row r="52" spans="1:11" ht="13.7" customHeight="1" x14ac:dyDescent="0.2">
      <c r="A52" s="532" t="s">
        <v>211</v>
      </c>
      <c r="B52" s="799">
        <v>15</v>
      </c>
      <c r="C52" s="799">
        <v>4</v>
      </c>
      <c r="D52" s="799">
        <v>12</v>
      </c>
      <c r="E52" s="799">
        <v>99</v>
      </c>
      <c r="F52" s="799">
        <v>0</v>
      </c>
      <c r="G52" s="799">
        <v>666</v>
      </c>
      <c r="H52" s="74">
        <v>796</v>
      </c>
      <c r="J52" s="869"/>
      <c r="K52" s="36"/>
    </row>
    <row r="53" spans="1:11" ht="13.7" customHeight="1" x14ac:dyDescent="0.2">
      <c r="A53" s="532" t="s">
        <v>178</v>
      </c>
      <c r="B53" s="799">
        <v>0</v>
      </c>
      <c r="C53" s="799">
        <v>0</v>
      </c>
      <c r="D53" s="799">
        <v>0</v>
      </c>
      <c r="E53" s="799">
        <v>30</v>
      </c>
      <c r="F53" s="799">
        <v>372</v>
      </c>
      <c r="G53" s="799">
        <v>365</v>
      </c>
      <c r="H53" s="74">
        <v>767</v>
      </c>
      <c r="J53" s="869"/>
      <c r="K53" s="36"/>
    </row>
    <row r="54" spans="1:11" ht="13.7" customHeight="1" x14ac:dyDescent="0.2">
      <c r="A54" s="533" t="s">
        <v>243</v>
      </c>
      <c r="B54" s="799">
        <v>0</v>
      </c>
      <c r="C54" s="799">
        <v>0</v>
      </c>
      <c r="D54" s="799">
        <v>0</v>
      </c>
      <c r="E54" s="799">
        <v>0</v>
      </c>
      <c r="F54" s="799">
        <v>0</v>
      </c>
      <c r="G54" s="799">
        <v>13</v>
      </c>
      <c r="H54" s="74">
        <v>13</v>
      </c>
      <c r="J54" s="869"/>
      <c r="K54" s="36"/>
    </row>
    <row r="55" spans="1:11" ht="13.7" customHeight="1" x14ac:dyDescent="0.2">
      <c r="A55" s="533" t="s">
        <v>618</v>
      </c>
      <c r="B55" s="799">
        <v>2</v>
      </c>
      <c r="C55" s="799">
        <v>53</v>
      </c>
      <c r="D55" s="799">
        <v>36</v>
      </c>
      <c r="E55" s="799">
        <v>61</v>
      </c>
      <c r="F55" s="799">
        <v>0</v>
      </c>
      <c r="G55" s="799">
        <v>313</v>
      </c>
      <c r="H55" s="74">
        <v>465</v>
      </c>
      <c r="J55" s="869"/>
      <c r="K55" s="36"/>
    </row>
    <row r="56" spans="1:11" ht="13.7" customHeight="1" x14ac:dyDescent="0.2">
      <c r="A56" s="532" t="s">
        <v>152</v>
      </c>
      <c r="B56" s="799">
        <v>0</v>
      </c>
      <c r="C56" s="799">
        <v>1523</v>
      </c>
      <c r="D56" s="799">
        <v>226</v>
      </c>
      <c r="E56" s="799">
        <v>94</v>
      </c>
      <c r="F56" s="799">
        <v>0</v>
      </c>
      <c r="G56" s="799">
        <v>451</v>
      </c>
      <c r="H56" s="74">
        <v>2294</v>
      </c>
      <c r="J56" s="869"/>
      <c r="K56" s="36"/>
    </row>
    <row r="57" spans="1:11" ht="13.7" customHeight="1" x14ac:dyDescent="0.2">
      <c r="A57" s="532" t="s">
        <v>4</v>
      </c>
      <c r="B57" s="799">
        <v>0</v>
      </c>
      <c r="C57" s="799">
        <v>44</v>
      </c>
      <c r="D57" s="799">
        <v>0</v>
      </c>
      <c r="E57" s="799">
        <v>0</v>
      </c>
      <c r="F57" s="799">
        <v>0</v>
      </c>
      <c r="G57" s="799">
        <v>0</v>
      </c>
      <c r="H57" s="74">
        <v>44</v>
      </c>
      <c r="J57" s="869"/>
      <c r="K57" s="36"/>
    </row>
    <row r="58" spans="1:11" ht="13.7" customHeight="1" x14ac:dyDescent="0.2">
      <c r="A58" s="537" t="s">
        <v>732</v>
      </c>
      <c r="B58" s="11">
        <v>563</v>
      </c>
      <c r="C58" s="11">
        <v>4640</v>
      </c>
      <c r="D58" s="11">
        <v>578</v>
      </c>
      <c r="E58" s="11">
        <v>8131</v>
      </c>
      <c r="F58" s="11">
        <v>3642</v>
      </c>
      <c r="G58" s="11">
        <v>7731</v>
      </c>
      <c r="H58" s="11">
        <v>25285</v>
      </c>
      <c r="J58" s="869"/>
      <c r="K58" s="36"/>
    </row>
    <row r="59" spans="1:11" ht="13.7" customHeight="1" x14ac:dyDescent="0.2">
      <c r="B59" s="36"/>
      <c r="C59" s="36"/>
      <c r="D59" s="36"/>
      <c r="E59" s="36"/>
      <c r="F59" s="36"/>
      <c r="G59" s="36"/>
      <c r="H59" s="47" t="s">
        <v>364</v>
      </c>
    </row>
    <row r="60" spans="1:11" ht="13.7" customHeight="1" x14ac:dyDescent="0.2">
      <c r="A60" s="48" t="s">
        <v>655</v>
      </c>
      <c r="B60" s="869"/>
      <c r="C60" s="869"/>
      <c r="D60" s="869"/>
      <c r="E60" s="869"/>
      <c r="F60" s="869"/>
      <c r="G60" s="869"/>
    </row>
  </sheetData>
  <sortState ref="A4:H56">
    <sortCondition ref="A4:A56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0">
    <pageSetUpPr fitToPage="1"/>
  </sheetPr>
  <dimension ref="A1:J3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.140625" style="6" customWidth="1"/>
    <col min="8" max="8" width="12.5703125" style="6" customWidth="1"/>
    <col min="9" max="9" width="15" style="15" customWidth="1"/>
    <col min="10" max="16384" width="11.42578125" style="6"/>
  </cols>
  <sheetData>
    <row r="1" spans="1:10" ht="13.7" customHeight="1" x14ac:dyDescent="0.2">
      <c r="A1" s="1128" t="s">
        <v>297</v>
      </c>
      <c r="B1" s="1128"/>
      <c r="C1" s="377"/>
      <c r="D1" s="377"/>
      <c r="E1" s="377"/>
      <c r="F1" s="377"/>
      <c r="G1" s="377"/>
      <c r="H1" s="15"/>
      <c r="J1" s="15"/>
    </row>
    <row r="2" spans="1:10" ht="13.7" customHeight="1" x14ac:dyDescent="0.2">
      <c r="A2" s="1133"/>
      <c r="B2" s="1133"/>
      <c r="C2" s="516"/>
      <c r="D2" s="516"/>
      <c r="E2" s="516"/>
      <c r="F2" s="516"/>
      <c r="G2" s="516"/>
      <c r="H2" s="17" t="s">
        <v>397</v>
      </c>
      <c r="J2" s="15"/>
    </row>
    <row r="3" spans="1:10" s="192" customFormat="1" ht="13.7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4" t="s">
        <v>357</v>
      </c>
      <c r="H3" s="1126" t="s">
        <v>747</v>
      </c>
      <c r="I3" s="37"/>
      <c r="J3" s="19"/>
    </row>
    <row r="4" spans="1:10" s="192" customFormat="1" ht="13.7" customHeight="1" x14ac:dyDescent="0.2">
      <c r="A4" s="129"/>
      <c r="B4" s="1130"/>
      <c r="C4" s="1130"/>
      <c r="D4" s="1130"/>
      <c r="E4" s="1130"/>
      <c r="F4" s="1130"/>
      <c r="G4" s="1125"/>
      <c r="H4" s="1127"/>
      <c r="I4" s="37"/>
      <c r="J4" s="19"/>
    </row>
    <row r="5" spans="1:10" s="192" customFormat="1" ht="13.7" customHeight="1" x14ac:dyDescent="0.2">
      <c r="A5" s="19" t="s">
        <v>85</v>
      </c>
      <c r="B5" s="27">
        <v>4.5750000000000002</v>
      </c>
      <c r="C5" s="27">
        <v>4.7720000000000002</v>
      </c>
      <c r="D5" s="27">
        <v>6.3390000000000004</v>
      </c>
      <c r="E5" s="27">
        <v>5.5979999999999999</v>
      </c>
      <c r="F5" s="1085">
        <v>5.5E-2</v>
      </c>
      <c r="G5" s="1084">
        <v>4.5793226099474546E-2</v>
      </c>
      <c r="H5" s="24">
        <v>-99.017506252232948</v>
      </c>
      <c r="I5" s="37"/>
      <c r="J5" s="19"/>
    </row>
    <row r="6" spans="1:10" s="192" customFormat="1" ht="13.7" customHeight="1" x14ac:dyDescent="0.2">
      <c r="A6" s="19" t="s">
        <v>86</v>
      </c>
      <c r="B6" s="27">
        <v>33.048999999999999</v>
      </c>
      <c r="C6" s="27">
        <v>23.606000000000002</v>
      </c>
      <c r="D6" s="27">
        <v>29.355</v>
      </c>
      <c r="E6" s="27">
        <v>23.248999999999999</v>
      </c>
      <c r="F6" s="82">
        <v>28.061</v>
      </c>
      <c r="G6" s="24">
        <v>23.363703955951916</v>
      </c>
      <c r="H6" s="24">
        <v>20.697664415673799</v>
      </c>
      <c r="I6" s="37"/>
      <c r="J6" s="19"/>
    </row>
    <row r="7" spans="1:10" s="192" customFormat="1" ht="13.7" customHeight="1" x14ac:dyDescent="0.2">
      <c r="A7" s="19" t="s">
        <v>87</v>
      </c>
      <c r="B7" s="27">
        <v>35.610999999999997</v>
      </c>
      <c r="C7" s="27">
        <v>47.591000000000001</v>
      </c>
      <c r="D7" s="27">
        <v>38.841999999999999</v>
      </c>
      <c r="E7" s="27">
        <v>33.33</v>
      </c>
      <c r="F7" s="82">
        <v>35.216000000000001</v>
      </c>
      <c r="G7" s="24">
        <v>29.320986369438103</v>
      </c>
      <c r="H7" s="24">
        <v>5.6585658565856667</v>
      </c>
      <c r="I7" s="37"/>
      <c r="J7" s="19"/>
    </row>
    <row r="8" spans="1:10" s="192" customFormat="1" ht="13.7" customHeight="1" x14ac:dyDescent="0.2">
      <c r="A8" s="19" t="s">
        <v>89</v>
      </c>
      <c r="B8" s="27">
        <v>293.613</v>
      </c>
      <c r="C8" s="27">
        <v>228.41200000000001</v>
      </c>
      <c r="D8" s="27">
        <v>113.821</v>
      </c>
      <c r="E8" s="27">
        <v>60.569000000000003</v>
      </c>
      <c r="F8" s="82">
        <v>41.561</v>
      </c>
      <c r="G8" s="24">
        <v>34.603859453095666</v>
      </c>
      <c r="H8" s="24">
        <v>-31.38239033168783</v>
      </c>
      <c r="I8" s="37"/>
      <c r="J8" s="19"/>
    </row>
    <row r="9" spans="1:10" s="192" customFormat="1" ht="13.7" customHeight="1" x14ac:dyDescent="0.2">
      <c r="A9" s="19" t="s">
        <v>88</v>
      </c>
      <c r="B9" s="27">
        <v>1.492</v>
      </c>
      <c r="C9" s="27">
        <v>1.03</v>
      </c>
      <c r="D9" s="27">
        <v>41.841999999999999</v>
      </c>
      <c r="E9" s="27">
        <v>16.161000000000001</v>
      </c>
      <c r="F9" s="82">
        <v>14.385999999999999</v>
      </c>
      <c r="G9" s="24">
        <v>11.977842739400742</v>
      </c>
      <c r="H9" s="24">
        <v>-10.983231235690873</v>
      </c>
      <c r="I9" s="37"/>
      <c r="J9" s="19"/>
    </row>
    <row r="10" spans="1:10" s="192" customFormat="1" ht="13.7" customHeight="1" x14ac:dyDescent="0.2">
      <c r="A10" s="19" t="s">
        <v>821</v>
      </c>
      <c r="B10" s="1083">
        <v>0</v>
      </c>
      <c r="C10" s="1083">
        <v>0</v>
      </c>
      <c r="D10" s="27">
        <v>2.0454919999999999</v>
      </c>
      <c r="E10" s="27">
        <v>1.988</v>
      </c>
      <c r="F10" s="82">
        <v>0.82609999999999995</v>
      </c>
      <c r="G10" s="24">
        <v>0.68781425601410762</v>
      </c>
      <c r="H10" s="24">
        <v>-58.445674044265608</v>
      </c>
      <c r="I10" s="37"/>
      <c r="J10" s="19"/>
    </row>
    <row r="11" spans="1:10" s="192" customFormat="1" ht="13.7" customHeight="1" x14ac:dyDescent="0.2">
      <c r="A11" s="133" t="s">
        <v>25</v>
      </c>
      <c r="B11" s="736">
        <v>368.34000000000003</v>
      </c>
      <c r="C11" s="736">
        <v>305.41099999999994</v>
      </c>
      <c r="D11" s="736">
        <v>232.24449200000001</v>
      </c>
      <c r="E11" s="736">
        <v>140.89499999999998</v>
      </c>
      <c r="F11" s="736">
        <v>120.10509999999999</v>
      </c>
      <c r="G11" s="12">
        <v>100</v>
      </c>
      <c r="H11" s="12">
        <v>-14.755598140459201</v>
      </c>
      <c r="I11" s="37"/>
      <c r="J11" s="19"/>
    </row>
    <row r="12" spans="1:10" s="192" customFormat="1" ht="13.7" customHeight="1" x14ac:dyDescent="0.2">
      <c r="A12" s="565" t="s">
        <v>465</v>
      </c>
      <c r="B12" s="937">
        <v>0.67409332119059828</v>
      </c>
      <c r="C12" s="937">
        <v>0.56673576395510694</v>
      </c>
      <c r="D12" s="937">
        <v>0.4141591065810723</v>
      </c>
      <c r="E12" s="937">
        <v>0.24275101450392617</v>
      </c>
      <c r="F12" s="938">
        <v>0.20597448264263873</v>
      </c>
      <c r="G12" s="691" t="s">
        <v>98</v>
      </c>
      <c r="H12" s="691">
        <v>-15.149898317188134</v>
      </c>
      <c r="I12" s="37"/>
      <c r="J12" s="19"/>
    </row>
    <row r="13" spans="1:10" s="192" customFormat="1" ht="13.7" customHeight="1" x14ac:dyDescent="0.2">
      <c r="A13" s="19"/>
      <c r="B13" s="19"/>
      <c r="C13" s="19"/>
      <c r="D13" s="19"/>
      <c r="E13" s="562"/>
      <c r="F13" s="562"/>
      <c r="G13" s="19"/>
      <c r="H13" s="47" t="s">
        <v>777</v>
      </c>
      <c r="I13" s="19"/>
      <c r="J13" s="19"/>
    </row>
    <row r="14" spans="1:10" s="192" customFormat="1" ht="13.7" customHeight="1" x14ac:dyDescent="0.2">
      <c r="A14" s="48" t="s">
        <v>663</v>
      </c>
      <c r="B14" s="19"/>
      <c r="C14" s="19"/>
      <c r="D14" s="19"/>
      <c r="E14" s="562"/>
      <c r="F14" s="562"/>
      <c r="G14" s="19"/>
      <c r="H14" s="47"/>
      <c r="I14" s="19"/>
      <c r="J14" s="19"/>
    </row>
    <row r="15" spans="1:10" ht="13.7" customHeight="1" x14ac:dyDescent="0.2">
      <c r="A15" s="48" t="s">
        <v>715</v>
      </c>
      <c r="B15" s="70"/>
      <c r="C15" s="138"/>
      <c r="D15" s="138"/>
      <c r="E15" s="138"/>
      <c r="F15" s="70"/>
      <c r="G15" s="70"/>
      <c r="H15" s="70"/>
      <c r="J15" s="15"/>
    </row>
    <row r="16" spans="1:10" ht="13.7" customHeight="1" x14ac:dyDescent="0.2">
      <c r="A16" s="71" t="s">
        <v>593</v>
      </c>
      <c r="B16" s="15"/>
      <c r="C16" s="34"/>
      <c r="D16" s="49"/>
      <c r="E16" s="350"/>
      <c r="F16" s="34"/>
      <c r="G16" s="15"/>
      <c r="H16" s="15"/>
      <c r="J16" s="15"/>
    </row>
    <row r="18" spans="2:8" ht="13.7" customHeight="1" x14ac:dyDescent="0.2">
      <c r="B18" s="566"/>
      <c r="C18" s="566"/>
      <c r="D18" s="566"/>
      <c r="E18" s="566"/>
      <c r="F18" s="566"/>
    </row>
    <row r="19" spans="2:8" ht="13.7" customHeight="1" x14ac:dyDescent="0.2">
      <c r="B19" s="564"/>
      <c r="C19" s="564"/>
      <c r="D19" s="564"/>
      <c r="E19" s="564"/>
      <c r="F19" s="564"/>
      <c r="G19" s="564"/>
      <c r="H19" s="564"/>
    </row>
    <row r="21" spans="2:8" ht="13.7" customHeight="1" x14ac:dyDescent="0.2">
      <c r="B21" s="566"/>
      <c r="C21" s="566"/>
      <c r="D21" s="566"/>
      <c r="E21" s="566"/>
      <c r="F21" s="566"/>
    </row>
    <row r="22" spans="2:8" ht="13.7" customHeight="1" x14ac:dyDescent="0.2">
      <c r="B22" s="566"/>
      <c r="C22" s="566"/>
      <c r="D22" s="566"/>
      <c r="E22" s="566"/>
      <c r="F22" s="566"/>
    </row>
    <row r="24" spans="2:8" ht="13.7" customHeight="1" x14ac:dyDescent="0.2">
      <c r="B24" s="566"/>
      <c r="C24" s="566"/>
      <c r="D24" s="566"/>
      <c r="E24" s="751"/>
    </row>
    <row r="25" spans="2:8" ht="13.7" customHeight="1" x14ac:dyDescent="0.2">
      <c r="B25" s="566"/>
      <c r="C25" s="566"/>
      <c r="D25" s="566"/>
      <c r="E25" s="566"/>
    </row>
    <row r="26" spans="2:8" ht="13.7" customHeight="1" x14ac:dyDescent="0.2">
      <c r="B26" s="566"/>
      <c r="C26" s="566"/>
      <c r="D26" s="566"/>
      <c r="E26" s="566"/>
    </row>
    <row r="27" spans="2:8" ht="13.7" customHeight="1" x14ac:dyDescent="0.2">
      <c r="B27" s="566"/>
      <c r="C27" s="566"/>
      <c r="D27" s="566"/>
      <c r="E27" s="566"/>
    </row>
    <row r="28" spans="2:8" ht="13.7" customHeight="1" x14ac:dyDescent="0.2">
      <c r="B28" s="566"/>
      <c r="C28" s="566"/>
      <c r="D28" s="566"/>
      <c r="E28" s="566"/>
      <c r="F28" s="566"/>
    </row>
    <row r="29" spans="2:8" ht="13.7" customHeight="1" x14ac:dyDescent="0.2">
      <c r="B29" s="566"/>
      <c r="C29" s="566"/>
      <c r="D29" s="566"/>
      <c r="E29" s="566"/>
      <c r="F29" s="566"/>
    </row>
    <row r="30" spans="2:8" ht="13.7" customHeight="1" x14ac:dyDescent="0.2">
      <c r="B30" s="566"/>
      <c r="C30" s="566"/>
      <c r="D30" s="566"/>
      <c r="E30" s="566"/>
      <c r="F30" s="566"/>
    </row>
    <row r="31" spans="2:8" ht="13.7" customHeight="1" x14ac:dyDescent="0.2">
      <c r="B31" s="566"/>
      <c r="C31" s="566"/>
      <c r="D31" s="566"/>
      <c r="E31" s="566"/>
      <c r="F31" s="566"/>
    </row>
    <row r="32" spans="2:8" ht="13.7" customHeight="1" x14ac:dyDescent="0.2">
      <c r="B32" s="566"/>
      <c r="C32" s="566"/>
      <c r="D32" s="566"/>
      <c r="E32" s="566"/>
      <c r="F32" s="566"/>
    </row>
    <row r="33" spans="2:6" ht="13.7" customHeight="1" x14ac:dyDescent="0.2">
      <c r="B33" s="566"/>
      <c r="C33" s="566"/>
      <c r="D33" s="566"/>
      <c r="E33" s="566"/>
      <c r="F33" s="566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F5">
    <cfRule type="cellIs" dxfId="10" priority="2" operator="between">
      <formula>0.0001</formula>
      <formula>0.5</formula>
    </cfRule>
  </conditionalFormatting>
  <conditionalFormatting sqref="G5">
    <cfRule type="cellIs" dxfId="9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1">
    <pageSetUpPr fitToPage="1"/>
  </sheetPr>
  <dimension ref="A1:M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1.5703125" style="6" customWidth="1"/>
    <col min="2" max="7" width="12.5703125" style="6" customWidth="1"/>
    <col min="8" max="8" width="9.42578125" style="15" customWidth="1"/>
    <col min="9" max="9" width="11.5703125" style="6" customWidth="1"/>
    <col min="10" max="16384" width="11.42578125" style="6"/>
  </cols>
  <sheetData>
    <row r="1" spans="1:13" ht="13.7" customHeight="1" x14ac:dyDescent="0.2">
      <c r="A1" s="1128" t="s">
        <v>664</v>
      </c>
      <c r="B1" s="1128"/>
      <c r="C1" s="1128"/>
      <c r="D1" s="1128"/>
      <c r="E1" s="1128"/>
      <c r="F1" s="377"/>
      <c r="G1" s="15"/>
      <c r="I1" s="15"/>
    </row>
    <row r="2" spans="1:13" ht="13.7" customHeight="1" x14ac:dyDescent="0.2">
      <c r="A2" s="1133"/>
      <c r="B2" s="1133"/>
      <c r="C2" s="1133"/>
      <c r="D2" s="1133"/>
      <c r="E2" s="1133"/>
      <c r="F2" s="516"/>
      <c r="G2" s="17" t="s">
        <v>397</v>
      </c>
      <c r="I2" s="15"/>
    </row>
    <row r="3" spans="1:13" s="192" customFormat="1" ht="13.7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6" t="s">
        <v>747</v>
      </c>
      <c r="H3" s="37"/>
      <c r="I3" s="19"/>
    </row>
    <row r="4" spans="1:13" s="192" customFormat="1" ht="13.7" customHeight="1" x14ac:dyDescent="0.2">
      <c r="A4" s="19"/>
      <c r="B4" s="1130"/>
      <c r="C4" s="1130"/>
      <c r="D4" s="1130"/>
      <c r="E4" s="1130"/>
      <c r="F4" s="1130"/>
      <c r="G4" s="1127"/>
      <c r="H4" s="37"/>
      <c r="I4" s="19"/>
    </row>
    <row r="5" spans="1:13" s="192" customFormat="1" ht="13.7" customHeight="1" x14ac:dyDescent="0.2">
      <c r="A5" s="126" t="s">
        <v>384</v>
      </c>
      <c r="B5" s="40">
        <v>5209</v>
      </c>
      <c r="C5" s="40">
        <v>4677</v>
      </c>
      <c r="D5" s="40">
        <v>5373</v>
      </c>
      <c r="E5" s="40">
        <v>5238</v>
      </c>
      <c r="F5" s="113">
        <v>5494</v>
      </c>
      <c r="G5" s="30">
        <v>4.8873615883925163</v>
      </c>
      <c r="H5" s="37"/>
      <c r="I5" s="19"/>
    </row>
    <row r="6" spans="1:13" s="192" customFormat="1" ht="13.7" customHeight="1" x14ac:dyDescent="0.2">
      <c r="A6" s="19" t="s">
        <v>385</v>
      </c>
      <c r="B6" s="34">
        <v>4810</v>
      </c>
      <c r="C6" s="34">
        <v>4831</v>
      </c>
      <c r="D6" s="34">
        <v>4627</v>
      </c>
      <c r="E6" s="34">
        <v>5029</v>
      </c>
      <c r="F6" s="74">
        <v>4662</v>
      </c>
      <c r="G6" s="24">
        <v>-7.2976734937363297</v>
      </c>
      <c r="H6" s="37"/>
      <c r="I6" s="19"/>
    </row>
    <row r="7" spans="1:13" s="192" customFormat="1" ht="13.7" customHeight="1" x14ac:dyDescent="0.2">
      <c r="A7" s="19" t="s">
        <v>386</v>
      </c>
      <c r="B7" s="34">
        <v>5097</v>
      </c>
      <c r="C7" s="34">
        <v>5118</v>
      </c>
      <c r="D7" s="34">
        <v>5330</v>
      </c>
      <c r="E7" s="34">
        <v>5521</v>
      </c>
      <c r="F7" s="74">
        <v>5586</v>
      </c>
      <c r="G7" s="24">
        <v>1.1773229487411701</v>
      </c>
      <c r="H7" s="37"/>
      <c r="I7" s="19"/>
    </row>
    <row r="8" spans="1:13" s="192" customFormat="1" ht="13.7" customHeight="1" x14ac:dyDescent="0.2">
      <c r="A8" s="19" t="s">
        <v>387</v>
      </c>
      <c r="B8" s="34">
        <v>5426</v>
      </c>
      <c r="C8" s="34">
        <v>4972</v>
      </c>
      <c r="D8" s="34">
        <v>5597</v>
      </c>
      <c r="E8" s="34">
        <v>5153</v>
      </c>
      <c r="F8" s="74">
        <v>5654</v>
      </c>
      <c r="G8" s="24">
        <v>9.7224917523772554</v>
      </c>
      <c r="H8" s="37"/>
      <c r="I8" s="19"/>
      <c r="M8" s="567"/>
    </row>
    <row r="9" spans="1:13" s="192" customFormat="1" ht="13.7" customHeight="1" x14ac:dyDescent="0.2">
      <c r="A9" s="19" t="s">
        <v>388</v>
      </c>
      <c r="B9" s="34">
        <v>5625</v>
      </c>
      <c r="C9" s="34">
        <v>5340</v>
      </c>
      <c r="D9" s="34">
        <v>5670</v>
      </c>
      <c r="E9" s="34">
        <v>5099</v>
      </c>
      <c r="F9" s="74">
        <v>5435</v>
      </c>
      <c r="G9" s="24">
        <v>6.58952735830555</v>
      </c>
      <c r="H9" s="37"/>
      <c r="I9" s="19"/>
    </row>
    <row r="10" spans="1:13" s="192" customFormat="1" ht="13.7" customHeight="1" x14ac:dyDescent="0.2">
      <c r="A10" s="19" t="s">
        <v>389</v>
      </c>
      <c r="B10" s="34">
        <v>5220</v>
      </c>
      <c r="C10" s="34">
        <v>5267</v>
      </c>
      <c r="D10" s="34">
        <v>5174</v>
      </c>
      <c r="E10" s="34">
        <v>5079</v>
      </c>
      <c r="F10" s="74">
        <v>5381</v>
      </c>
      <c r="G10" s="24">
        <v>5.9460523725142744</v>
      </c>
      <c r="H10" s="37"/>
      <c r="I10" s="19"/>
    </row>
    <row r="11" spans="1:13" s="192" customFormat="1" ht="13.7" customHeight="1" x14ac:dyDescent="0.2">
      <c r="A11" s="19" t="s">
        <v>390</v>
      </c>
      <c r="B11" s="34">
        <v>5403</v>
      </c>
      <c r="C11" s="34">
        <v>5270</v>
      </c>
      <c r="D11" s="34">
        <v>5752</v>
      </c>
      <c r="E11" s="34">
        <v>5786</v>
      </c>
      <c r="F11" s="74">
        <v>5929</v>
      </c>
      <c r="G11" s="24">
        <v>2.4714828897338403</v>
      </c>
      <c r="H11" s="37"/>
      <c r="I11" s="19"/>
    </row>
    <row r="12" spans="1:13" s="192" customFormat="1" ht="13.7" customHeight="1" x14ac:dyDescent="0.2">
      <c r="A12" s="19" t="s">
        <v>391</v>
      </c>
      <c r="B12" s="34">
        <v>5206</v>
      </c>
      <c r="C12" s="34">
        <v>5389</v>
      </c>
      <c r="D12" s="34">
        <v>6009</v>
      </c>
      <c r="E12" s="34">
        <v>5667</v>
      </c>
      <c r="F12" s="74">
        <v>6071</v>
      </c>
      <c r="G12" s="24">
        <v>7.1289924122110468</v>
      </c>
      <c r="H12" s="37"/>
      <c r="I12" s="19"/>
    </row>
    <row r="13" spans="1:13" ht="13.7" customHeight="1" x14ac:dyDescent="0.2">
      <c r="A13" s="19" t="s">
        <v>392</v>
      </c>
      <c r="B13" s="34">
        <v>5029</v>
      </c>
      <c r="C13" s="34">
        <v>4921</v>
      </c>
      <c r="D13" s="34">
        <v>5335</v>
      </c>
      <c r="E13" s="34">
        <v>5382</v>
      </c>
      <c r="F13" s="74">
        <v>5795</v>
      </c>
      <c r="G13" s="24">
        <v>7.6737272389446307</v>
      </c>
      <c r="H13" s="37"/>
      <c r="I13" s="15"/>
    </row>
    <row r="14" spans="1:13" ht="13.7" customHeight="1" x14ac:dyDescent="0.2">
      <c r="A14" s="19" t="s">
        <v>393</v>
      </c>
      <c r="B14" s="34">
        <v>4726</v>
      </c>
      <c r="C14" s="34">
        <v>5148</v>
      </c>
      <c r="D14" s="34">
        <v>5786</v>
      </c>
      <c r="E14" s="34">
        <v>6048</v>
      </c>
      <c r="F14" s="74">
        <v>5520</v>
      </c>
      <c r="G14" s="24">
        <v>-8.7301587301587293</v>
      </c>
      <c r="H14" s="37"/>
      <c r="I14" s="15"/>
    </row>
    <row r="15" spans="1:13" ht="13.7" customHeight="1" x14ac:dyDescent="0.2">
      <c r="A15" s="19" t="s">
        <v>394</v>
      </c>
      <c r="B15" s="34">
        <v>4392</v>
      </c>
      <c r="C15" s="34">
        <v>5073</v>
      </c>
      <c r="D15" s="34">
        <v>5271</v>
      </c>
      <c r="E15" s="34">
        <v>5852</v>
      </c>
      <c r="F15" s="74">
        <v>5342</v>
      </c>
      <c r="G15" s="24">
        <v>-8.714969241285031</v>
      </c>
      <c r="H15" s="37"/>
      <c r="I15" s="15"/>
    </row>
    <row r="16" spans="1:13" ht="13.7" customHeight="1" x14ac:dyDescent="0.2">
      <c r="A16" s="129" t="s">
        <v>395</v>
      </c>
      <c r="B16" s="43">
        <v>4894</v>
      </c>
      <c r="C16" s="43">
        <v>5401</v>
      </c>
      <c r="D16" s="43">
        <v>5739</v>
      </c>
      <c r="E16" s="43">
        <v>5842</v>
      </c>
      <c r="F16" s="75">
        <v>5956</v>
      </c>
      <c r="G16" s="44">
        <v>1.9513865114686753</v>
      </c>
      <c r="H16" s="37"/>
      <c r="I16" s="15"/>
    </row>
    <row r="17" spans="1:9" ht="13.7" customHeight="1" x14ac:dyDescent="0.2">
      <c r="A17" s="176" t="s">
        <v>25</v>
      </c>
      <c r="B17" s="72">
        <v>61037</v>
      </c>
      <c r="C17" s="72">
        <v>61407</v>
      </c>
      <c r="D17" s="72">
        <v>65663</v>
      </c>
      <c r="E17" s="72">
        <v>65696</v>
      </c>
      <c r="F17" s="72">
        <v>66825</v>
      </c>
      <c r="G17" s="73">
        <v>1.7185216755966879</v>
      </c>
      <c r="H17" s="37"/>
      <c r="I17" s="15"/>
    </row>
    <row r="18" spans="1:9" ht="13.7" customHeight="1" x14ac:dyDescent="0.2">
      <c r="A18" s="15"/>
      <c r="B18" s="15"/>
      <c r="C18" s="34"/>
      <c r="D18" s="49"/>
      <c r="E18" s="350"/>
      <c r="F18" s="15"/>
      <c r="G18" s="47" t="s">
        <v>364</v>
      </c>
      <c r="I18" s="15"/>
    </row>
    <row r="19" spans="1:9" ht="13.7" customHeight="1" x14ac:dyDescent="0.2">
      <c r="A19" s="48"/>
      <c r="B19" s="70"/>
      <c r="C19" s="138"/>
      <c r="D19" s="138"/>
      <c r="E19" s="138"/>
      <c r="F19" s="70"/>
      <c r="G19" s="70"/>
      <c r="I19" s="15"/>
    </row>
    <row r="20" spans="1:9" ht="13.7" customHeight="1" x14ac:dyDescent="0.2">
      <c r="A20" s="70"/>
      <c r="B20" s="70"/>
      <c r="C20" s="70"/>
      <c r="D20" s="70"/>
      <c r="E20" s="563"/>
      <c r="F20" s="70"/>
      <c r="G20" s="70"/>
      <c r="I20" s="15"/>
    </row>
    <row r="21" spans="1:9" ht="13.7" customHeight="1" x14ac:dyDescent="0.2">
      <c r="A21" s="15"/>
      <c r="B21" s="15"/>
      <c r="C21" s="15"/>
      <c r="D21" s="15"/>
      <c r="E21" s="15"/>
      <c r="F21" s="15"/>
      <c r="G21" s="15"/>
      <c r="I21" s="15"/>
    </row>
    <row r="22" spans="1:9" ht="13.7" customHeight="1" x14ac:dyDescent="0.2">
      <c r="A22" s="15"/>
      <c r="B22" s="15"/>
      <c r="C22" s="15"/>
      <c r="D22" s="34"/>
      <c r="E22" s="34"/>
      <c r="F22" s="15"/>
      <c r="G22" s="15"/>
      <c r="I22" s="15"/>
    </row>
    <row r="23" spans="1:9" ht="13.7" customHeight="1" x14ac:dyDescent="0.2">
      <c r="E23" s="747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2">
    <pageSetUpPr fitToPage="1"/>
  </sheetPr>
  <dimension ref="A1:O23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31.5703125" style="6" customWidth="1"/>
    <col min="2" max="4" width="12.5703125" style="6" customWidth="1"/>
    <col min="5" max="5" width="1.7109375" style="6" customWidth="1"/>
    <col min="6" max="6" width="38" style="6" customWidth="1"/>
    <col min="7" max="9" width="12.5703125" style="6" customWidth="1"/>
    <col min="10" max="10" width="12.710937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28" t="s">
        <v>597</v>
      </c>
      <c r="B1" s="1128"/>
      <c r="C1" s="1128"/>
      <c r="D1" s="1128"/>
      <c r="E1" s="1128"/>
      <c r="F1" s="1128"/>
      <c r="G1" s="1128"/>
      <c r="H1" s="377"/>
      <c r="I1" s="377"/>
      <c r="K1" s="15"/>
      <c r="L1" s="15"/>
      <c r="M1" s="15"/>
      <c r="N1" s="15"/>
      <c r="O1" s="15"/>
    </row>
    <row r="2" spans="1:15" ht="13.7" customHeight="1" x14ac:dyDescent="0.2">
      <c r="A2" s="1133"/>
      <c r="B2" s="1128"/>
      <c r="C2" s="1128"/>
      <c r="D2" s="1128"/>
      <c r="E2" s="1128"/>
      <c r="F2" s="1133"/>
      <c r="G2" s="1128"/>
      <c r="H2" s="377"/>
      <c r="I2" s="17" t="s">
        <v>397</v>
      </c>
      <c r="K2" s="15"/>
    </row>
    <row r="3" spans="1:15" s="192" customFormat="1" ht="13.7" customHeight="1" x14ac:dyDescent="0.2">
      <c r="A3" s="569"/>
      <c r="B3" s="528">
        <v>2015</v>
      </c>
      <c r="C3" s="528">
        <v>2016</v>
      </c>
      <c r="D3" s="528">
        <v>2017</v>
      </c>
      <c r="E3" s="573"/>
      <c r="F3" s="571"/>
      <c r="G3" s="528">
        <v>2015</v>
      </c>
      <c r="H3" s="528">
        <v>2016</v>
      </c>
      <c r="I3" s="528">
        <v>2017</v>
      </c>
      <c r="J3" s="37"/>
      <c r="K3" s="19"/>
    </row>
    <row r="4" spans="1:15" s="192" customFormat="1" ht="13.7" customHeight="1" x14ac:dyDescent="0.2">
      <c r="A4" s="126" t="s">
        <v>297</v>
      </c>
      <c r="B4" s="34">
        <v>232.24449199999998</v>
      </c>
      <c r="C4" s="34">
        <v>140.89500000000001</v>
      </c>
      <c r="D4" s="74">
        <v>120.10510000000001</v>
      </c>
      <c r="E4" s="572"/>
      <c r="F4" s="127" t="s">
        <v>470</v>
      </c>
      <c r="G4" s="42">
        <v>64983.196000000004</v>
      </c>
      <c r="H4" s="42">
        <v>64956.76400000001</v>
      </c>
      <c r="I4" s="78">
        <v>65897.105100000001</v>
      </c>
      <c r="J4" s="37"/>
      <c r="K4" s="19"/>
    </row>
    <row r="5" spans="1:15" s="192" customFormat="1" ht="13.7" customHeight="1" x14ac:dyDescent="0.2">
      <c r="A5" s="19" t="s">
        <v>466</v>
      </c>
      <c r="B5" s="34">
        <v>64726</v>
      </c>
      <c r="C5" s="34">
        <v>64171</v>
      </c>
      <c r="D5" s="74">
        <v>65958</v>
      </c>
      <c r="E5" s="572"/>
      <c r="F5" s="19" t="s">
        <v>471</v>
      </c>
      <c r="G5" s="34">
        <v>-4495</v>
      </c>
      <c r="H5" s="34">
        <v>-4455</v>
      </c>
      <c r="I5" s="74">
        <v>-4339</v>
      </c>
      <c r="J5" s="37"/>
      <c r="K5" s="19"/>
    </row>
    <row r="6" spans="1:15" s="192" customFormat="1" ht="13.7" customHeight="1" x14ac:dyDescent="0.2">
      <c r="A6" s="19" t="s">
        <v>855</v>
      </c>
      <c r="B6" s="34">
        <v>569.75550799999996</v>
      </c>
      <c r="C6" s="34">
        <v>901.10500000000002</v>
      </c>
      <c r="D6" s="74">
        <v>623</v>
      </c>
      <c r="E6" s="572"/>
      <c r="F6" s="19" t="s">
        <v>856</v>
      </c>
      <c r="G6" s="34">
        <v>2159.9564519412597</v>
      </c>
      <c r="H6" s="34">
        <v>1674.188079201791</v>
      </c>
      <c r="I6" s="74">
        <v>-33.435516535275298</v>
      </c>
      <c r="J6" s="1184"/>
      <c r="K6" s="19"/>
    </row>
    <row r="7" spans="1:15" s="192" customFormat="1" ht="13.7" customHeight="1" x14ac:dyDescent="0.2">
      <c r="A7" s="19" t="s">
        <v>467</v>
      </c>
      <c r="B7" s="34">
        <v>135</v>
      </c>
      <c r="C7" s="34">
        <v>483</v>
      </c>
      <c r="D7" s="74">
        <v>124</v>
      </c>
      <c r="E7" s="572"/>
      <c r="F7" s="19" t="s">
        <v>604</v>
      </c>
      <c r="G7" s="34">
        <v>16692</v>
      </c>
      <c r="H7" s="34">
        <v>19140</v>
      </c>
      <c r="I7" s="74">
        <v>20945</v>
      </c>
      <c r="J7" s="1184"/>
      <c r="K7" s="19"/>
    </row>
    <row r="8" spans="1:15" s="192" customFormat="1" ht="13.7" customHeight="1" x14ac:dyDescent="0.2">
      <c r="A8" s="133" t="s">
        <v>468</v>
      </c>
      <c r="B8" s="11">
        <v>65663</v>
      </c>
      <c r="C8" s="11">
        <v>65696</v>
      </c>
      <c r="D8" s="11">
        <v>66825.105100000001</v>
      </c>
      <c r="E8" s="572"/>
      <c r="F8" s="19" t="s">
        <v>605</v>
      </c>
      <c r="G8" s="34">
        <v>-21645</v>
      </c>
      <c r="H8" s="34">
        <v>-23006</v>
      </c>
      <c r="I8" s="74">
        <v>-25285</v>
      </c>
      <c r="J8" s="1184"/>
      <c r="K8" s="19"/>
    </row>
    <row r="9" spans="1:15" s="192" customFormat="1" ht="13.7" customHeight="1" x14ac:dyDescent="0.2">
      <c r="A9" s="19" t="s">
        <v>469</v>
      </c>
      <c r="B9" s="34">
        <v>679.80399999999599</v>
      </c>
      <c r="C9" s="34">
        <v>739.23599999998999</v>
      </c>
      <c r="D9" s="74">
        <v>928</v>
      </c>
      <c r="E9" s="572"/>
      <c r="F9" s="19" t="s">
        <v>467</v>
      </c>
      <c r="G9" s="43">
        <v>-1619</v>
      </c>
      <c r="H9" s="34">
        <v>-269</v>
      </c>
      <c r="I9" s="74">
        <v>1126</v>
      </c>
      <c r="J9" s="1184"/>
      <c r="K9" s="19"/>
    </row>
    <row r="10" spans="1:15" s="192" customFormat="1" ht="13.7" customHeight="1" x14ac:dyDescent="0.2">
      <c r="A10" s="133" t="s">
        <v>470</v>
      </c>
      <c r="B10" s="11">
        <v>64983.196000000004</v>
      </c>
      <c r="C10" s="11">
        <v>64956.76400000001</v>
      </c>
      <c r="D10" s="11">
        <v>65897.105100000001</v>
      </c>
      <c r="E10" s="572"/>
      <c r="F10" s="133" t="s">
        <v>875</v>
      </c>
      <c r="G10" s="11">
        <v>56076.152451941263</v>
      </c>
      <c r="H10" s="11">
        <v>58040.952079201801</v>
      </c>
      <c r="I10" s="11">
        <v>58310.669583464725</v>
      </c>
      <c r="J10" s="1184"/>
      <c r="K10" s="19"/>
    </row>
    <row r="11" spans="1:15" s="192" customFormat="1" ht="13.7" customHeight="1" x14ac:dyDescent="0.2">
      <c r="A11" s="19"/>
      <c r="B11" s="19"/>
      <c r="C11" s="19"/>
      <c r="D11" s="19"/>
      <c r="E11" s="19"/>
      <c r="F11" s="19"/>
      <c r="G11" s="19"/>
      <c r="H11" s="19"/>
      <c r="I11" s="47" t="s">
        <v>364</v>
      </c>
      <c r="J11" s="19"/>
      <c r="K11" s="19"/>
      <c r="L11" s="19"/>
    </row>
    <row r="12" spans="1:15" ht="13.7" customHeight="1" x14ac:dyDescent="0.2">
      <c r="A12" s="70"/>
      <c r="B12" s="70"/>
      <c r="C12" s="138"/>
      <c r="D12" s="138"/>
      <c r="E12" s="138"/>
      <c r="F12" s="138"/>
      <c r="G12" s="138"/>
      <c r="H12" s="70"/>
      <c r="I12" s="70"/>
      <c r="J12" s="70"/>
      <c r="K12" s="15"/>
      <c r="L12" s="15"/>
    </row>
    <row r="13" spans="1:15" ht="13.7" customHeight="1" x14ac:dyDescent="0.2">
      <c r="A13" s="70"/>
      <c r="B13" s="70"/>
      <c r="C13" s="70"/>
      <c r="D13" s="70"/>
      <c r="E13" s="70"/>
      <c r="F13" s="70"/>
      <c r="G13" s="568"/>
      <c r="H13" s="70"/>
      <c r="I13" s="70"/>
      <c r="J13" s="70"/>
      <c r="K13" s="15"/>
      <c r="L13" s="15"/>
    </row>
    <row r="14" spans="1:15" ht="13.7" customHeight="1" x14ac:dyDescent="0.2">
      <c r="A14" s="15"/>
      <c r="B14" s="15"/>
      <c r="C14" s="34"/>
      <c r="D14" s="49"/>
      <c r="E14" s="49"/>
      <c r="F14" s="49"/>
      <c r="G14" s="350"/>
      <c r="H14" s="34"/>
      <c r="I14" s="15"/>
      <c r="K14" s="15"/>
      <c r="L14" s="15"/>
    </row>
    <row r="15" spans="1:15" ht="13.7" customHeight="1" x14ac:dyDescent="0.2">
      <c r="D15" s="54"/>
      <c r="E15" s="54"/>
      <c r="F15" s="54"/>
      <c r="G15" s="350"/>
    </row>
    <row r="16" spans="1:15" ht="13.7" customHeight="1" x14ac:dyDescent="0.2">
      <c r="D16" s="54"/>
      <c r="E16" s="54"/>
      <c r="F16" s="54"/>
      <c r="G16" s="350"/>
    </row>
    <row r="17" spans="4:7" ht="13.7" customHeight="1" x14ac:dyDescent="0.2">
      <c r="D17" s="54"/>
      <c r="E17" s="54"/>
      <c r="F17" s="54"/>
      <c r="G17" s="350"/>
    </row>
    <row r="23" spans="4:7" ht="13.7" customHeight="1" x14ac:dyDescent="0.2">
      <c r="E23" s="747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3">
    <pageSetUpPr fitToPage="1"/>
  </sheetPr>
  <dimension ref="A1:L82"/>
  <sheetViews>
    <sheetView topLeftCell="A46" zoomScaleNormal="100" workbookViewId="0">
      <selection sqref="A1:C2"/>
    </sheetView>
  </sheetViews>
  <sheetFormatPr baseColWidth="10" defaultColWidth="11.42578125" defaultRowHeight="12.75" x14ac:dyDescent="0.2"/>
  <cols>
    <col min="1" max="1" width="15.140625" style="6" customWidth="1"/>
    <col min="2" max="2" width="11.42578125" style="6"/>
    <col min="3" max="3" width="16.5703125" style="6" bestFit="1" customWidth="1"/>
    <col min="4" max="5" width="10.140625" style="6" bestFit="1" customWidth="1"/>
    <col min="6" max="6" width="13" style="6" bestFit="1" customWidth="1"/>
    <col min="7" max="7" width="10.140625" style="6" bestFit="1" customWidth="1"/>
    <col min="8" max="8" width="16.5703125" style="6" bestFit="1" customWidth="1"/>
    <col min="9" max="9" width="11.7109375" style="6" bestFit="1" customWidth="1"/>
    <col min="10" max="16384" width="11.42578125" style="6"/>
  </cols>
  <sheetData>
    <row r="1" spans="1:12" x14ac:dyDescent="0.2">
      <c r="A1" s="1185" t="s">
        <v>292</v>
      </c>
      <c r="B1" s="1185"/>
      <c r="C1" s="1185"/>
    </row>
    <row r="2" spans="1:12" ht="11.25" customHeight="1" x14ac:dyDescent="0.2">
      <c r="A2" s="1185"/>
      <c r="B2" s="1185"/>
      <c r="C2" s="1185"/>
    </row>
    <row r="3" spans="1:12" x14ac:dyDescent="0.2">
      <c r="A3" s="149"/>
      <c r="B3" s="149"/>
      <c r="C3" s="149"/>
      <c r="D3" s="149"/>
      <c r="E3" s="149"/>
      <c r="F3" s="149"/>
      <c r="G3" s="149"/>
      <c r="H3" s="815" t="s">
        <v>397</v>
      </c>
    </row>
    <row r="4" spans="1:12" ht="15" customHeight="1" x14ac:dyDescent="0.2">
      <c r="A4" s="806" t="s">
        <v>665</v>
      </c>
      <c r="B4" s="806" t="s">
        <v>666</v>
      </c>
      <c r="C4" s="806" t="s">
        <v>667</v>
      </c>
      <c r="D4" s="806">
        <v>2013</v>
      </c>
      <c r="E4" s="806">
        <v>2014</v>
      </c>
      <c r="F4" s="806">
        <v>2015</v>
      </c>
      <c r="G4" s="806">
        <v>2016</v>
      </c>
      <c r="H4" s="806">
        <v>2017</v>
      </c>
    </row>
    <row r="5" spans="1:12" x14ac:dyDescent="0.2">
      <c r="A5" s="531" t="s">
        <v>472</v>
      </c>
      <c r="B5" s="807"/>
      <c r="C5" s="807"/>
      <c r="D5" s="807"/>
      <c r="E5" s="807"/>
      <c r="F5" s="807"/>
      <c r="G5" s="807"/>
      <c r="H5" s="807"/>
      <c r="I5" s="36"/>
      <c r="J5" s="36"/>
      <c r="K5" s="36"/>
      <c r="L5" s="36"/>
    </row>
    <row r="6" spans="1:12" x14ac:dyDescent="0.2">
      <c r="B6" s="534" t="s">
        <v>122</v>
      </c>
      <c r="C6" s="40" t="s">
        <v>473</v>
      </c>
      <c r="D6" s="802">
        <v>11000</v>
      </c>
      <c r="E6" s="802">
        <v>11000</v>
      </c>
      <c r="F6" s="802">
        <v>11000</v>
      </c>
      <c r="G6" s="802">
        <v>11000</v>
      </c>
      <c r="H6" s="811">
        <v>11000</v>
      </c>
      <c r="I6" s="36"/>
      <c r="J6" s="36"/>
      <c r="K6" s="36"/>
      <c r="L6" s="36"/>
    </row>
    <row r="7" spans="1:12" x14ac:dyDescent="0.2">
      <c r="B7" s="15"/>
      <c r="C7" s="34" t="s">
        <v>474</v>
      </c>
      <c r="D7" s="803">
        <v>4760</v>
      </c>
      <c r="E7" s="803">
        <v>4760</v>
      </c>
      <c r="F7" s="803">
        <v>4760</v>
      </c>
      <c r="G7" s="803">
        <v>4760</v>
      </c>
      <c r="H7" s="812">
        <v>4760</v>
      </c>
      <c r="I7" s="36"/>
      <c r="J7" s="36"/>
      <c r="K7" s="36"/>
      <c r="L7" s="36"/>
    </row>
    <row r="8" spans="1:12" x14ac:dyDescent="0.2">
      <c r="B8" s="15"/>
      <c r="C8" s="34" t="s">
        <v>123</v>
      </c>
      <c r="D8" s="803">
        <v>2280</v>
      </c>
      <c r="E8" s="803">
        <v>2280</v>
      </c>
      <c r="F8" s="803">
        <v>2280</v>
      </c>
      <c r="G8" s="803">
        <v>2280</v>
      </c>
      <c r="H8" s="812">
        <v>2280</v>
      </c>
      <c r="I8" s="36"/>
      <c r="J8" s="36"/>
      <c r="K8" s="36"/>
      <c r="L8" s="36"/>
    </row>
    <row r="9" spans="1:12" x14ac:dyDescent="0.2">
      <c r="B9" s="15"/>
      <c r="C9" s="34" t="s">
        <v>475</v>
      </c>
      <c r="D9" s="803">
        <v>0</v>
      </c>
      <c r="E9" s="803">
        <v>0</v>
      </c>
      <c r="F9" s="803">
        <v>0</v>
      </c>
      <c r="G9" s="803">
        <v>0</v>
      </c>
      <c r="H9" s="812">
        <v>0</v>
      </c>
      <c r="I9" s="36"/>
      <c r="J9" s="36"/>
      <c r="K9" s="36"/>
      <c r="L9" s="36"/>
    </row>
    <row r="10" spans="1:12" x14ac:dyDescent="0.2">
      <c r="B10" s="15"/>
      <c r="C10" s="6" t="s">
        <v>476</v>
      </c>
      <c r="D10" s="803">
        <v>2430</v>
      </c>
      <c r="E10" s="803">
        <v>2430</v>
      </c>
      <c r="F10" s="803">
        <v>2430</v>
      </c>
      <c r="G10" s="803">
        <v>2430</v>
      </c>
      <c r="H10" s="812">
        <v>2430</v>
      </c>
      <c r="I10" s="36"/>
      <c r="J10" s="36"/>
      <c r="K10" s="36"/>
      <c r="L10" s="36"/>
    </row>
    <row r="11" spans="1:12" x14ac:dyDescent="0.2">
      <c r="B11" s="15"/>
      <c r="C11" s="34" t="s">
        <v>477</v>
      </c>
      <c r="D11" s="803">
        <v>1740</v>
      </c>
      <c r="E11" s="803">
        <v>1740</v>
      </c>
      <c r="F11" s="803">
        <v>1740</v>
      </c>
      <c r="G11" s="803">
        <v>1740</v>
      </c>
      <c r="H11" s="812">
        <v>1740</v>
      </c>
      <c r="I11" s="36"/>
      <c r="J11" s="36"/>
      <c r="K11" s="36"/>
      <c r="L11" s="36"/>
    </row>
    <row r="12" spans="1:12" x14ac:dyDescent="0.2">
      <c r="B12" s="149"/>
      <c r="C12" s="43" t="s">
        <v>478</v>
      </c>
      <c r="D12" s="804">
        <v>2000</v>
      </c>
      <c r="E12" s="804">
        <v>2000</v>
      </c>
      <c r="F12" s="804">
        <v>2000</v>
      </c>
      <c r="G12" s="804">
        <v>2000</v>
      </c>
      <c r="H12" s="813">
        <v>2000</v>
      </c>
      <c r="I12" s="36"/>
      <c r="J12" s="36"/>
      <c r="K12" s="36"/>
      <c r="L12" s="36"/>
    </row>
    <row r="13" spans="1:12" x14ac:dyDescent="0.2">
      <c r="B13" s="534" t="s">
        <v>124</v>
      </c>
      <c r="C13" s="534" t="s">
        <v>473</v>
      </c>
      <c r="D13" s="802">
        <v>11000</v>
      </c>
      <c r="E13" s="802">
        <v>11000</v>
      </c>
      <c r="F13" s="802">
        <v>11000</v>
      </c>
      <c r="G13" s="802">
        <v>11000</v>
      </c>
      <c r="H13" s="811">
        <v>11000</v>
      </c>
      <c r="I13" s="36"/>
      <c r="J13" s="36"/>
      <c r="K13" s="36"/>
      <c r="L13" s="36"/>
    </row>
    <row r="14" spans="1:12" x14ac:dyDescent="0.2">
      <c r="B14" s="15"/>
      <c r="C14" s="15" t="s">
        <v>474</v>
      </c>
      <c r="D14" s="803">
        <v>6000</v>
      </c>
      <c r="E14" s="803">
        <v>6000</v>
      </c>
      <c r="F14" s="803">
        <v>6000</v>
      </c>
      <c r="G14" s="803">
        <v>6000</v>
      </c>
      <c r="H14" s="812">
        <v>6000</v>
      </c>
      <c r="I14" s="36"/>
      <c r="J14" s="36"/>
      <c r="K14" s="36"/>
      <c r="L14" s="36"/>
    </row>
    <row r="15" spans="1:12" x14ac:dyDescent="0.2">
      <c r="B15" s="15"/>
      <c r="C15" s="15" t="s">
        <v>123</v>
      </c>
      <c r="D15" s="803">
        <v>0</v>
      </c>
      <c r="E15" s="803">
        <v>0</v>
      </c>
      <c r="F15" s="803">
        <v>0</v>
      </c>
      <c r="G15" s="803">
        <v>0</v>
      </c>
      <c r="H15" s="812">
        <v>0</v>
      </c>
      <c r="I15" s="36"/>
      <c r="J15" s="36"/>
      <c r="K15" s="36"/>
      <c r="L15" s="36"/>
    </row>
    <row r="16" spans="1:12" x14ac:dyDescent="0.2">
      <c r="B16" s="15"/>
      <c r="C16" s="15" t="s">
        <v>475</v>
      </c>
      <c r="D16" s="803">
        <v>2500</v>
      </c>
      <c r="E16" s="803">
        <v>2500</v>
      </c>
      <c r="F16" s="803">
        <v>2500</v>
      </c>
      <c r="G16" s="803">
        <v>2500</v>
      </c>
      <c r="H16" s="812">
        <v>2500</v>
      </c>
      <c r="I16" s="36"/>
      <c r="J16" s="36"/>
      <c r="K16" s="36"/>
      <c r="L16" s="36"/>
    </row>
    <row r="17" spans="2:12" x14ac:dyDescent="0.2">
      <c r="B17" s="15"/>
      <c r="C17" s="6" t="s">
        <v>476</v>
      </c>
      <c r="D17" s="803">
        <v>0</v>
      </c>
      <c r="E17" s="803">
        <v>0</v>
      </c>
      <c r="F17" s="803">
        <v>0</v>
      </c>
      <c r="G17" s="803">
        <v>0</v>
      </c>
      <c r="H17" s="812">
        <v>0</v>
      </c>
      <c r="I17" s="36"/>
      <c r="J17" s="36"/>
      <c r="K17" s="36"/>
      <c r="L17" s="36"/>
    </row>
    <row r="18" spans="2:12" x14ac:dyDescent="0.2">
      <c r="B18" s="15"/>
      <c r="C18" s="15" t="s">
        <v>477</v>
      </c>
      <c r="D18" s="803">
        <v>0</v>
      </c>
      <c r="E18" s="803">
        <v>0</v>
      </c>
      <c r="F18" s="803">
        <v>0</v>
      </c>
      <c r="G18" s="803">
        <v>0</v>
      </c>
      <c r="H18" s="812">
        <v>0</v>
      </c>
      <c r="I18" s="36"/>
      <c r="J18" s="36"/>
      <c r="K18" s="36"/>
      <c r="L18" s="36"/>
    </row>
    <row r="19" spans="2:12" x14ac:dyDescent="0.2">
      <c r="B19" s="149"/>
      <c r="C19" s="149" t="s">
        <v>478</v>
      </c>
      <c r="D19" s="804">
        <v>3000</v>
      </c>
      <c r="E19" s="804">
        <v>3000</v>
      </c>
      <c r="F19" s="804">
        <v>3000</v>
      </c>
      <c r="G19" s="804">
        <v>3000</v>
      </c>
      <c r="H19" s="813">
        <v>3000</v>
      </c>
      <c r="I19" s="36"/>
      <c r="J19" s="36"/>
      <c r="K19" s="36"/>
      <c r="L19" s="36"/>
    </row>
    <row r="20" spans="2:12" x14ac:dyDescent="0.2">
      <c r="B20" s="534" t="s">
        <v>150</v>
      </c>
      <c r="C20" s="40" t="s">
        <v>473</v>
      </c>
      <c r="D20" s="802">
        <v>6000</v>
      </c>
      <c r="E20" s="802">
        <v>6000</v>
      </c>
      <c r="F20" s="802">
        <v>6000</v>
      </c>
      <c r="G20" s="802">
        <v>6000</v>
      </c>
      <c r="H20" s="811">
        <v>6000</v>
      </c>
      <c r="I20" s="36"/>
      <c r="J20" s="36"/>
      <c r="K20" s="36"/>
      <c r="L20" s="36"/>
    </row>
    <row r="21" spans="2:12" x14ac:dyDescent="0.2">
      <c r="B21" s="15"/>
      <c r="C21" s="34" t="s">
        <v>474</v>
      </c>
      <c r="D21" s="803">
        <v>2980</v>
      </c>
      <c r="E21" s="803">
        <v>2980</v>
      </c>
      <c r="F21" s="803">
        <v>2980</v>
      </c>
      <c r="G21" s="803">
        <v>2980</v>
      </c>
      <c r="H21" s="812">
        <v>2980</v>
      </c>
      <c r="I21" s="36"/>
      <c r="J21" s="36"/>
      <c r="K21" s="36"/>
      <c r="L21" s="36"/>
    </row>
    <row r="22" spans="2:12" x14ac:dyDescent="0.2">
      <c r="B22" s="15"/>
      <c r="C22" s="34" t="s">
        <v>123</v>
      </c>
      <c r="D22" s="803">
        <v>1710</v>
      </c>
      <c r="E22" s="803">
        <v>1710</v>
      </c>
      <c r="F22" s="803">
        <v>1710</v>
      </c>
      <c r="G22" s="803">
        <v>1710</v>
      </c>
      <c r="H22" s="812">
        <v>1710</v>
      </c>
      <c r="I22" s="36"/>
      <c r="J22" s="36"/>
      <c r="K22" s="36"/>
      <c r="L22" s="36"/>
    </row>
    <row r="23" spans="2:12" x14ac:dyDescent="0.2">
      <c r="B23" s="15"/>
      <c r="C23" s="34" t="s">
        <v>475</v>
      </c>
      <c r="D23" s="803">
        <v>0</v>
      </c>
      <c r="E23" s="803">
        <v>0</v>
      </c>
      <c r="F23" s="803">
        <v>0</v>
      </c>
      <c r="G23" s="803">
        <v>0</v>
      </c>
      <c r="H23" s="812">
        <v>0</v>
      </c>
      <c r="I23" s="36"/>
      <c r="J23" s="36"/>
      <c r="K23" s="36"/>
      <c r="L23" s="36"/>
    </row>
    <row r="24" spans="2:12" x14ac:dyDescent="0.2">
      <c r="B24" s="15"/>
      <c r="C24" s="6" t="s">
        <v>476</v>
      </c>
      <c r="D24" s="803">
        <v>0</v>
      </c>
      <c r="E24" s="803">
        <v>0</v>
      </c>
      <c r="F24" s="803">
        <v>0</v>
      </c>
      <c r="G24" s="803">
        <v>0</v>
      </c>
      <c r="H24" s="812">
        <v>0</v>
      </c>
      <c r="I24" s="36"/>
      <c r="J24" s="36"/>
      <c r="K24" s="36"/>
      <c r="L24" s="36"/>
    </row>
    <row r="25" spans="2:12" x14ac:dyDescent="0.2">
      <c r="B25" s="15"/>
      <c r="C25" s="34" t="s">
        <v>477</v>
      </c>
      <c r="D25" s="803">
        <v>1510</v>
      </c>
      <c r="E25" s="803">
        <v>1510</v>
      </c>
      <c r="F25" s="803">
        <v>1510</v>
      </c>
      <c r="G25" s="803">
        <v>1510</v>
      </c>
      <c r="H25" s="812">
        <v>1510</v>
      </c>
      <c r="I25" s="36"/>
      <c r="J25" s="36"/>
      <c r="K25" s="36"/>
      <c r="L25" s="36"/>
    </row>
    <row r="26" spans="2:12" x14ac:dyDescent="0.2">
      <c r="B26" s="149"/>
      <c r="C26" s="43" t="s">
        <v>478</v>
      </c>
      <c r="D26" s="804">
        <v>1100</v>
      </c>
      <c r="E26" s="804">
        <v>1100</v>
      </c>
      <c r="F26" s="804">
        <v>1100</v>
      </c>
      <c r="G26" s="804">
        <v>1100</v>
      </c>
      <c r="H26" s="813">
        <v>1100</v>
      </c>
      <c r="I26" s="36"/>
      <c r="J26" s="36"/>
      <c r="K26" s="36"/>
      <c r="L26" s="36"/>
    </row>
    <row r="27" spans="2:12" x14ac:dyDescent="0.2">
      <c r="B27" s="534" t="s">
        <v>125</v>
      </c>
      <c r="C27" s="40" t="s">
        <v>473</v>
      </c>
      <c r="D27" s="802">
        <v>7500</v>
      </c>
      <c r="E27" s="802">
        <v>7500</v>
      </c>
      <c r="F27" s="802">
        <v>7500</v>
      </c>
      <c r="G27" s="802">
        <v>7500</v>
      </c>
      <c r="H27" s="811">
        <v>7500</v>
      </c>
      <c r="I27" s="36"/>
      <c r="J27" s="36"/>
      <c r="K27" s="36"/>
      <c r="L27" s="36"/>
    </row>
    <row r="28" spans="2:12" x14ac:dyDescent="0.2">
      <c r="B28" s="15"/>
      <c r="C28" s="34" t="s">
        <v>474</v>
      </c>
      <c r="D28" s="803">
        <v>3940</v>
      </c>
      <c r="E28" s="803">
        <v>3940</v>
      </c>
      <c r="F28" s="803">
        <v>3940</v>
      </c>
      <c r="G28" s="803">
        <v>3940</v>
      </c>
      <c r="H28" s="812">
        <v>3940</v>
      </c>
      <c r="I28" s="36"/>
      <c r="J28" s="36"/>
      <c r="K28" s="36"/>
      <c r="L28" s="36"/>
    </row>
    <row r="29" spans="2:12" x14ac:dyDescent="0.2">
      <c r="B29" s="15"/>
      <c r="C29" s="34" t="s">
        <v>123</v>
      </c>
      <c r="D29" s="803">
        <v>1600</v>
      </c>
      <c r="E29" s="803">
        <v>1600</v>
      </c>
      <c r="F29" s="803">
        <v>1600</v>
      </c>
      <c r="G29" s="803">
        <v>1600</v>
      </c>
      <c r="H29" s="812">
        <v>1600</v>
      </c>
      <c r="I29" s="36"/>
      <c r="J29" s="36"/>
      <c r="K29" s="36"/>
      <c r="L29" s="36"/>
    </row>
    <row r="30" spans="2:12" x14ac:dyDescent="0.2">
      <c r="B30" s="15"/>
      <c r="C30" s="34" t="s">
        <v>475</v>
      </c>
      <c r="D30" s="803">
        <v>0</v>
      </c>
      <c r="E30" s="803">
        <v>0</v>
      </c>
      <c r="F30" s="803">
        <v>0</v>
      </c>
      <c r="G30" s="803">
        <v>0</v>
      </c>
      <c r="H30" s="812">
        <v>0</v>
      </c>
      <c r="I30" s="36"/>
      <c r="J30" s="36"/>
      <c r="K30" s="36"/>
      <c r="L30" s="36"/>
    </row>
    <row r="31" spans="2:12" x14ac:dyDescent="0.2">
      <c r="B31" s="15"/>
      <c r="C31" s="6" t="s">
        <v>476</v>
      </c>
      <c r="D31" s="803">
        <v>0</v>
      </c>
      <c r="E31" s="803">
        <v>0</v>
      </c>
      <c r="F31" s="803">
        <v>0</v>
      </c>
      <c r="G31" s="803">
        <v>0</v>
      </c>
      <c r="H31" s="812">
        <v>0</v>
      </c>
      <c r="I31" s="36"/>
      <c r="J31" s="36"/>
      <c r="K31" s="36"/>
      <c r="L31" s="36"/>
    </row>
    <row r="32" spans="2:12" x14ac:dyDescent="0.2">
      <c r="B32" s="15"/>
      <c r="C32" s="34" t="s">
        <v>477</v>
      </c>
      <c r="D32" s="803">
        <v>1830</v>
      </c>
      <c r="E32" s="803">
        <v>1830</v>
      </c>
      <c r="F32" s="803">
        <v>1830</v>
      </c>
      <c r="G32" s="803">
        <v>1830</v>
      </c>
      <c r="H32" s="812">
        <v>1830</v>
      </c>
      <c r="I32" s="36"/>
      <c r="J32" s="36"/>
      <c r="K32" s="36"/>
      <c r="L32" s="36"/>
    </row>
    <row r="33" spans="1:12" x14ac:dyDescent="0.2">
      <c r="A33" s="15"/>
      <c r="B33" s="149"/>
      <c r="C33" s="43" t="s">
        <v>478</v>
      </c>
      <c r="D33" s="804">
        <v>1420</v>
      </c>
      <c r="E33" s="804">
        <v>1420</v>
      </c>
      <c r="F33" s="804">
        <v>1420</v>
      </c>
      <c r="G33" s="804">
        <v>1420</v>
      </c>
      <c r="H33" s="813">
        <v>1420</v>
      </c>
      <c r="I33" s="36"/>
      <c r="J33" s="36"/>
      <c r="K33" s="36"/>
      <c r="L33" s="36"/>
    </row>
    <row r="34" spans="1:12" x14ac:dyDescent="0.2">
      <c r="A34" s="15"/>
      <c r="B34" s="15" t="s">
        <v>126</v>
      </c>
      <c r="C34" s="34" t="s">
        <v>473</v>
      </c>
      <c r="D34" s="803">
        <v>9000</v>
      </c>
      <c r="E34" s="803">
        <v>9000</v>
      </c>
      <c r="F34" s="803">
        <v>9000</v>
      </c>
      <c r="G34" s="803">
        <v>9000</v>
      </c>
      <c r="H34" s="812">
        <v>9000</v>
      </c>
      <c r="I34" s="36"/>
      <c r="J34" s="36"/>
      <c r="K34" s="36"/>
      <c r="L34" s="36"/>
    </row>
    <row r="35" spans="1:12" x14ac:dyDescent="0.2">
      <c r="A35" s="15"/>
      <c r="B35" s="15"/>
      <c r="C35" s="34" t="s">
        <v>474</v>
      </c>
      <c r="D35" s="803">
        <v>3700</v>
      </c>
      <c r="E35" s="803">
        <v>3700</v>
      </c>
      <c r="F35" s="803">
        <v>3700</v>
      </c>
      <c r="G35" s="803">
        <v>3700</v>
      </c>
      <c r="H35" s="812">
        <v>3700</v>
      </c>
      <c r="I35" s="36"/>
      <c r="J35" s="36"/>
      <c r="K35" s="36"/>
      <c r="L35" s="36"/>
    </row>
    <row r="36" spans="1:12" x14ac:dyDescent="0.2">
      <c r="A36" s="15"/>
      <c r="B36" s="15"/>
      <c r="C36" s="34" t="s">
        <v>123</v>
      </c>
      <c r="D36" s="803">
        <v>0</v>
      </c>
      <c r="E36" s="803">
        <v>0</v>
      </c>
      <c r="F36" s="803">
        <v>0</v>
      </c>
      <c r="G36" s="803">
        <v>0</v>
      </c>
      <c r="H36" s="812">
        <v>0</v>
      </c>
      <c r="I36" s="36"/>
      <c r="J36" s="36"/>
      <c r="K36" s="36"/>
      <c r="L36" s="36"/>
    </row>
    <row r="37" spans="1:12" x14ac:dyDescent="0.2">
      <c r="A37" s="15"/>
      <c r="B37" s="15"/>
      <c r="C37" s="34" t="s">
        <v>475</v>
      </c>
      <c r="D37" s="803">
        <v>2600</v>
      </c>
      <c r="E37" s="803">
        <v>2600</v>
      </c>
      <c r="F37" s="803">
        <v>2600</v>
      </c>
      <c r="G37" s="803">
        <v>2600</v>
      </c>
      <c r="H37" s="812">
        <v>2600</v>
      </c>
      <c r="I37" s="36"/>
      <c r="J37" s="36"/>
      <c r="K37" s="36"/>
      <c r="L37" s="36"/>
    </row>
    <row r="38" spans="1:12" x14ac:dyDescent="0.2">
      <c r="A38" s="15"/>
      <c r="B38" s="15"/>
      <c r="C38" s="6" t="s">
        <v>476</v>
      </c>
      <c r="D38" s="803">
        <v>1600</v>
      </c>
      <c r="E38" s="803">
        <v>1600</v>
      </c>
      <c r="F38" s="803">
        <v>1600</v>
      </c>
      <c r="G38" s="803">
        <v>1600</v>
      </c>
      <c r="H38" s="812">
        <v>1600</v>
      </c>
      <c r="I38" s="36"/>
      <c r="J38" s="36"/>
      <c r="K38" s="36"/>
      <c r="L38" s="36"/>
    </row>
    <row r="39" spans="1:12" x14ac:dyDescent="0.2">
      <c r="A39" s="15"/>
      <c r="B39" s="15"/>
      <c r="C39" s="34" t="s">
        <v>477</v>
      </c>
      <c r="D39" s="803">
        <v>0</v>
      </c>
      <c r="E39" s="803">
        <v>0</v>
      </c>
      <c r="F39" s="803">
        <v>0</v>
      </c>
      <c r="G39" s="803">
        <v>0</v>
      </c>
      <c r="H39" s="812">
        <v>0</v>
      </c>
      <c r="I39" s="36"/>
      <c r="J39" s="36"/>
      <c r="K39" s="36"/>
      <c r="L39" s="36"/>
    </row>
    <row r="40" spans="1:12" x14ac:dyDescent="0.2">
      <c r="A40" s="149"/>
      <c r="B40" s="149"/>
      <c r="C40" s="43" t="s">
        <v>478</v>
      </c>
      <c r="D40" s="804">
        <v>0</v>
      </c>
      <c r="E40" s="804">
        <v>0</v>
      </c>
      <c r="F40" s="804">
        <v>0</v>
      </c>
      <c r="G40" s="804">
        <v>0</v>
      </c>
      <c r="H40" s="813">
        <v>0</v>
      </c>
      <c r="I40" s="36"/>
      <c r="J40" s="36"/>
      <c r="K40" s="36"/>
      <c r="L40" s="36"/>
    </row>
    <row r="41" spans="1:12" x14ac:dyDescent="0.2">
      <c r="A41" s="149" t="s">
        <v>479</v>
      </c>
      <c r="B41" s="15"/>
      <c r="C41" s="34"/>
      <c r="D41" s="803"/>
      <c r="E41" s="803"/>
      <c r="F41" s="803"/>
      <c r="G41" s="803"/>
      <c r="H41" s="803"/>
      <c r="I41" s="36"/>
      <c r="J41" s="36"/>
      <c r="K41" s="36"/>
      <c r="L41" s="36"/>
    </row>
    <row r="42" spans="1:12" x14ac:dyDescent="0.2">
      <c r="B42" s="534" t="s">
        <v>127</v>
      </c>
      <c r="C42" s="534" t="s">
        <v>473</v>
      </c>
      <c r="D42" s="802">
        <v>12000</v>
      </c>
      <c r="E42" s="802">
        <v>12000</v>
      </c>
      <c r="F42" s="802">
        <v>12000</v>
      </c>
      <c r="G42" s="802">
        <v>12000</v>
      </c>
      <c r="H42" s="811">
        <v>12060</v>
      </c>
      <c r="I42" s="36"/>
      <c r="J42" s="36"/>
      <c r="K42" s="36"/>
      <c r="L42" s="36"/>
    </row>
    <row r="43" spans="1:12" x14ac:dyDescent="0.2">
      <c r="B43" s="15"/>
      <c r="C43" s="15" t="s">
        <v>474</v>
      </c>
      <c r="D43" s="803">
        <v>3600</v>
      </c>
      <c r="E43" s="803">
        <v>3600</v>
      </c>
      <c r="F43" s="803">
        <v>3785</v>
      </c>
      <c r="G43" s="803">
        <v>3785</v>
      </c>
      <c r="H43" s="812">
        <v>3893</v>
      </c>
      <c r="I43" s="36"/>
      <c r="J43" s="36"/>
      <c r="K43" s="36"/>
      <c r="L43" s="36"/>
    </row>
    <row r="44" spans="1:12" x14ac:dyDescent="0.2">
      <c r="B44" s="15"/>
      <c r="C44" s="15" t="s">
        <v>123</v>
      </c>
      <c r="D44" s="803">
        <v>2100</v>
      </c>
      <c r="E44" s="803">
        <v>2100</v>
      </c>
      <c r="F44" s="803">
        <v>2095</v>
      </c>
      <c r="G44" s="803">
        <v>2095</v>
      </c>
      <c r="H44" s="812">
        <v>2067</v>
      </c>
      <c r="I44" s="36"/>
      <c r="J44" s="36"/>
      <c r="K44" s="36"/>
      <c r="L44" s="36"/>
    </row>
    <row r="45" spans="1:12" x14ac:dyDescent="0.2">
      <c r="B45" s="15"/>
      <c r="C45" s="15" t="s">
        <v>475</v>
      </c>
      <c r="D45" s="803">
        <v>0</v>
      </c>
      <c r="E45" s="803">
        <v>0</v>
      </c>
      <c r="F45" s="803">
        <v>0</v>
      </c>
      <c r="G45" s="803">
        <v>0</v>
      </c>
      <c r="H45" s="812">
        <v>0</v>
      </c>
      <c r="I45" s="36"/>
      <c r="J45" s="36"/>
      <c r="K45" s="36"/>
      <c r="L45" s="36"/>
    </row>
    <row r="46" spans="1:12" x14ac:dyDescent="0.2">
      <c r="B46" s="15"/>
      <c r="C46" s="6" t="s">
        <v>476</v>
      </c>
      <c r="D46" s="803">
        <v>2100</v>
      </c>
      <c r="E46" s="803">
        <v>2100</v>
      </c>
      <c r="F46" s="803">
        <v>2125</v>
      </c>
      <c r="G46" s="803">
        <v>2125</v>
      </c>
      <c r="H46" s="812">
        <v>2081.31</v>
      </c>
      <c r="I46" s="36"/>
      <c r="J46" s="36"/>
      <c r="K46" s="36"/>
      <c r="L46" s="36"/>
    </row>
    <row r="47" spans="1:12" x14ac:dyDescent="0.2">
      <c r="B47" s="15"/>
      <c r="C47" s="15" t="s">
        <v>477</v>
      </c>
      <c r="D47" s="803">
        <v>0</v>
      </c>
      <c r="E47" s="803">
        <v>0</v>
      </c>
      <c r="F47" s="803">
        <v>0</v>
      </c>
      <c r="G47" s="803">
        <v>0</v>
      </c>
      <c r="H47" s="812">
        <v>0</v>
      </c>
      <c r="I47" s="36"/>
      <c r="J47" s="36"/>
      <c r="K47" s="36"/>
      <c r="L47" s="36"/>
    </row>
    <row r="48" spans="1:12" x14ac:dyDescent="0.2">
      <c r="B48" s="149"/>
      <c r="C48" s="149" t="s">
        <v>478</v>
      </c>
      <c r="D48" s="804">
        <v>0</v>
      </c>
      <c r="E48" s="804">
        <v>0</v>
      </c>
      <c r="F48" s="804">
        <v>0</v>
      </c>
      <c r="G48" s="804">
        <v>0</v>
      </c>
      <c r="H48" s="813">
        <v>0</v>
      </c>
      <c r="I48" s="36"/>
      <c r="J48" s="36"/>
      <c r="K48" s="36"/>
      <c r="L48" s="36"/>
    </row>
    <row r="49" spans="1:12" x14ac:dyDescent="0.2">
      <c r="B49" s="534" t="s">
        <v>128</v>
      </c>
      <c r="C49" s="534" t="s">
        <v>473</v>
      </c>
      <c r="D49" s="802">
        <v>4500</v>
      </c>
      <c r="E49" s="802">
        <v>4500</v>
      </c>
      <c r="F49" s="802">
        <v>4500</v>
      </c>
      <c r="G49" s="802">
        <v>4500</v>
      </c>
      <c r="H49" s="811">
        <v>4500</v>
      </c>
      <c r="I49" s="36"/>
      <c r="J49" s="36"/>
      <c r="K49" s="36"/>
      <c r="L49" s="36"/>
    </row>
    <row r="50" spans="1:12" x14ac:dyDescent="0.2">
      <c r="B50" s="15"/>
      <c r="C50" s="15" t="s">
        <v>474</v>
      </c>
      <c r="D50" s="803">
        <v>500</v>
      </c>
      <c r="E50" s="803">
        <v>500</v>
      </c>
      <c r="F50" s="803">
        <v>462</v>
      </c>
      <c r="G50" s="803">
        <v>462</v>
      </c>
      <c r="H50" s="812">
        <v>462</v>
      </c>
      <c r="I50" s="36"/>
      <c r="J50" s="36"/>
      <c r="K50" s="36"/>
      <c r="L50" s="36"/>
    </row>
    <row r="51" spans="1:12" x14ac:dyDescent="0.2">
      <c r="B51" s="15"/>
      <c r="C51" s="15" t="s">
        <v>123</v>
      </c>
      <c r="D51" s="803">
        <v>0</v>
      </c>
      <c r="E51" s="803">
        <v>0</v>
      </c>
      <c r="F51" s="803">
        <v>0</v>
      </c>
      <c r="G51" s="803">
        <v>0</v>
      </c>
      <c r="H51" s="812">
        <v>0</v>
      </c>
      <c r="I51" s="36"/>
      <c r="J51" s="36"/>
      <c r="K51" s="36"/>
      <c r="L51" s="36"/>
    </row>
    <row r="52" spans="1:12" x14ac:dyDescent="0.2">
      <c r="B52" s="15"/>
      <c r="C52" s="15" t="s">
        <v>475</v>
      </c>
      <c r="D52" s="803">
        <v>0</v>
      </c>
      <c r="E52" s="803">
        <v>0</v>
      </c>
      <c r="F52" s="803">
        <v>0</v>
      </c>
      <c r="G52" s="803">
        <v>0</v>
      </c>
      <c r="H52" s="812">
        <v>0</v>
      </c>
      <c r="I52" s="36"/>
      <c r="J52" s="36"/>
      <c r="K52" s="36"/>
      <c r="L52" s="36"/>
    </row>
    <row r="53" spans="1:12" x14ac:dyDescent="0.2">
      <c r="B53" s="15"/>
      <c r="C53" s="6" t="s">
        <v>476</v>
      </c>
      <c r="D53" s="803">
        <v>2100</v>
      </c>
      <c r="E53" s="803">
        <v>2100</v>
      </c>
      <c r="F53" s="803">
        <v>1973</v>
      </c>
      <c r="G53" s="803">
        <v>1973</v>
      </c>
      <c r="H53" s="812">
        <v>1973</v>
      </c>
      <c r="I53" s="36"/>
      <c r="J53" s="36"/>
      <c r="K53" s="36"/>
      <c r="L53" s="36"/>
    </row>
    <row r="54" spans="1:12" x14ac:dyDescent="0.2">
      <c r="B54" s="15"/>
      <c r="C54" s="15" t="s">
        <v>477</v>
      </c>
      <c r="D54" s="803">
        <v>0</v>
      </c>
      <c r="E54" s="803">
        <v>0</v>
      </c>
      <c r="F54" s="803">
        <v>0</v>
      </c>
      <c r="G54" s="803">
        <v>0</v>
      </c>
      <c r="H54" s="812">
        <v>0</v>
      </c>
      <c r="I54" s="36"/>
      <c r="J54" s="36"/>
      <c r="K54" s="36"/>
      <c r="L54" s="36"/>
    </row>
    <row r="55" spans="1:12" x14ac:dyDescent="0.2">
      <c r="B55" s="149"/>
      <c r="C55" s="149" t="s">
        <v>478</v>
      </c>
      <c r="D55" s="804">
        <v>0</v>
      </c>
      <c r="E55" s="804">
        <v>0</v>
      </c>
      <c r="F55" s="804">
        <v>0</v>
      </c>
      <c r="G55" s="804">
        <v>0</v>
      </c>
      <c r="H55" s="813">
        <v>0</v>
      </c>
      <c r="I55" s="36"/>
      <c r="J55" s="36"/>
      <c r="K55" s="36"/>
      <c r="L55" s="36"/>
    </row>
    <row r="56" spans="1:12" x14ac:dyDescent="0.2">
      <c r="B56" s="6" t="s">
        <v>129</v>
      </c>
      <c r="C56" s="6" t="s">
        <v>473</v>
      </c>
      <c r="D56" s="805">
        <v>9200</v>
      </c>
      <c r="E56" s="805">
        <v>9200</v>
      </c>
      <c r="F56" s="805">
        <v>10000</v>
      </c>
      <c r="G56" s="805">
        <v>10000</v>
      </c>
      <c r="H56" s="814">
        <v>10030</v>
      </c>
      <c r="I56" s="36"/>
      <c r="J56" s="36"/>
      <c r="K56" s="36"/>
      <c r="L56" s="36"/>
    </row>
    <row r="57" spans="1:12" x14ac:dyDescent="0.2">
      <c r="C57" s="6" t="s">
        <v>474</v>
      </c>
      <c r="D57" s="805">
        <v>3900</v>
      </c>
      <c r="E57" s="805">
        <v>3900</v>
      </c>
      <c r="F57" s="805">
        <v>3750</v>
      </c>
      <c r="G57" s="805">
        <v>3750</v>
      </c>
      <c r="H57" s="814">
        <v>3877</v>
      </c>
      <c r="I57" s="36"/>
      <c r="J57" s="36"/>
      <c r="K57" s="36"/>
      <c r="L57" s="36"/>
    </row>
    <row r="58" spans="1:12" x14ac:dyDescent="0.2">
      <c r="C58" s="6" t="s">
        <v>123</v>
      </c>
      <c r="D58" s="805">
        <v>1100</v>
      </c>
      <c r="E58" s="805">
        <v>1100</v>
      </c>
      <c r="F58" s="805">
        <v>1065</v>
      </c>
      <c r="G58" s="805">
        <v>1065</v>
      </c>
      <c r="H58" s="814">
        <v>1074</v>
      </c>
      <c r="I58" s="36"/>
      <c r="J58" s="36"/>
      <c r="K58" s="36"/>
      <c r="L58" s="36"/>
    </row>
    <row r="59" spans="1:12" x14ac:dyDescent="0.2">
      <c r="C59" s="6" t="s">
        <v>475</v>
      </c>
      <c r="D59" s="805">
        <v>2700</v>
      </c>
      <c r="E59" s="805">
        <v>2700</v>
      </c>
      <c r="F59" s="805">
        <v>2750</v>
      </c>
      <c r="G59" s="805">
        <v>2750</v>
      </c>
      <c r="H59" s="814">
        <v>2828</v>
      </c>
      <c r="I59" s="36"/>
      <c r="J59" s="36"/>
      <c r="K59" s="36"/>
      <c r="L59" s="36"/>
    </row>
    <row r="60" spans="1:12" x14ac:dyDescent="0.2">
      <c r="C60" s="6" t="s">
        <v>476</v>
      </c>
      <c r="D60" s="805">
        <v>700</v>
      </c>
      <c r="E60" s="805">
        <v>700</v>
      </c>
      <c r="F60" s="805">
        <v>746</v>
      </c>
      <c r="G60" s="805">
        <v>746</v>
      </c>
      <c r="H60" s="814">
        <v>812.5</v>
      </c>
      <c r="I60" s="36"/>
      <c r="J60" s="36"/>
      <c r="K60" s="36"/>
      <c r="L60" s="36"/>
    </row>
    <row r="61" spans="1:12" x14ac:dyDescent="0.2">
      <c r="C61" s="6" t="s">
        <v>477</v>
      </c>
      <c r="D61" s="805">
        <v>0</v>
      </c>
      <c r="E61" s="805">
        <v>0</v>
      </c>
      <c r="F61" s="805">
        <v>0</v>
      </c>
      <c r="G61" s="805">
        <v>0</v>
      </c>
      <c r="H61" s="814">
        <v>0</v>
      </c>
      <c r="I61" s="36"/>
      <c r="J61" s="36"/>
      <c r="K61" s="36"/>
      <c r="L61" s="36"/>
    </row>
    <row r="62" spans="1:12" x14ac:dyDescent="0.2">
      <c r="A62" s="149"/>
      <c r="B62" s="149"/>
      <c r="C62" s="43" t="s">
        <v>478</v>
      </c>
      <c r="D62" s="804">
        <v>0</v>
      </c>
      <c r="E62" s="804">
        <v>0</v>
      </c>
      <c r="F62" s="804">
        <v>0</v>
      </c>
      <c r="G62" s="804">
        <v>0</v>
      </c>
      <c r="H62" s="813">
        <v>0</v>
      </c>
      <c r="I62" s="36"/>
      <c r="J62" s="36"/>
      <c r="K62" s="36"/>
      <c r="L62" s="36"/>
    </row>
    <row r="63" spans="1:12" x14ac:dyDescent="0.2">
      <c r="A63" s="531" t="s">
        <v>480</v>
      </c>
      <c r="B63" s="183"/>
      <c r="C63" s="92"/>
      <c r="D63" s="808"/>
      <c r="E63" s="808"/>
      <c r="F63" s="808"/>
      <c r="G63" s="808"/>
      <c r="H63" s="808"/>
      <c r="I63" s="36"/>
      <c r="J63" s="36"/>
      <c r="K63" s="36"/>
      <c r="L63" s="36"/>
    </row>
    <row r="64" spans="1:12" x14ac:dyDescent="0.2">
      <c r="B64" s="6" t="s">
        <v>130</v>
      </c>
      <c r="C64" s="6" t="s">
        <v>473</v>
      </c>
      <c r="D64" s="805">
        <v>5400</v>
      </c>
      <c r="E64" s="805">
        <v>5400</v>
      </c>
      <c r="F64" s="805">
        <v>5400</v>
      </c>
      <c r="G64" s="805">
        <v>5400</v>
      </c>
      <c r="H64" s="814">
        <v>5400</v>
      </c>
      <c r="I64" s="36"/>
      <c r="J64" s="36"/>
      <c r="K64" s="36"/>
      <c r="L64" s="36"/>
    </row>
    <row r="65" spans="1:12" x14ac:dyDescent="0.2">
      <c r="C65" s="6" t="s">
        <v>474</v>
      </c>
      <c r="D65" s="805">
        <v>2700</v>
      </c>
      <c r="E65" s="805">
        <v>2700</v>
      </c>
      <c r="F65" s="805">
        <v>2700</v>
      </c>
      <c r="G65" s="805">
        <v>2700</v>
      </c>
      <c r="H65" s="814">
        <v>2700</v>
      </c>
      <c r="I65" s="36"/>
      <c r="J65" s="36"/>
      <c r="K65" s="36"/>
      <c r="L65" s="36"/>
    </row>
    <row r="66" spans="1:12" x14ac:dyDescent="0.2">
      <c r="C66" s="6" t="s">
        <v>123</v>
      </c>
      <c r="D66" s="805">
        <v>1600</v>
      </c>
      <c r="E66" s="805">
        <v>1600</v>
      </c>
      <c r="F66" s="805">
        <v>1600</v>
      </c>
      <c r="G66" s="805">
        <v>1600</v>
      </c>
      <c r="H66" s="814">
        <v>1600</v>
      </c>
      <c r="I66" s="36"/>
      <c r="J66" s="36"/>
      <c r="K66" s="36"/>
      <c r="L66" s="36"/>
    </row>
    <row r="67" spans="1:12" x14ac:dyDescent="0.2">
      <c r="C67" s="6" t="s">
        <v>475</v>
      </c>
      <c r="D67" s="805">
        <v>0</v>
      </c>
      <c r="E67" s="805">
        <v>0</v>
      </c>
      <c r="F67" s="805">
        <v>0</v>
      </c>
      <c r="G67" s="805">
        <v>0</v>
      </c>
      <c r="H67" s="814">
        <v>0</v>
      </c>
      <c r="I67" s="36"/>
      <c r="J67" s="36"/>
      <c r="K67" s="36"/>
      <c r="L67" s="36"/>
    </row>
    <row r="68" spans="1:12" x14ac:dyDescent="0.2">
      <c r="C68" s="6" t="s">
        <v>476</v>
      </c>
      <c r="D68" s="805">
        <v>0</v>
      </c>
      <c r="E68" s="805">
        <v>0</v>
      </c>
      <c r="F68" s="805">
        <v>0</v>
      </c>
      <c r="G68" s="805">
        <v>0</v>
      </c>
      <c r="H68" s="814">
        <v>0</v>
      </c>
      <c r="I68" s="36"/>
      <c r="J68" s="36"/>
      <c r="K68" s="36"/>
      <c r="L68" s="36"/>
    </row>
    <row r="69" spans="1:12" x14ac:dyDescent="0.2">
      <c r="C69" s="6" t="s">
        <v>477</v>
      </c>
      <c r="D69" s="805">
        <v>0</v>
      </c>
      <c r="E69" s="805">
        <v>0</v>
      </c>
      <c r="F69" s="805">
        <v>0</v>
      </c>
      <c r="G69" s="805">
        <v>0</v>
      </c>
      <c r="H69" s="814">
        <v>0</v>
      </c>
      <c r="I69" s="36"/>
      <c r="J69" s="36"/>
      <c r="K69" s="36"/>
      <c r="L69" s="36"/>
    </row>
    <row r="70" spans="1:12" x14ac:dyDescent="0.2">
      <c r="A70" s="149"/>
      <c r="B70" s="149"/>
      <c r="C70" s="43" t="s">
        <v>478</v>
      </c>
      <c r="D70" s="804">
        <v>1200</v>
      </c>
      <c r="E70" s="804">
        <v>1200</v>
      </c>
      <c r="F70" s="804">
        <v>1300</v>
      </c>
      <c r="G70" s="804">
        <v>1300</v>
      </c>
      <c r="H70" s="813">
        <v>1300</v>
      </c>
    </row>
    <row r="71" spans="1:12" x14ac:dyDescent="0.2">
      <c r="A71" s="531" t="s">
        <v>131</v>
      </c>
      <c r="B71" s="183"/>
      <c r="C71" s="92"/>
      <c r="D71" s="808"/>
      <c r="E71" s="808"/>
      <c r="F71" s="808"/>
      <c r="G71" s="808"/>
      <c r="H71" s="808"/>
    </row>
    <row r="72" spans="1:12" x14ac:dyDescent="0.2">
      <c r="B72" s="6" t="s">
        <v>126</v>
      </c>
      <c r="C72" s="6" t="s">
        <v>473</v>
      </c>
      <c r="D72" s="805">
        <v>1400</v>
      </c>
      <c r="E72" s="805">
        <v>1400</v>
      </c>
      <c r="F72" s="805">
        <v>1400</v>
      </c>
      <c r="G72" s="805">
        <v>1400</v>
      </c>
      <c r="H72" s="814">
        <v>1400</v>
      </c>
    </row>
    <row r="73" spans="1:12" x14ac:dyDescent="0.2">
      <c r="C73" s="6" t="s">
        <v>474</v>
      </c>
      <c r="D73" s="805">
        <v>1120</v>
      </c>
      <c r="E73" s="805">
        <v>1120</v>
      </c>
      <c r="F73" s="805">
        <v>1120</v>
      </c>
      <c r="G73" s="805">
        <v>1120</v>
      </c>
      <c r="H73" s="814">
        <v>1120</v>
      </c>
    </row>
    <row r="74" spans="1:12" x14ac:dyDescent="0.2">
      <c r="C74" s="6" t="s">
        <v>123</v>
      </c>
      <c r="D74" s="805">
        <v>0</v>
      </c>
      <c r="E74" s="805">
        <v>0</v>
      </c>
      <c r="F74" s="805">
        <v>0</v>
      </c>
      <c r="G74" s="805">
        <v>0</v>
      </c>
      <c r="H74" s="814">
        <v>0</v>
      </c>
    </row>
    <row r="75" spans="1:12" x14ac:dyDescent="0.2">
      <c r="C75" s="6" t="s">
        <v>475</v>
      </c>
      <c r="D75" s="805">
        <v>0</v>
      </c>
      <c r="E75" s="805">
        <v>0</v>
      </c>
      <c r="F75" s="805">
        <v>0</v>
      </c>
      <c r="G75" s="805">
        <v>0</v>
      </c>
      <c r="H75" s="814">
        <v>0</v>
      </c>
    </row>
    <row r="76" spans="1:12" x14ac:dyDescent="0.2">
      <c r="C76" s="6" t="s">
        <v>476</v>
      </c>
      <c r="D76" s="805">
        <v>0</v>
      </c>
      <c r="E76" s="805">
        <v>0</v>
      </c>
      <c r="F76" s="805">
        <v>0</v>
      </c>
      <c r="G76" s="805">
        <v>0</v>
      </c>
      <c r="H76" s="814">
        <v>0</v>
      </c>
    </row>
    <row r="77" spans="1:12" x14ac:dyDescent="0.2">
      <c r="C77" s="6" t="s">
        <v>477</v>
      </c>
      <c r="D77" s="805">
        <v>0</v>
      </c>
      <c r="E77" s="805">
        <v>0</v>
      </c>
      <c r="F77" s="805">
        <v>0</v>
      </c>
      <c r="G77" s="805">
        <v>0</v>
      </c>
      <c r="H77" s="814">
        <v>0</v>
      </c>
    </row>
    <row r="78" spans="1:12" x14ac:dyDescent="0.2">
      <c r="A78" s="149"/>
      <c r="B78" s="149"/>
      <c r="C78" s="149" t="s">
        <v>478</v>
      </c>
      <c r="D78" s="804">
        <v>0</v>
      </c>
      <c r="E78" s="804">
        <v>0</v>
      </c>
      <c r="F78" s="804">
        <v>0</v>
      </c>
      <c r="G78" s="804">
        <v>0</v>
      </c>
      <c r="H78" s="813">
        <v>0</v>
      </c>
    </row>
    <row r="79" spans="1:12" x14ac:dyDescent="0.2">
      <c r="A79" s="713" t="s">
        <v>668</v>
      </c>
      <c r="B79" s="809"/>
      <c r="C79" s="809"/>
      <c r="D79" s="810">
        <v>151120</v>
      </c>
      <c r="E79" s="810">
        <v>151120</v>
      </c>
      <c r="F79" s="810">
        <v>151971</v>
      </c>
      <c r="G79" s="810">
        <v>151971</v>
      </c>
      <c r="H79" s="810">
        <v>152377.81</v>
      </c>
    </row>
    <row r="80" spans="1:12" x14ac:dyDescent="0.2">
      <c r="H80" s="47" t="s">
        <v>858</v>
      </c>
    </row>
    <row r="81" spans="1:1" x14ac:dyDescent="0.2">
      <c r="A81" s="181" t="s">
        <v>363</v>
      </c>
    </row>
    <row r="82" spans="1:1" x14ac:dyDescent="0.2">
      <c r="A82" s="773" t="s">
        <v>857</v>
      </c>
    </row>
  </sheetData>
  <mergeCells count="1">
    <mergeCell ref="A1:C2"/>
  </mergeCells>
  <conditionalFormatting sqref="I5:L69">
    <cfRule type="cellIs" dxfId="8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4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" style="15" customWidth="1"/>
    <col min="8" max="16384" width="11.42578125" style="6"/>
  </cols>
  <sheetData>
    <row r="1" spans="1:10" ht="13.7" customHeight="1" x14ac:dyDescent="0.2">
      <c r="A1" s="1128" t="s">
        <v>293</v>
      </c>
      <c r="B1" s="1128"/>
      <c r="C1" s="377"/>
      <c r="D1" s="377"/>
      <c r="E1" s="377"/>
      <c r="F1" s="377"/>
      <c r="H1" s="15"/>
    </row>
    <row r="2" spans="1:10" ht="13.7" customHeight="1" x14ac:dyDescent="0.2">
      <c r="A2" s="1133"/>
      <c r="B2" s="1133"/>
      <c r="C2" s="516"/>
      <c r="D2" s="516"/>
      <c r="E2" s="516"/>
      <c r="F2" s="17" t="s">
        <v>397</v>
      </c>
      <c r="H2" s="15"/>
    </row>
    <row r="3" spans="1:10" s="192" customFormat="1" ht="13.7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37"/>
      <c r="H3" s="19"/>
    </row>
    <row r="4" spans="1:10" s="192" customFormat="1" ht="13.7" customHeight="1" x14ac:dyDescent="0.2">
      <c r="A4" s="1036"/>
      <c r="B4" s="1130"/>
      <c r="C4" s="1130"/>
      <c r="D4" s="1130"/>
      <c r="E4" s="1130"/>
      <c r="F4" s="1130"/>
      <c r="G4" s="37"/>
      <c r="H4" s="19"/>
    </row>
    <row r="5" spans="1:10" s="192" customFormat="1" ht="13.7" customHeight="1" x14ac:dyDescent="0.2">
      <c r="A5" s="185" t="s">
        <v>473</v>
      </c>
      <c r="B5" s="34">
        <v>77000</v>
      </c>
      <c r="C5" s="34">
        <v>77000</v>
      </c>
      <c r="D5" s="34">
        <v>77800</v>
      </c>
      <c r="E5" s="34">
        <v>77800</v>
      </c>
      <c r="F5" s="74">
        <v>77890</v>
      </c>
      <c r="G5" s="37"/>
      <c r="H5" s="19"/>
    </row>
    <row r="6" spans="1:10" s="192" customFormat="1" ht="13.7" customHeight="1" x14ac:dyDescent="0.2">
      <c r="A6" s="185" t="s">
        <v>474</v>
      </c>
      <c r="B6" s="34">
        <v>33200</v>
      </c>
      <c r="C6" s="34">
        <v>33200</v>
      </c>
      <c r="D6" s="34">
        <v>33197</v>
      </c>
      <c r="E6" s="34">
        <v>33197</v>
      </c>
      <c r="F6" s="74">
        <v>33432</v>
      </c>
      <c r="G6" s="37"/>
      <c r="H6" s="19"/>
    </row>
    <row r="7" spans="1:10" s="192" customFormat="1" ht="13.7" customHeight="1" x14ac:dyDescent="0.2">
      <c r="A7" s="185" t="s">
        <v>123</v>
      </c>
      <c r="B7" s="34">
        <v>10390</v>
      </c>
      <c r="C7" s="34">
        <v>10390</v>
      </c>
      <c r="D7" s="34">
        <v>10350</v>
      </c>
      <c r="E7" s="34">
        <v>10350</v>
      </c>
      <c r="F7" s="74">
        <v>10331</v>
      </c>
      <c r="G7" s="37"/>
      <c r="H7" s="19"/>
    </row>
    <row r="8" spans="1:10" s="192" customFormat="1" ht="13.7" customHeight="1" x14ac:dyDescent="0.2">
      <c r="A8" s="185" t="s">
        <v>475</v>
      </c>
      <c r="B8" s="34">
        <v>7800</v>
      </c>
      <c r="C8" s="34">
        <v>7800</v>
      </c>
      <c r="D8" s="34">
        <v>7850</v>
      </c>
      <c r="E8" s="27">
        <v>7850</v>
      </c>
      <c r="F8" s="82">
        <v>7928</v>
      </c>
      <c r="G8" s="37"/>
      <c r="H8" s="19"/>
    </row>
    <row r="9" spans="1:10" s="192" customFormat="1" ht="13.7" customHeight="1" x14ac:dyDescent="0.2">
      <c r="A9" s="185" t="s">
        <v>476</v>
      </c>
      <c r="B9" s="27">
        <v>8930</v>
      </c>
      <c r="C9" s="27">
        <v>8930</v>
      </c>
      <c r="D9" s="27">
        <v>8874</v>
      </c>
      <c r="E9" s="27">
        <v>8874</v>
      </c>
      <c r="F9" s="74">
        <v>8896.81</v>
      </c>
      <c r="G9" s="37"/>
      <c r="H9" s="19"/>
    </row>
    <row r="10" spans="1:10" s="192" customFormat="1" ht="13.7" customHeight="1" x14ac:dyDescent="0.2">
      <c r="A10" s="185" t="s">
        <v>477</v>
      </c>
      <c r="B10" s="27">
        <v>5080</v>
      </c>
      <c r="C10" s="27">
        <v>5080</v>
      </c>
      <c r="D10" s="27">
        <v>5080</v>
      </c>
      <c r="E10" s="27">
        <v>5080</v>
      </c>
      <c r="F10" s="74">
        <v>5080</v>
      </c>
      <c r="G10" s="37"/>
      <c r="H10" s="19"/>
    </row>
    <row r="11" spans="1:10" s="192" customFormat="1" ht="13.7" customHeight="1" x14ac:dyDescent="0.2">
      <c r="A11" s="819" t="s">
        <v>478</v>
      </c>
      <c r="B11" s="928">
        <v>8720</v>
      </c>
      <c r="C11" s="928">
        <v>8720</v>
      </c>
      <c r="D11" s="928">
        <v>8820</v>
      </c>
      <c r="E11" s="928">
        <v>8820</v>
      </c>
      <c r="F11" s="929">
        <v>8820</v>
      </c>
      <c r="G11" s="37"/>
      <c r="H11" s="19"/>
    </row>
    <row r="12" spans="1:10" s="192" customFormat="1" ht="13.7" customHeight="1" x14ac:dyDescent="0.2">
      <c r="A12" s="19"/>
      <c r="B12" s="19"/>
      <c r="C12" s="19"/>
      <c r="D12" s="19"/>
      <c r="E12" s="562"/>
      <c r="F12" s="47" t="s">
        <v>858</v>
      </c>
      <c r="G12" s="19"/>
      <c r="H12" s="19"/>
    </row>
    <row r="14" spans="1:10" s="15" customFormat="1" ht="13.7" customHeight="1" x14ac:dyDescent="0.2">
      <c r="A14" s="6"/>
      <c r="B14" s="566"/>
      <c r="C14" s="566"/>
      <c r="D14" s="566"/>
      <c r="E14" s="566"/>
      <c r="F14" s="566"/>
      <c r="H14" s="6"/>
      <c r="I14" s="6"/>
      <c r="J14" s="6"/>
    </row>
    <row r="15" spans="1:10" s="15" customFormat="1" ht="13.7" customHeight="1" x14ac:dyDescent="0.2">
      <c r="A15" s="6"/>
      <c r="B15" s="564"/>
      <c r="C15" s="564"/>
      <c r="D15" s="564"/>
      <c r="E15" s="564"/>
      <c r="F15" s="564"/>
      <c r="H15" s="6"/>
      <c r="I15" s="6"/>
      <c r="J15" s="6"/>
    </row>
    <row r="17" spans="1:10" s="15" customFormat="1" ht="13.7" customHeight="1" x14ac:dyDescent="0.2">
      <c r="A17" s="6"/>
      <c r="B17" s="566"/>
      <c r="C17" s="566"/>
      <c r="D17" s="566"/>
      <c r="E17" s="566"/>
      <c r="F17" s="566"/>
      <c r="H17" s="6"/>
      <c r="I17" s="6"/>
      <c r="J17" s="6"/>
    </row>
    <row r="18" spans="1:10" s="15" customFormat="1" ht="13.7" customHeight="1" x14ac:dyDescent="0.2">
      <c r="A18" s="6"/>
      <c r="B18" s="566"/>
      <c r="C18" s="566"/>
      <c r="D18" s="566"/>
      <c r="E18" s="566"/>
      <c r="F18" s="566"/>
      <c r="H18" s="6"/>
      <c r="I18" s="6"/>
      <c r="J18" s="6"/>
    </row>
    <row r="20" spans="1:10" s="15" customFormat="1" ht="13.7" customHeight="1" x14ac:dyDescent="0.2">
      <c r="A20" s="6"/>
      <c r="B20" s="566"/>
      <c r="C20" s="566"/>
      <c r="D20" s="566"/>
      <c r="E20" s="751"/>
      <c r="F20" s="6"/>
      <c r="H20" s="6"/>
      <c r="I20" s="6"/>
      <c r="J20" s="6"/>
    </row>
    <row r="21" spans="1:10" s="15" customFormat="1" ht="13.7" customHeight="1" x14ac:dyDescent="0.2">
      <c r="A21" s="6"/>
      <c r="B21" s="566"/>
      <c r="C21" s="566"/>
      <c r="D21" s="566"/>
      <c r="E21" s="566"/>
      <c r="F21" s="6"/>
      <c r="H21" s="6"/>
      <c r="I21" s="6"/>
      <c r="J21" s="6"/>
    </row>
    <row r="22" spans="1:10" s="15" customFormat="1" ht="13.7" customHeight="1" x14ac:dyDescent="0.2">
      <c r="A22" s="6"/>
      <c r="B22" s="566"/>
      <c r="C22" s="566"/>
      <c r="D22" s="566"/>
      <c r="E22" s="566"/>
      <c r="F22" s="6"/>
      <c r="H22" s="6"/>
      <c r="I22" s="6"/>
      <c r="J22" s="6"/>
    </row>
    <row r="23" spans="1:10" s="15" customFormat="1" ht="13.7" customHeight="1" x14ac:dyDescent="0.2">
      <c r="A23" s="6"/>
      <c r="B23" s="566"/>
      <c r="C23" s="566"/>
      <c r="D23" s="566"/>
      <c r="E23" s="566"/>
      <c r="F23" s="6"/>
      <c r="H23" s="6"/>
      <c r="I23" s="6"/>
      <c r="J23" s="6"/>
    </row>
    <row r="24" spans="1:10" s="15" customFormat="1" ht="13.7" customHeight="1" x14ac:dyDescent="0.2">
      <c r="A24" s="6"/>
      <c r="B24" s="566"/>
      <c r="C24" s="566"/>
      <c r="D24" s="566"/>
      <c r="E24" s="566"/>
      <c r="F24" s="566"/>
      <c r="H24" s="6"/>
      <c r="I24" s="6"/>
      <c r="J24" s="6"/>
    </row>
    <row r="25" spans="1:10" s="15" customFormat="1" ht="13.7" customHeight="1" x14ac:dyDescent="0.2">
      <c r="A25" s="6"/>
      <c r="B25" s="566"/>
      <c r="C25" s="566"/>
      <c r="D25" s="566"/>
      <c r="E25" s="566"/>
      <c r="F25" s="566"/>
      <c r="H25" s="6"/>
      <c r="I25" s="6"/>
      <c r="J25" s="6"/>
    </row>
    <row r="26" spans="1:10" s="15" customFormat="1" ht="13.7" customHeight="1" x14ac:dyDescent="0.2">
      <c r="A26" s="6"/>
      <c r="B26" s="566"/>
      <c r="C26" s="566"/>
      <c r="D26" s="566"/>
      <c r="E26" s="566"/>
      <c r="F26" s="566"/>
      <c r="H26" s="6"/>
      <c r="I26" s="6"/>
      <c r="J26" s="6"/>
    </row>
    <row r="27" spans="1:10" s="15" customFormat="1" ht="13.7" customHeight="1" x14ac:dyDescent="0.2">
      <c r="A27" s="6"/>
      <c r="B27" s="566"/>
      <c r="C27" s="566"/>
      <c r="D27" s="566"/>
      <c r="E27" s="566"/>
      <c r="F27" s="566"/>
      <c r="H27" s="6"/>
      <c r="I27" s="6"/>
      <c r="J27" s="6"/>
    </row>
    <row r="28" spans="1:10" s="15" customFormat="1" ht="13.7" customHeight="1" x14ac:dyDescent="0.2">
      <c r="A28" s="6"/>
      <c r="B28" s="566"/>
      <c r="C28" s="566"/>
      <c r="D28" s="566"/>
      <c r="E28" s="566"/>
      <c r="F28" s="566"/>
      <c r="H28" s="6"/>
      <c r="I28" s="6"/>
      <c r="J28" s="6"/>
    </row>
    <row r="29" spans="1:10" s="15" customFormat="1" ht="13.7" customHeight="1" x14ac:dyDescent="0.2">
      <c r="A29" s="6"/>
      <c r="B29" s="566"/>
      <c r="C29" s="566"/>
      <c r="D29" s="566"/>
      <c r="E29" s="566"/>
      <c r="F29" s="566"/>
      <c r="H29" s="6"/>
      <c r="I29" s="6"/>
      <c r="J29" s="6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5"/>
  <dimension ref="A1:H14"/>
  <sheetViews>
    <sheetView workbookViewId="0">
      <selection sqref="A1:A2"/>
    </sheetView>
  </sheetViews>
  <sheetFormatPr baseColWidth="10" defaultColWidth="11.42578125" defaultRowHeight="12.75" x14ac:dyDescent="0.2"/>
  <cols>
    <col min="1" max="1" width="51" style="856" bestFit="1" customWidth="1"/>
    <col min="2" max="16384" width="11.42578125" style="856"/>
  </cols>
  <sheetData>
    <row r="1" spans="1:8" x14ac:dyDescent="0.2">
      <c r="A1" s="1186" t="s">
        <v>294</v>
      </c>
      <c r="B1" s="247"/>
      <c r="C1" s="247"/>
      <c r="D1" s="247"/>
      <c r="E1" s="247"/>
      <c r="F1" s="247"/>
      <c r="G1" s="247"/>
      <c r="H1" s="247"/>
    </row>
    <row r="2" spans="1:8" ht="15.75" x14ac:dyDescent="0.25">
      <c r="A2" s="1152"/>
      <c r="B2" s="855"/>
      <c r="C2" s="247"/>
      <c r="D2" s="247"/>
      <c r="E2" s="247"/>
      <c r="F2" s="247"/>
      <c r="G2" s="247"/>
      <c r="H2" s="287" t="s">
        <v>397</v>
      </c>
    </row>
    <row r="3" spans="1:8" ht="12.75" customHeight="1" x14ac:dyDescent="0.2">
      <c r="A3" s="857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</row>
    <row r="4" spans="1:8" x14ac:dyDescent="0.2">
      <c r="A4" s="858"/>
      <c r="B4" s="1158"/>
      <c r="C4" s="1158"/>
      <c r="D4" s="1158"/>
      <c r="E4" s="1158"/>
      <c r="F4" s="1158"/>
      <c r="G4" s="1159"/>
      <c r="H4" s="1156"/>
    </row>
    <row r="5" spans="1:8" x14ac:dyDescent="0.2">
      <c r="A5" s="475" t="s">
        <v>313</v>
      </c>
      <c r="B5" s="349">
        <v>1712.4870000000001</v>
      </c>
      <c r="C5" s="349">
        <v>1574.8389999999997</v>
      </c>
      <c r="D5" s="349">
        <v>1699</v>
      </c>
      <c r="E5" s="349">
        <v>1541</v>
      </c>
      <c r="F5" s="349">
        <v>1401</v>
      </c>
      <c r="G5" s="1001">
        <v>2.1260353515215833</v>
      </c>
      <c r="H5" s="362">
        <v>-9.0850097339390015</v>
      </c>
    </row>
    <row r="6" spans="1:8" x14ac:dyDescent="0.2">
      <c r="A6" s="296" t="s">
        <v>314</v>
      </c>
      <c r="B6" s="291">
        <v>7470.9120000000003</v>
      </c>
      <c r="C6" s="291">
        <v>7274.8440000000001</v>
      </c>
      <c r="D6" s="291">
        <v>9105.4230000000007</v>
      </c>
      <c r="E6" s="291">
        <v>9555.0159999999996</v>
      </c>
      <c r="F6" s="291">
        <v>9100.5339999999997</v>
      </c>
      <c r="G6" s="1002">
        <v>13.810176303871605</v>
      </c>
      <c r="H6" s="292">
        <v>-4.7564755516892907</v>
      </c>
    </row>
    <row r="7" spans="1:8" x14ac:dyDescent="0.2">
      <c r="A7" s="296" t="s">
        <v>315</v>
      </c>
      <c r="B7" s="291">
        <v>8626.6009999999987</v>
      </c>
      <c r="C7" s="291">
        <v>8876.0779999999995</v>
      </c>
      <c r="D7" s="291">
        <v>9511.3480000000018</v>
      </c>
      <c r="E7" s="291">
        <v>8886.2220000000016</v>
      </c>
      <c r="F7" s="291">
        <v>9488.982</v>
      </c>
      <c r="G7" s="1002">
        <v>14.399651093470361</v>
      </c>
      <c r="H7" s="292">
        <v>6.7830850951056396</v>
      </c>
    </row>
    <row r="8" spans="1:8" x14ac:dyDescent="0.2">
      <c r="A8" s="296" t="s">
        <v>370</v>
      </c>
      <c r="B8" s="291">
        <v>26783</v>
      </c>
      <c r="C8" s="291">
        <v>27384.135000000002</v>
      </c>
      <c r="D8" s="291">
        <v>27483.291000000001</v>
      </c>
      <c r="E8" s="291">
        <v>26708.516000000007</v>
      </c>
      <c r="F8" s="291">
        <v>27273.872000000003</v>
      </c>
      <c r="G8" s="1002">
        <v>41.388448283279565</v>
      </c>
      <c r="H8" s="292">
        <v>2.1167630578950773</v>
      </c>
    </row>
    <row r="9" spans="1:8" x14ac:dyDescent="0.2">
      <c r="A9" s="296" t="s">
        <v>376</v>
      </c>
      <c r="B9" s="291">
        <v>5296.2220000000007</v>
      </c>
      <c r="C9" s="291">
        <v>4481.732</v>
      </c>
      <c r="D9" s="291">
        <v>3983.7670000000003</v>
      </c>
      <c r="E9" s="291">
        <v>5109.268</v>
      </c>
      <c r="F9" s="291">
        <v>5532.3680000000004</v>
      </c>
      <c r="G9" s="1002">
        <v>8.395438933352434</v>
      </c>
      <c r="H9" s="292">
        <v>8.2810296895758917</v>
      </c>
    </row>
    <row r="10" spans="1:8" x14ac:dyDescent="0.2">
      <c r="A10" s="939" t="s">
        <v>396</v>
      </c>
      <c r="B10" s="332">
        <v>10612.568000000005</v>
      </c>
      <c r="C10" s="332">
        <v>10970.974999999993</v>
      </c>
      <c r="D10" s="332">
        <v>13200.366999999997</v>
      </c>
      <c r="E10" s="332">
        <v>13157.296999999995</v>
      </c>
      <c r="F10" s="332">
        <v>13100.548999999999</v>
      </c>
      <c r="G10" s="1003">
        <v>19.880250034504442</v>
      </c>
      <c r="H10" s="411">
        <v>-0.43130439329594805</v>
      </c>
    </row>
    <row r="11" spans="1:8" x14ac:dyDescent="0.2">
      <c r="A11" s="357" t="s">
        <v>25</v>
      </c>
      <c r="B11" s="358">
        <v>60501.790000000008</v>
      </c>
      <c r="C11" s="358">
        <v>60562.602999999988</v>
      </c>
      <c r="D11" s="358">
        <v>64983.196000000004</v>
      </c>
      <c r="E11" s="358">
        <v>64957.319000000003</v>
      </c>
      <c r="F11" s="358">
        <v>65897.305000000008</v>
      </c>
      <c r="G11" s="439">
        <v>100</v>
      </c>
      <c r="H11" s="439">
        <v>1.4470825065917581</v>
      </c>
    </row>
    <row r="12" spans="1:8" x14ac:dyDescent="0.2">
      <c r="A12" s="353"/>
      <c r="B12" s="353"/>
      <c r="C12" s="353"/>
      <c r="D12" s="353"/>
      <c r="E12" s="353"/>
      <c r="F12" s="353"/>
      <c r="G12" s="353"/>
      <c r="H12" s="854" t="s">
        <v>364</v>
      </c>
    </row>
    <row r="13" spans="1:8" x14ac:dyDescent="0.2">
      <c r="A13" s="298" t="s">
        <v>737</v>
      </c>
      <c r="B13" s="353"/>
      <c r="C13" s="353"/>
      <c r="D13" s="353"/>
      <c r="E13" s="353"/>
      <c r="F13" s="353"/>
      <c r="G13" s="353"/>
      <c r="H13" s="353"/>
    </row>
    <row r="14" spans="1:8" x14ac:dyDescent="0.2">
      <c r="B14" s="322"/>
      <c r="C14" s="247"/>
      <c r="D14" s="247"/>
      <c r="E14" s="247"/>
      <c r="F14" s="247"/>
      <c r="G14" s="247"/>
      <c r="H14" s="247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6">
    <pageSetUpPr fitToPage="1"/>
  </sheetPr>
  <dimension ref="A1:L27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247" customWidth="1"/>
    <col min="2" max="2" width="12" style="247" bestFit="1" customWidth="1"/>
    <col min="3" max="4" width="16.5703125" style="247" customWidth="1"/>
    <col min="5" max="5" width="16.5703125" style="252" customWidth="1"/>
    <col min="6" max="6" width="16.5703125" style="247" customWidth="1"/>
    <col min="7" max="10" width="12.5703125" style="247" customWidth="1"/>
    <col min="11" max="11" width="3" style="247" customWidth="1"/>
    <col min="12" max="12" width="12.5703125" style="247" customWidth="1"/>
    <col min="13" max="16384" width="11.42578125" style="247"/>
  </cols>
  <sheetData>
    <row r="1" spans="1:12" ht="14.25" customHeight="1" x14ac:dyDescent="0.2">
      <c r="A1" s="1151" t="s">
        <v>571</v>
      </c>
      <c r="B1" s="1151"/>
      <c r="C1" s="1151"/>
      <c r="D1" s="1151"/>
      <c r="E1" s="476"/>
      <c r="F1" s="476"/>
      <c r="G1" s="285"/>
      <c r="H1" s="285"/>
      <c r="I1" s="285"/>
      <c r="J1" s="285"/>
      <c r="K1" s="252"/>
      <c r="L1" s="252"/>
    </row>
    <row r="2" spans="1:12" ht="14.25" customHeight="1" x14ac:dyDescent="0.2">
      <c r="A2" s="1151"/>
      <c r="B2" s="1151"/>
      <c r="C2" s="1151"/>
      <c r="D2" s="1151"/>
      <c r="E2" s="476"/>
      <c r="F2" s="476"/>
      <c r="G2" s="285"/>
      <c r="H2" s="285"/>
      <c r="I2" s="285"/>
      <c r="J2" s="285"/>
      <c r="K2" s="252"/>
      <c r="L2" s="252"/>
    </row>
    <row r="3" spans="1:12" ht="14.25" customHeight="1" x14ac:dyDescent="0.2">
      <c r="A3" s="311"/>
      <c r="B3" s="311"/>
      <c r="C3" s="311"/>
      <c r="D3" s="287" t="s">
        <v>669</v>
      </c>
      <c r="F3" s="252"/>
    </row>
    <row r="4" spans="1:12" s="353" customFormat="1" ht="14.25" customHeight="1" x14ac:dyDescent="0.2">
      <c r="A4" s="578"/>
      <c r="B4" s="578"/>
      <c r="C4" s="430" t="s">
        <v>335</v>
      </c>
      <c r="D4" s="430" t="s">
        <v>265</v>
      </c>
      <c r="E4" s="296"/>
      <c r="F4" s="296"/>
    </row>
    <row r="5" spans="1:12" s="353" customFormat="1" ht="14.25" customHeight="1" x14ac:dyDescent="0.2">
      <c r="A5" s="1192">
        <v>2013</v>
      </c>
      <c r="B5" s="574" t="s">
        <v>482</v>
      </c>
      <c r="C5" s="579">
        <v>16.32</v>
      </c>
      <c r="D5" s="579">
        <v>1.3664596273291854</v>
      </c>
      <c r="E5" s="296"/>
      <c r="F5" s="296"/>
    </row>
    <row r="6" spans="1:12" ht="14.25" customHeight="1" x14ac:dyDescent="0.2">
      <c r="A6" s="1190"/>
      <c r="B6" s="574" t="s">
        <v>486</v>
      </c>
      <c r="C6" s="579">
        <v>17.13</v>
      </c>
      <c r="D6" s="579">
        <v>4.9632352941176388</v>
      </c>
      <c r="F6" s="252"/>
    </row>
    <row r="7" spans="1:12" ht="14.25" customHeight="1" x14ac:dyDescent="0.2">
      <c r="A7" s="1191"/>
      <c r="B7" s="576" t="s">
        <v>487</v>
      </c>
      <c r="C7" s="581">
        <v>17.5</v>
      </c>
      <c r="D7" s="581">
        <v>2.1599532983070695</v>
      </c>
      <c r="E7" s="762"/>
      <c r="F7" s="252"/>
    </row>
    <row r="8" spans="1:12" ht="14.25" customHeight="1" x14ac:dyDescent="0.2">
      <c r="A8" s="1192">
        <v>2015</v>
      </c>
      <c r="B8" s="1005" t="s">
        <v>670</v>
      </c>
      <c r="C8" s="580">
        <v>15.81</v>
      </c>
      <c r="D8" s="580">
        <v>-9.66</v>
      </c>
      <c r="E8" s="352"/>
      <c r="F8" s="252"/>
    </row>
    <row r="9" spans="1:12" ht="14.25" customHeight="1" x14ac:dyDescent="0.2">
      <c r="A9" s="1190"/>
      <c r="B9" s="1004" t="s">
        <v>671</v>
      </c>
      <c r="C9" s="579">
        <v>14.12</v>
      </c>
      <c r="D9" s="579">
        <v>-10.69</v>
      </c>
      <c r="E9" s="352"/>
      <c r="F9" s="252"/>
    </row>
    <row r="10" spans="1:12" ht="14.25" customHeight="1" x14ac:dyDescent="0.2">
      <c r="A10" s="1190"/>
      <c r="B10" s="1004" t="s">
        <v>672</v>
      </c>
      <c r="C10" s="579">
        <v>13.42</v>
      </c>
      <c r="D10" s="579">
        <v>-4.96</v>
      </c>
      <c r="E10" s="352"/>
      <c r="F10" s="252"/>
    </row>
    <row r="11" spans="1:12" ht="14.25" customHeight="1" x14ac:dyDescent="0.2">
      <c r="A11" s="1190"/>
      <c r="B11" s="1004" t="s">
        <v>673</v>
      </c>
      <c r="C11" s="579">
        <v>12.76</v>
      </c>
      <c r="D11" s="579">
        <v>-4.9180327868852469</v>
      </c>
      <c r="E11" s="352"/>
      <c r="F11" s="252"/>
    </row>
    <row r="12" spans="1:12" ht="14.25" customHeight="1" x14ac:dyDescent="0.2">
      <c r="A12" s="1191"/>
      <c r="B12" s="1006" t="s">
        <v>674</v>
      </c>
      <c r="C12" s="581">
        <v>12.68</v>
      </c>
      <c r="D12" s="581">
        <v>-0.62695924764890343</v>
      </c>
      <c r="E12" s="352"/>
      <c r="F12" s="252"/>
    </row>
    <row r="13" spans="1:12" ht="14.25" customHeight="1" x14ac:dyDescent="0.2">
      <c r="A13" s="1190">
        <v>2016</v>
      </c>
      <c r="B13" s="1004" t="s">
        <v>720</v>
      </c>
      <c r="C13" s="579">
        <v>13.1</v>
      </c>
      <c r="D13" s="579">
        <v>3.3123028391167186</v>
      </c>
      <c r="E13" s="352"/>
      <c r="F13" s="252"/>
    </row>
    <row r="14" spans="1:12" ht="14.25" customHeight="1" x14ac:dyDescent="0.2">
      <c r="A14" s="1190"/>
      <c r="B14" s="1004" t="s">
        <v>721</v>
      </c>
      <c r="C14" s="579">
        <v>12.46</v>
      </c>
      <c r="D14" s="579">
        <v>-4.8854961832060981</v>
      </c>
      <c r="E14" s="352"/>
      <c r="F14" s="252"/>
    </row>
    <row r="15" spans="1:12" ht="14.25" customHeight="1" x14ac:dyDescent="0.2">
      <c r="A15" s="1190"/>
      <c r="B15" s="1004" t="s">
        <v>722</v>
      </c>
      <c r="C15" s="579">
        <v>11.85</v>
      </c>
      <c r="D15" s="579">
        <v>-4.8956661316211969</v>
      </c>
      <c r="E15" s="352"/>
      <c r="F15" s="252"/>
    </row>
    <row r="16" spans="1:12" ht="14.25" customHeight="1" x14ac:dyDescent="0.2">
      <c r="A16" s="1190"/>
      <c r="B16" s="1004" t="s">
        <v>723</v>
      </c>
      <c r="C16" s="579">
        <v>11.27</v>
      </c>
      <c r="D16" s="579">
        <v>-4.8945147679324901</v>
      </c>
      <c r="E16" s="352"/>
      <c r="F16" s="252"/>
    </row>
    <row r="17" spans="1:12" ht="14.25" customHeight="1" x14ac:dyDescent="0.2">
      <c r="A17" s="1190"/>
      <c r="B17" s="1004" t="s">
        <v>724</v>
      </c>
      <c r="C17" s="579">
        <v>11.71</v>
      </c>
      <c r="D17" s="579">
        <v>3.9041703637977045</v>
      </c>
      <c r="E17" s="352"/>
      <c r="F17" s="252"/>
    </row>
    <row r="18" spans="1:12" ht="14.25" customHeight="1" x14ac:dyDescent="0.2">
      <c r="A18" s="1191"/>
      <c r="B18" s="1006" t="s">
        <v>725</v>
      </c>
      <c r="C18" s="581">
        <v>12.28</v>
      </c>
      <c r="D18" s="581">
        <v>4.8676345004269725</v>
      </c>
      <c r="E18" s="352"/>
      <c r="F18" s="252"/>
    </row>
    <row r="19" spans="1:12" ht="14.25" customHeight="1" x14ac:dyDescent="0.2">
      <c r="A19" s="1187">
        <v>2017</v>
      </c>
      <c r="B19" s="1109" t="s">
        <v>792</v>
      </c>
      <c r="C19" s="1110">
        <v>12.89</v>
      </c>
      <c r="D19" s="1110">
        <v>4.9674267100977296</v>
      </c>
      <c r="E19" s="352"/>
      <c r="F19" s="252"/>
    </row>
    <row r="20" spans="1:12" ht="14.25" customHeight="1" x14ac:dyDescent="0.2">
      <c r="A20" s="1188"/>
      <c r="B20" s="1111" t="s">
        <v>791</v>
      </c>
      <c r="C20" s="599">
        <v>13.52</v>
      </c>
      <c r="D20" s="599">
        <v>4.8875096974398682</v>
      </c>
      <c r="E20" s="352"/>
      <c r="F20" s="252"/>
    </row>
    <row r="21" spans="1:12" ht="14.25" customHeight="1" x14ac:dyDescent="0.2">
      <c r="A21" s="1188"/>
      <c r="B21" s="1111" t="s">
        <v>790</v>
      </c>
      <c r="C21" s="599">
        <v>14.18</v>
      </c>
      <c r="D21" s="599">
        <v>4.881656804733729</v>
      </c>
      <c r="E21" s="352"/>
      <c r="F21" s="252"/>
    </row>
    <row r="22" spans="1:12" ht="14.25" customHeight="1" x14ac:dyDescent="0.2">
      <c r="A22" s="1188"/>
      <c r="B22" s="1111" t="s">
        <v>789</v>
      </c>
      <c r="C22" s="599">
        <v>14.88</v>
      </c>
      <c r="D22" s="599">
        <v>4.9365303244005716</v>
      </c>
      <c r="E22" s="352"/>
      <c r="F22" s="252"/>
    </row>
    <row r="23" spans="1:12" ht="14.25" customHeight="1" x14ac:dyDescent="0.2">
      <c r="A23" s="1188"/>
      <c r="B23" s="1111" t="s">
        <v>788</v>
      </c>
      <c r="C23" s="599">
        <v>14.15</v>
      </c>
      <c r="D23" s="599">
        <v>-4.9059139800000002</v>
      </c>
      <c r="E23" s="352"/>
      <c r="F23" s="252"/>
    </row>
    <row r="24" spans="1:12" ht="14.25" customHeight="1" x14ac:dyDescent="0.2">
      <c r="A24" s="1189"/>
      <c r="B24" s="1112" t="s">
        <v>787</v>
      </c>
      <c r="C24" s="1113">
        <v>14.45</v>
      </c>
      <c r="D24" s="1113">
        <v>2.1201413427561762</v>
      </c>
      <c r="E24" s="352"/>
      <c r="F24" s="252"/>
    </row>
    <row r="25" spans="1:12" ht="14.25" customHeight="1" x14ac:dyDescent="0.2">
      <c r="A25" s="820"/>
      <c r="B25" s="252"/>
      <c r="C25" s="296"/>
      <c r="D25" s="297" t="s">
        <v>777</v>
      </c>
      <c r="F25" s="252"/>
    </row>
    <row r="26" spans="1:12" ht="14.25" customHeight="1" x14ac:dyDescent="0.2">
      <c r="A26" s="577" t="s">
        <v>481</v>
      </c>
      <c r="B26" s="252"/>
      <c r="C26" s="298"/>
      <c r="D26" s="298"/>
      <c r="E26" s="298"/>
      <c r="F26" s="298"/>
      <c r="G26" s="299"/>
      <c r="H26" s="299"/>
      <c r="I26" s="299"/>
      <c r="J26" s="299"/>
      <c r="K26" s="252"/>
      <c r="L26" s="252"/>
    </row>
    <row r="27" spans="1:12" ht="14.25" customHeight="1" x14ac:dyDescent="0.2">
      <c r="A27" s="577" t="s">
        <v>675</v>
      </c>
    </row>
  </sheetData>
  <mergeCells count="5">
    <mergeCell ref="A19:A24"/>
    <mergeCell ref="A13:A18"/>
    <mergeCell ref="A1:D2"/>
    <mergeCell ref="A8:A12"/>
    <mergeCell ref="A5:A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7"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7" customHeight="1" x14ac:dyDescent="0.2"/>
  <cols>
    <col min="1" max="1" width="18.5703125" style="244" customWidth="1"/>
    <col min="2" max="6" width="9.5703125" style="244" customWidth="1"/>
    <col min="7" max="7" width="8.5703125" style="244" customWidth="1"/>
    <col min="8" max="19" width="9.7109375" style="244" customWidth="1"/>
    <col min="20" max="20" width="11.42578125" style="312"/>
    <col min="21" max="16384" width="11.42578125" style="244"/>
  </cols>
  <sheetData>
    <row r="1" spans="1:20" ht="13.7" customHeight="1" x14ac:dyDescent="0.2">
      <c r="A1" s="1151" t="s">
        <v>793</v>
      </c>
      <c r="B1" s="1151"/>
      <c r="C1" s="1151"/>
      <c r="D1" s="1151"/>
      <c r="E1" s="1151"/>
      <c r="F1" s="1151"/>
      <c r="G1" s="285"/>
      <c r="H1" s="285"/>
      <c r="I1" s="285"/>
    </row>
    <row r="2" spans="1:20" ht="13.7" customHeight="1" x14ac:dyDescent="0.2">
      <c r="A2" s="298"/>
      <c r="B2" s="312"/>
      <c r="C2" s="298"/>
      <c r="D2" s="298"/>
      <c r="E2" s="298"/>
      <c r="F2" s="298"/>
      <c r="G2" s="298"/>
      <c r="H2" s="298"/>
      <c r="I2" s="298"/>
      <c r="S2" s="347" t="s">
        <v>488</v>
      </c>
    </row>
    <row r="3" spans="1:20" ht="13.7" customHeight="1" x14ac:dyDescent="0.2">
      <c r="B3" s="1144" t="s">
        <v>248</v>
      </c>
      <c r="C3" s="1144"/>
      <c r="D3" s="1144"/>
      <c r="E3" s="1144"/>
      <c r="F3" s="1144"/>
      <c r="G3" s="1163"/>
      <c r="H3" s="1143" t="s">
        <v>741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</row>
    <row r="4" spans="1:20" ht="24" customHeight="1" x14ac:dyDescent="0.2">
      <c r="A4" s="314"/>
      <c r="B4" s="384">
        <v>2013</v>
      </c>
      <c r="C4" s="384">
        <v>2014</v>
      </c>
      <c r="D4" s="384">
        <v>2015</v>
      </c>
      <c r="E4" s="384">
        <v>2016</v>
      </c>
      <c r="F4" s="384">
        <v>2017</v>
      </c>
      <c r="G4" s="1037" t="s">
        <v>265</v>
      </c>
      <c r="H4" s="1038" t="s">
        <v>32</v>
      </c>
      <c r="I4" s="1039" t="s">
        <v>29</v>
      </c>
      <c r="J4" s="1039" t="s">
        <v>30</v>
      </c>
      <c r="K4" s="1039" t="s">
        <v>31</v>
      </c>
      <c r="L4" s="1039" t="s">
        <v>30</v>
      </c>
      <c r="M4" s="1039" t="s">
        <v>32</v>
      </c>
      <c r="N4" s="1039" t="s">
        <v>32</v>
      </c>
      <c r="O4" s="1039" t="s">
        <v>31</v>
      </c>
      <c r="P4" s="1039" t="s">
        <v>33</v>
      </c>
      <c r="Q4" s="1039" t="s">
        <v>34</v>
      </c>
      <c r="R4" s="1039" t="s">
        <v>35</v>
      </c>
      <c r="S4" s="1039" t="s">
        <v>36</v>
      </c>
    </row>
    <row r="5" spans="1:20" ht="13.7" customHeight="1" x14ac:dyDescent="0.2">
      <c r="A5" s="1007" t="s">
        <v>779</v>
      </c>
      <c r="B5" s="477">
        <v>143.30000000000001</v>
      </c>
      <c r="C5" s="477">
        <v>138.33509613863018</v>
      </c>
      <c r="D5" s="477">
        <v>122.83093983689831</v>
      </c>
      <c r="E5" s="477">
        <v>115.18932047614412</v>
      </c>
      <c r="F5" s="586">
        <v>121.81614449698618</v>
      </c>
      <c r="G5" s="583">
        <v>5.752984732829022</v>
      </c>
      <c r="H5" s="582">
        <v>124.3614940096774</v>
      </c>
      <c r="I5" s="477">
        <v>125.06046266428569</v>
      </c>
      <c r="J5" s="477">
        <v>122.63535500967745</v>
      </c>
      <c r="K5" s="477">
        <v>124.4947564633333</v>
      </c>
      <c r="L5" s="477">
        <v>121.39457978709676</v>
      </c>
      <c r="M5" s="477">
        <v>118.48996816333337</v>
      </c>
      <c r="N5" s="477">
        <v>117.5414139580645</v>
      </c>
      <c r="O5" s="477">
        <v>119.01487971935481</v>
      </c>
      <c r="P5" s="477">
        <v>121.28841721000001</v>
      </c>
      <c r="Q5" s="477">
        <v>120.56037879032257</v>
      </c>
      <c r="R5" s="477">
        <v>123.5806623</v>
      </c>
      <c r="S5" s="477">
        <v>123.7043394580645</v>
      </c>
    </row>
    <row r="6" spans="1:20" ht="13.7" customHeight="1" x14ac:dyDescent="0.2">
      <c r="A6" s="1121" t="s">
        <v>414</v>
      </c>
      <c r="B6" s="478">
        <v>136.13</v>
      </c>
      <c r="C6" s="478">
        <v>130.27119525671225</v>
      </c>
      <c r="D6" s="478">
        <v>111.41286703272011</v>
      </c>
      <c r="E6" s="478">
        <v>101.54141659005293</v>
      </c>
      <c r="F6" s="587">
        <v>110.12152000876729</v>
      </c>
      <c r="G6" s="585">
        <v>8.4498559374587963</v>
      </c>
      <c r="H6" s="584">
        <v>112.82471700645162</v>
      </c>
      <c r="I6" s="478">
        <v>112.96676864642859</v>
      </c>
      <c r="J6" s="478">
        <v>111.12870024193549</v>
      </c>
      <c r="K6" s="478">
        <v>111.5445306466667</v>
      </c>
      <c r="L6" s="478">
        <v>108.63383899032257</v>
      </c>
      <c r="M6" s="478">
        <v>105.34687367666666</v>
      </c>
      <c r="N6" s="478">
        <v>105.18274960967742</v>
      </c>
      <c r="O6" s="478">
        <v>107.05255101612904</v>
      </c>
      <c r="P6" s="478">
        <v>109.04238914000001</v>
      </c>
      <c r="Q6" s="478">
        <v>110.86031072903228</v>
      </c>
      <c r="R6" s="478">
        <v>113.2831624666667</v>
      </c>
      <c r="S6" s="478">
        <v>113.82605509032263</v>
      </c>
    </row>
    <row r="7" spans="1:20" ht="13.7" customHeight="1" x14ac:dyDescent="0.2">
      <c r="S7" s="297" t="s">
        <v>777</v>
      </c>
    </row>
    <row r="8" spans="1:20" ht="13.7" customHeight="1" x14ac:dyDescent="0.2">
      <c r="A8" s="180" t="s">
        <v>744</v>
      </c>
    </row>
    <row r="9" spans="1:20" ht="13.7" customHeight="1" x14ac:dyDescent="0.2"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</row>
    <row r="10" spans="1:20" ht="13.7" customHeight="1" x14ac:dyDescent="0.2">
      <c r="B10" s="1193"/>
      <c r="C10" s="1193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</row>
    <row r="11" spans="1:20" ht="13.7" customHeight="1" x14ac:dyDescent="0.2"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</row>
    <row r="12" spans="1:20" ht="13.7" customHeight="1" x14ac:dyDescent="0.2"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</row>
    <row r="13" spans="1:20" ht="13.7" customHeight="1" x14ac:dyDescent="0.2"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</row>
    <row r="23" spans="5:5" ht="13.7" customHeight="1" x14ac:dyDescent="0.2">
      <c r="E23" s="761"/>
    </row>
  </sheetData>
  <mergeCells count="5">
    <mergeCell ref="B3:G3"/>
    <mergeCell ref="H3:S3"/>
    <mergeCell ref="A1:F1"/>
    <mergeCell ref="B10:H10"/>
    <mergeCell ref="I10:T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8">
    <pageSetUpPr fitToPage="1"/>
  </sheetPr>
  <dimension ref="A1:M36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5" style="247" customWidth="1"/>
    <col min="2" max="2" width="13.28515625" style="247" customWidth="1"/>
    <col min="3" max="3" width="11.28515625" style="247" customWidth="1"/>
    <col min="4" max="4" width="14.85546875" style="247" customWidth="1"/>
    <col min="5" max="5" width="15" style="247" customWidth="1"/>
    <col min="6" max="6" width="8.5703125" style="252" customWidth="1"/>
    <col min="7" max="10" width="8.5703125" style="247" customWidth="1"/>
    <col min="11" max="11" width="3" style="247" customWidth="1"/>
    <col min="12" max="16384" width="11.42578125" style="247"/>
  </cols>
  <sheetData>
    <row r="1" spans="1:12" ht="13.7" customHeight="1" x14ac:dyDescent="0.2">
      <c r="A1" s="1151" t="s">
        <v>794</v>
      </c>
      <c r="B1" s="1151"/>
      <c r="C1" s="1151"/>
      <c r="D1" s="252"/>
      <c r="E1" s="252"/>
      <c r="G1" s="252"/>
      <c r="H1" s="252"/>
      <c r="I1" s="252"/>
      <c r="J1" s="252"/>
      <c r="K1" s="252"/>
      <c r="L1" s="252"/>
    </row>
    <row r="2" spans="1:12" ht="13.7" customHeight="1" x14ac:dyDescent="0.2">
      <c r="A2" s="1152"/>
      <c r="B2" s="1151"/>
      <c r="C2" s="1151"/>
      <c r="E2" s="287" t="s">
        <v>488</v>
      </c>
      <c r="G2" s="252"/>
      <c r="H2" s="252"/>
      <c r="I2" s="252"/>
      <c r="K2" s="252"/>
      <c r="L2" s="252"/>
    </row>
    <row r="3" spans="1:12" s="353" customFormat="1" ht="13.7" customHeight="1" x14ac:dyDescent="0.2">
      <c r="A3" s="425"/>
      <c r="B3" s="597" t="s">
        <v>489</v>
      </c>
      <c r="C3" s="597" t="s">
        <v>490</v>
      </c>
      <c r="D3" s="597" t="s">
        <v>491</v>
      </c>
      <c r="E3" s="597" t="s">
        <v>739</v>
      </c>
      <c r="F3" s="296"/>
    </row>
    <row r="4" spans="1:12" s="353" customFormat="1" ht="13.7" customHeight="1" x14ac:dyDescent="0.2">
      <c r="A4" s="595" t="s">
        <v>175</v>
      </c>
      <c r="B4" s="598">
        <v>121.81614449698618</v>
      </c>
      <c r="C4" s="589">
        <v>21.141644912700073</v>
      </c>
      <c r="D4" s="589">
        <v>46.137805498534945</v>
      </c>
      <c r="E4" s="589">
        <v>54.536694085751165</v>
      </c>
      <c r="F4" s="296"/>
      <c r="G4" s="296"/>
    </row>
    <row r="5" spans="1:12" s="353" customFormat="1" ht="13.7" customHeight="1" x14ac:dyDescent="0.2">
      <c r="A5" s="431" t="s">
        <v>5</v>
      </c>
      <c r="B5" s="490">
        <v>117.84031506849315</v>
      </c>
      <c r="C5" s="355">
        <v>19.640052511415519</v>
      </c>
      <c r="D5" s="355">
        <v>49.35675484018266</v>
      </c>
      <c r="E5" s="355">
        <v>48.843507716894976</v>
      </c>
      <c r="F5" s="296"/>
      <c r="G5" s="296"/>
    </row>
    <row r="6" spans="1:12" s="353" customFormat="1" ht="13.7" customHeight="1" x14ac:dyDescent="0.2">
      <c r="A6" s="431" t="s">
        <v>160</v>
      </c>
      <c r="B6" s="490">
        <v>135.09550164383563</v>
      </c>
      <c r="C6" s="355">
        <v>23.446326731574771</v>
      </c>
      <c r="D6" s="355">
        <v>60.961043839201494</v>
      </c>
      <c r="E6" s="355">
        <v>50.688131073059367</v>
      </c>
      <c r="F6" s="296"/>
      <c r="G6" s="296"/>
    </row>
    <row r="7" spans="1:12" s="353" customFormat="1" ht="13.7" customHeight="1" x14ac:dyDescent="0.2">
      <c r="A7" s="431" t="s">
        <v>6</v>
      </c>
      <c r="B7" s="490">
        <v>102.59311487060381</v>
      </c>
      <c r="C7" s="355">
        <v>17.098852478433969</v>
      </c>
      <c r="D7" s="355">
        <v>36.2633224901993</v>
      </c>
      <c r="E7" s="355">
        <v>49.230939901970544</v>
      </c>
      <c r="F7" s="296"/>
      <c r="G7" s="296"/>
    </row>
    <row r="8" spans="1:12" s="353" customFormat="1" ht="13.7" customHeight="1" x14ac:dyDescent="0.2">
      <c r="A8" s="431" t="s">
        <v>461</v>
      </c>
      <c r="B8" s="490">
        <v>126.69695370931802</v>
      </c>
      <c r="C8" s="355">
        <v>25.33939074186361</v>
      </c>
      <c r="D8" s="355">
        <v>51.729741322630261</v>
      </c>
      <c r="E8" s="355">
        <v>49.627821644824152</v>
      </c>
      <c r="F8" s="296"/>
      <c r="G8" s="296"/>
    </row>
    <row r="9" spans="1:12" s="353" customFormat="1" ht="13.7" customHeight="1" x14ac:dyDescent="0.2">
      <c r="A9" s="431" t="s">
        <v>459</v>
      </c>
      <c r="B9" s="490">
        <v>120.77868949771688</v>
      </c>
      <c r="C9" s="355">
        <v>19.283992440811922</v>
      </c>
      <c r="D9" s="355">
        <v>48.974256965580757</v>
      </c>
      <c r="E9" s="355">
        <v>52.520440091324197</v>
      </c>
      <c r="F9" s="296"/>
      <c r="G9" s="296"/>
    </row>
    <row r="10" spans="1:12" s="353" customFormat="1" ht="13.7" customHeight="1" x14ac:dyDescent="0.2">
      <c r="A10" s="431" t="s">
        <v>241</v>
      </c>
      <c r="B10" s="490">
        <v>115.20263396689255</v>
      </c>
      <c r="C10" s="355">
        <v>19.993845564502017</v>
      </c>
      <c r="D10" s="355">
        <v>48.797742783068081</v>
      </c>
      <c r="E10" s="355">
        <v>46.411045619322458</v>
      </c>
      <c r="F10" s="296"/>
      <c r="G10" s="296"/>
    </row>
    <row r="11" spans="1:12" s="353" customFormat="1" ht="13.7" customHeight="1" x14ac:dyDescent="0.2">
      <c r="A11" s="431" t="s">
        <v>161</v>
      </c>
      <c r="B11" s="490">
        <v>149.86397102780128</v>
      </c>
      <c r="C11" s="355">
        <v>29.97279420556027</v>
      </c>
      <c r="D11" s="355">
        <v>61.760364396233733</v>
      </c>
      <c r="E11" s="355">
        <v>58.130812426007289</v>
      </c>
      <c r="F11" s="296"/>
      <c r="G11" s="296"/>
    </row>
    <row r="12" spans="1:12" s="353" customFormat="1" ht="13.7" customHeight="1" x14ac:dyDescent="0.2">
      <c r="A12" s="431" t="s">
        <v>90</v>
      </c>
      <c r="B12" s="490">
        <v>118.68764383561643</v>
      </c>
      <c r="C12" s="355">
        <v>19.781273972602733</v>
      </c>
      <c r="D12" s="355">
        <v>42.419254018264837</v>
      </c>
      <c r="E12" s="355">
        <v>56.487115844748857</v>
      </c>
      <c r="F12" s="296"/>
      <c r="G12" s="296"/>
    </row>
    <row r="13" spans="1:12" s="353" customFormat="1" ht="13.7" customHeight="1" x14ac:dyDescent="0.2">
      <c r="A13" s="431" t="s">
        <v>162</v>
      </c>
      <c r="B13" s="490">
        <v>146.49186986301368</v>
      </c>
      <c r="C13" s="355">
        <v>28.353265134776848</v>
      </c>
      <c r="D13" s="355">
        <v>65.322751440565611</v>
      </c>
      <c r="E13" s="355">
        <v>52.815853287671224</v>
      </c>
      <c r="F13" s="296"/>
      <c r="G13" s="296"/>
    </row>
    <row r="14" spans="1:12" s="353" customFormat="1" ht="13.7" customHeight="1" x14ac:dyDescent="0.2">
      <c r="A14" s="431" t="s">
        <v>163</v>
      </c>
      <c r="B14" s="490">
        <v>137.64220337899545</v>
      </c>
      <c r="C14" s="355">
        <v>22.940367229832589</v>
      </c>
      <c r="D14" s="355">
        <v>65.917567541856926</v>
      </c>
      <c r="E14" s="355">
        <v>48.78426860730594</v>
      </c>
      <c r="F14" s="296"/>
      <c r="G14" s="296"/>
    </row>
    <row r="15" spans="1:12" s="353" customFormat="1" ht="13.7" customHeight="1" x14ac:dyDescent="0.2">
      <c r="A15" s="431" t="s">
        <v>164</v>
      </c>
      <c r="B15" s="490">
        <v>137.38998401826484</v>
      </c>
      <c r="C15" s="355">
        <v>21.936215935689333</v>
      </c>
      <c r="D15" s="355">
        <v>65.429107648785546</v>
      </c>
      <c r="E15" s="355">
        <v>50.024660433789961</v>
      </c>
      <c r="F15" s="296"/>
      <c r="G15" s="296"/>
    </row>
    <row r="16" spans="1:12" s="353" customFormat="1" ht="13.7" customHeight="1" x14ac:dyDescent="0.2">
      <c r="A16" s="431" t="s">
        <v>165</v>
      </c>
      <c r="B16" s="599">
        <v>151.17720776255706</v>
      </c>
      <c r="C16" s="579">
        <v>28.766513217976438</v>
      </c>
      <c r="D16" s="579">
        <v>71.494076804854586</v>
      </c>
      <c r="E16" s="579">
        <v>50.916617739726036</v>
      </c>
      <c r="F16" s="296"/>
      <c r="G16" s="296"/>
    </row>
    <row r="17" spans="1:13" s="353" customFormat="1" ht="13.7" customHeight="1" x14ac:dyDescent="0.2">
      <c r="A17" s="431" t="s">
        <v>166</v>
      </c>
      <c r="B17" s="490">
        <v>114.76416857996084</v>
      </c>
      <c r="C17" s="355">
        <v>24.398681509125531</v>
      </c>
      <c r="D17" s="355">
        <v>39.79642572789718</v>
      </c>
      <c r="E17" s="355">
        <v>50.56906134293812</v>
      </c>
      <c r="F17" s="296"/>
      <c r="G17" s="296"/>
    </row>
    <row r="18" spans="1:13" ht="13.7" customHeight="1" x14ac:dyDescent="0.2">
      <c r="A18" s="1004" t="s">
        <v>617</v>
      </c>
      <c r="B18" s="600">
        <v>136.49102739726027</v>
      </c>
      <c r="C18" s="594">
        <v>25.522712440138093</v>
      </c>
      <c r="D18" s="594">
        <v>60.77180968314957</v>
      </c>
      <c r="E18" s="594">
        <v>50.196505273972605</v>
      </c>
      <c r="F18" s="574"/>
      <c r="G18" s="592"/>
      <c r="H18" s="592"/>
      <c r="I18" s="592"/>
      <c r="J18" s="592"/>
      <c r="K18" s="592"/>
      <c r="L18" s="592"/>
    </row>
    <row r="19" spans="1:13" s="353" customFormat="1" ht="13.7" customHeight="1" x14ac:dyDescent="0.2">
      <c r="A19" s="431" t="s">
        <v>167</v>
      </c>
      <c r="B19" s="490">
        <v>152.84167554794521</v>
      </c>
      <c r="C19" s="355">
        <v>27.56161362339995</v>
      </c>
      <c r="D19" s="355">
        <v>72.854463956508738</v>
      </c>
      <c r="E19" s="355">
        <v>52.425597968036534</v>
      </c>
      <c r="F19" s="296"/>
      <c r="G19" s="296"/>
    </row>
    <row r="20" spans="1:13" s="353" customFormat="1" ht="13.7" customHeight="1" x14ac:dyDescent="0.2">
      <c r="A20" s="252" t="s">
        <v>460</v>
      </c>
      <c r="B20" s="490">
        <v>115.17241324200914</v>
      </c>
      <c r="C20" s="355">
        <v>19.988600645307372</v>
      </c>
      <c r="D20" s="355">
        <v>44.348233167478028</v>
      </c>
      <c r="E20" s="355">
        <v>50.835579429223742</v>
      </c>
      <c r="F20" s="426"/>
      <c r="G20" s="426"/>
      <c r="H20" s="427"/>
      <c r="I20" s="427"/>
    </row>
    <row r="21" spans="1:13" ht="13.7" customHeight="1" x14ac:dyDescent="0.2">
      <c r="A21" s="252" t="s">
        <v>242</v>
      </c>
      <c r="B21" s="490">
        <v>113.24474374429222</v>
      </c>
      <c r="C21" s="355">
        <v>19.65404643495981</v>
      </c>
      <c r="D21" s="355">
        <v>43.45806767462922</v>
      </c>
      <c r="E21" s="355">
        <v>50.132629634703193</v>
      </c>
      <c r="G21" s="252"/>
    </row>
    <row r="22" spans="1:13" ht="13.7" customHeight="1" x14ac:dyDescent="0.2">
      <c r="A22" s="252" t="s">
        <v>168</v>
      </c>
      <c r="B22" s="490">
        <v>115.9006712328767</v>
      </c>
      <c r="C22" s="355">
        <v>16.840268469734212</v>
      </c>
      <c r="D22" s="355">
        <v>46.228732854466699</v>
      </c>
      <c r="E22" s="355">
        <v>52.831669908675792</v>
      </c>
      <c r="G22" s="252"/>
    </row>
    <row r="23" spans="1:13" ht="13.7" customHeight="1" x14ac:dyDescent="0.2">
      <c r="A23" s="252" t="s">
        <v>91</v>
      </c>
      <c r="B23" s="490">
        <v>131</v>
      </c>
      <c r="C23" s="355">
        <v>19.983050847457612</v>
      </c>
      <c r="D23" s="355">
        <v>54.93794915254238</v>
      </c>
      <c r="E23" s="355">
        <v>56.079000000000001</v>
      </c>
    </row>
    <row r="24" spans="1:13" ht="13.7" customHeight="1" x14ac:dyDescent="0.2">
      <c r="A24" s="596" t="s">
        <v>169</v>
      </c>
      <c r="B24" s="600">
        <v>155.28550799086761</v>
      </c>
      <c r="C24" s="594">
        <v>26.950377419902651</v>
      </c>
      <c r="D24" s="594">
        <v>78.014639109777761</v>
      </c>
      <c r="E24" s="594">
        <v>50.320491461187203</v>
      </c>
      <c r="G24" s="252"/>
      <c r="H24" s="252"/>
      <c r="I24" s="252"/>
      <c r="J24" s="252"/>
      <c r="K24" s="252"/>
      <c r="L24" s="252"/>
      <c r="M24" s="252"/>
    </row>
    <row r="25" spans="1:13" ht="13.7" customHeight="1" x14ac:dyDescent="0.2">
      <c r="A25" s="596" t="s">
        <v>171</v>
      </c>
      <c r="B25" s="600">
        <v>107.98495692153091</v>
      </c>
      <c r="C25" s="594">
        <v>20.192309017847236</v>
      </c>
      <c r="D25" s="594">
        <v>39.209144075373487</v>
      </c>
      <c r="E25" s="760">
        <v>48.583503828310185</v>
      </c>
      <c r="F25" s="574"/>
      <c r="G25" s="592"/>
      <c r="H25" s="592"/>
      <c r="I25" s="592"/>
      <c r="J25" s="592"/>
      <c r="K25" s="592"/>
      <c r="L25" s="592"/>
    </row>
    <row r="26" spans="1:13" ht="13.7" customHeight="1" x14ac:dyDescent="0.2">
      <c r="A26" s="574" t="s">
        <v>7</v>
      </c>
      <c r="B26" s="600">
        <v>146.23640639269408</v>
      </c>
      <c r="C26" s="594">
        <v>27.345019081560679</v>
      </c>
      <c r="D26" s="594">
        <v>65.148571329398237</v>
      </c>
      <c r="E26" s="594">
        <v>53.74281598173517</v>
      </c>
      <c r="F26" s="574"/>
      <c r="G26" s="592"/>
      <c r="H26" s="592"/>
      <c r="I26" s="592"/>
      <c r="J26" s="592"/>
      <c r="K26" s="592"/>
      <c r="L26" s="592"/>
    </row>
    <row r="27" spans="1:13" ht="13.7" customHeight="1" x14ac:dyDescent="0.2">
      <c r="A27" s="574" t="s">
        <v>172</v>
      </c>
      <c r="B27" s="600">
        <v>105.69243071960597</v>
      </c>
      <c r="C27" s="594">
        <v>17.615405119934323</v>
      </c>
      <c r="D27" s="594">
        <v>37.600167267106713</v>
      </c>
      <c r="E27" s="594">
        <v>50.47685833256493</v>
      </c>
      <c r="F27" s="574"/>
      <c r="G27" s="592"/>
      <c r="H27" s="592"/>
      <c r="I27" s="592"/>
      <c r="J27" s="592"/>
      <c r="K27" s="592"/>
      <c r="L27" s="592"/>
    </row>
    <row r="28" spans="1:13" ht="13.7" customHeight="1" x14ac:dyDescent="0.2">
      <c r="A28" s="252" t="s">
        <v>174</v>
      </c>
      <c r="B28" s="490">
        <v>128.53359817351594</v>
      </c>
      <c r="C28" s="355">
        <v>21.42226636225265</v>
      </c>
      <c r="D28" s="355">
        <v>58.001958477929954</v>
      </c>
      <c r="E28" s="355">
        <v>49.10937333333333</v>
      </c>
      <c r="F28" s="574"/>
      <c r="G28" s="592"/>
      <c r="H28" s="592"/>
      <c r="I28" s="592"/>
      <c r="J28" s="592"/>
      <c r="K28" s="592"/>
      <c r="L28" s="592"/>
    </row>
    <row r="29" spans="1:13" ht="13.7" customHeight="1" x14ac:dyDescent="0.2">
      <c r="A29" s="574" t="s">
        <v>464</v>
      </c>
      <c r="B29" s="600">
        <v>121.77656584474886</v>
      </c>
      <c r="C29" s="594">
        <v>21.959708594954705</v>
      </c>
      <c r="D29" s="594">
        <v>45.319766268058984</v>
      </c>
      <c r="E29" s="594">
        <v>54.49709098173517</v>
      </c>
    </row>
    <row r="30" spans="1:13" ht="13.7" customHeight="1" x14ac:dyDescent="0.2">
      <c r="A30" s="252" t="s">
        <v>176</v>
      </c>
      <c r="B30" s="490">
        <v>145.57224359902719</v>
      </c>
      <c r="C30" s="355">
        <v>29.114448719805438</v>
      </c>
      <c r="D30" s="355">
        <v>65.056394613464306</v>
      </c>
      <c r="E30" s="355">
        <v>51.401400265757438</v>
      </c>
      <c r="F30" s="574"/>
      <c r="G30" s="592"/>
      <c r="H30" s="592"/>
      <c r="I30" s="592"/>
      <c r="J30" s="592"/>
      <c r="K30" s="592"/>
      <c r="L30" s="592"/>
    </row>
    <row r="31" spans="1:13" ht="13.7" customHeight="1" x14ac:dyDescent="0.2">
      <c r="A31" s="1121" t="s">
        <v>618</v>
      </c>
      <c r="B31" s="491">
        <v>134.18775942008494</v>
      </c>
      <c r="C31" s="482">
        <v>22.364626570014167</v>
      </c>
      <c r="D31" s="482">
        <v>66.166323827832798</v>
      </c>
      <c r="E31" s="482">
        <v>45.656809022237987</v>
      </c>
    </row>
    <row r="32" spans="1:13" ht="13.7" customHeight="1" x14ac:dyDescent="0.2">
      <c r="A32" s="604" t="s">
        <v>492</v>
      </c>
      <c r="B32" s="605">
        <v>135.37163274896542</v>
      </c>
      <c r="C32" s="605">
        <v>23.938273437748855</v>
      </c>
      <c r="D32" s="605">
        <v>61.462151140361577</v>
      </c>
      <c r="E32" s="605">
        <v>49.971208170854986</v>
      </c>
    </row>
    <row r="33" spans="1:5" ht="13.7" customHeight="1" x14ac:dyDescent="0.2">
      <c r="A33" s="603" t="s">
        <v>493</v>
      </c>
      <c r="B33" s="601">
        <v>139.72497246852166</v>
      </c>
      <c r="C33" s="601">
        <v>24.073721024308554</v>
      </c>
      <c r="D33" s="601">
        <v>64.627013008678887</v>
      </c>
      <c r="E33" s="601">
        <v>51.024238435534208</v>
      </c>
    </row>
    <row r="34" spans="1:5" ht="13.7" customHeight="1" x14ac:dyDescent="0.2">
      <c r="A34" s="603" t="s">
        <v>494</v>
      </c>
      <c r="B34" s="602">
        <v>17.908827971535473</v>
      </c>
      <c r="C34" s="602">
        <v>2.932076111608481</v>
      </c>
      <c r="D34" s="602">
        <v>18.489207510143942</v>
      </c>
      <c r="E34" s="602">
        <v>-3.5124556502169568</v>
      </c>
    </row>
    <row r="35" spans="1:5" ht="13.7" customHeight="1" x14ac:dyDescent="0.2">
      <c r="A35" s="298"/>
      <c r="B35" s="296"/>
      <c r="C35" s="252"/>
      <c r="E35" s="297" t="s">
        <v>777</v>
      </c>
    </row>
    <row r="36" spans="1:5" ht="13.7" customHeight="1" x14ac:dyDescent="0.2">
      <c r="A36" s="577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9">
    <pageSetUpPr fitToPage="1"/>
  </sheetPr>
  <dimension ref="A1:AN40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4.28515625" style="247" customWidth="1"/>
    <col min="2" max="19" width="9.7109375" style="247" customWidth="1"/>
    <col min="20" max="20" width="8.140625" style="252" customWidth="1"/>
    <col min="21" max="16384" width="11.42578125" style="247"/>
  </cols>
  <sheetData>
    <row r="1" spans="1:22" ht="13.7" customHeight="1" x14ac:dyDescent="0.2">
      <c r="A1" s="1151" t="s">
        <v>795</v>
      </c>
      <c r="B1" s="1151"/>
      <c r="C1" s="1151"/>
      <c r="D1" s="1151"/>
      <c r="E1" s="11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U1" s="252"/>
    </row>
    <row r="2" spans="1:22" ht="13.7" customHeight="1" x14ac:dyDescent="0.2">
      <c r="A2" s="1152"/>
      <c r="B2" s="1151"/>
      <c r="C2" s="1151"/>
      <c r="D2" s="1151"/>
      <c r="E2" s="1151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87" t="s">
        <v>488</v>
      </c>
      <c r="U2" s="252"/>
    </row>
    <row r="3" spans="1:22" s="353" customFormat="1" ht="13.7" customHeight="1" x14ac:dyDescent="0.2">
      <c r="A3" s="425"/>
      <c r="B3" s="1144" t="s">
        <v>248</v>
      </c>
      <c r="C3" s="1144"/>
      <c r="D3" s="1144"/>
      <c r="E3" s="1144"/>
      <c r="F3" s="1144"/>
      <c r="G3" s="1163"/>
      <c r="H3" s="1143" t="s">
        <v>741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296"/>
      <c r="U3" s="296"/>
    </row>
    <row r="4" spans="1:22" s="353" customFormat="1" ht="13.7" customHeight="1" x14ac:dyDescent="0.2">
      <c r="A4" s="302"/>
      <c r="B4" s="384">
        <v>2013</v>
      </c>
      <c r="C4" s="384">
        <v>2014</v>
      </c>
      <c r="D4" s="384">
        <v>2015</v>
      </c>
      <c r="E4" s="384">
        <v>2016</v>
      </c>
      <c r="F4" s="384">
        <v>2017</v>
      </c>
      <c r="G4" s="1037" t="s">
        <v>265</v>
      </c>
      <c r="H4" s="1038" t="s">
        <v>32</v>
      </c>
      <c r="I4" s="1039" t="s">
        <v>29</v>
      </c>
      <c r="J4" s="1039" t="s">
        <v>30</v>
      </c>
      <c r="K4" s="1039" t="s">
        <v>31</v>
      </c>
      <c r="L4" s="1039" t="s">
        <v>30</v>
      </c>
      <c r="M4" s="1039" t="s">
        <v>32</v>
      </c>
      <c r="N4" s="1039" t="s">
        <v>32</v>
      </c>
      <c r="O4" s="1039" t="s">
        <v>31</v>
      </c>
      <c r="P4" s="1039" t="s">
        <v>33</v>
      </c>
      <c r="Q4" s="1039" t="s">
        <v>34</v>
      </c>
      <c r="R4" s="1039" t="s">
        <v>35</v>
      </c>
      <c r="S4" s="1039" t="s">
        <v>36</v>
      </c>
      <c r="T4" s="422"/>
      <c r="U4" s="296"/>
      <c r="V4" s="296"/>
    </row>
    <row r="5" spans="1:22" s="353" customFormat="1" ht="13.7" customHeight="1" x14ac:dyDescent="0.2">
      <c r="A5" s="595" t="s">
        <v>175</v>
      </c>
      <c r="B5" s="606">
        <v>143.30247229147815</v>
      </c>
      <c r="C5" s="606">
        <v>138.33509613863018</v>
      </c>
      <c r="D5" s="606">
        <v>122.83093983689831</v>
      </c>
      <c r="E5" s="606">
        <v>115.18932047614412</v>
      </c>
      <c r="F5" s="621">
        <v>121.81614449698618</v>
      </c>
      <c r="G5" s="607">
        <v>5.752984732829022</v>
      </c>
      <c r="H5" s="589">
        <v>124.3614940096774</v>
      </c>
      <c r="I5" s="589">
        <v>125.06046266428569</v>
      </c>
      <c r="J5" s="589">
        <v>122.63535500967745</v>
      </c>
      <c r="K5" s="589">
        <v>124.4947564633333</v>
      </c>
      <c r="L5" s="589">
        <v>121.39457978709676</v>
      </c>
      <c r="M5" s="589">
        <v>118.48996816333337</v>
      </c>
      <c r="N5" s="589">
        <v>117.5414139580645</v>
      </c>
      <c r="O5" s="589">
        <v>119.01487971935481</v>
      </c>
      <c r="P5" s="589">
        <v>121.28841721000001</v>
      </c>
      <c r="Q5" s="589">
        <v>120.56037879032257</v>
      </c>
      <c r="R5" s="589">
        <v>123.5806623</v>
      </c>
      <c r="S5" s="589">
        <v>123.7043394580645</v>
      </c>
      <c r="T5" s="422"/>
      <c r="U5" s="296"/>
      <c r="V5" s="296"/>
    </row>
    <row r="6" spans="1:22" s="353" customFormat="1" ht="13.7" customHeight="1" x14ac:dyDescent="0.2">
      <c r="A6" s="431" t="s">
        <v>5</v>
      </c>
      <c r="B6" s="608">
        <v>139.23476062467998</v>
      </c>
      <c r="C6" s="608">
        <v>134.65671232876713</v>
      </c>
      <c r="D6" s="608">
        <v>120.21679452054796</v>
      </c>
      <c r="E6" s="608">
        <v>111.10322839506173</v>
      </c>
      <c r="F6" s="622">
        <v>117.84031506849315</v>
      </c>
      <c r="G6" s="620">
        <v>6.0638081995922164</v>
      </c>
      <c r="H6" s="355">
        <v>119.15666666666667</v>
      </c>
      <c r="I6" s="355">
        <v>119.86428571428571</v>
      </c>
      <c r="J6" s="355">
        <v>117.86774193548388</v>
      </c>
      <c r="K6" s="355">
        <v>118.53</v>
      </c>
      <c r="L6" s="355">
        <v>117.66129032258064</v>
      </c>
      <c r="M6" s="355">
        <v>115.97333333333333</v>
      </c>
      <c r="N6" s="355">
        <v>114.58387096774193</v>
      </c>
      <c r="O6" s="355">
        <v>115.04516129032258</v>
      </c>
      <c r="P6" s="355">
        <v>118.18333333333332</v>
      </c>
      <c r="Q6" s="355">
        <v>117.79032258064517</v>
      </c>
      <c r="R6" s="355">
        <v>120.05999999999999</v>
      </c>
      <c r="S6" s="355">
        <v>119.60833333333332</v>
      </c>
      <c r="T6" s="422"/>
      <c r="U6" s="296"/>
      <c r="V6" s="296"/>
    </row>
    <row r="7" spans="1:22" s="353" customFormat="1" ht="13.7" customHeight="1" x14ac:dyDescent="0.2">
      <c r="A7" s="431" t="s">
        <v>160</v>
      </c>
      <c r="B7" s="608">
        <v>157.97916018945213</v>
      </c>
      <c r="C7" s="608">
        <v>153.0052602739726</v>
      </c>
      <c r="D7" s="608">
        <v>136.47542465753423</v>
      </c>
      <c r="E7" s="608">
        <v>126.27853185589959</v>
      </c>
      <c r="F7" s="622">
        <v>135.09550164383563</v>
      </c>
      <c r="G7" s="620">
        <v>6.9821605132354305</v>
      </c>
      <c r="H7" s="355">
        <v>137.89609999999999</v>
      </c>
      <c r="I7" s="355">
        <v>139.47071428571428</v>
      </c>
      <c r="J7" s="355">
        <v>136.69935483870967</v>
      </c>
      <c r="K7" s="355">
        <v>137.56166666666667</v>
      </c>
      <c r="L7" s="355">
        <v>137.22258064516129</v>
      </c>
      <c r="M7" s="355">
        <v>131.94766666666666</v>
      </c>
      <c r="N7" s="355">
        <v>131.10077419354838</v>
      </c>
      <c r="O7" s="355">
        <v>132.62903225806451</v>
      </c>
      <c r="P7" s="355">
        <v>133.56266666666667</v>
      </c>
      <c r="Q7" s="355">
        <v>132.77774193548387</v>
      </c>
      <c r="R7" s="355">
        <v>136.30366666666666</v>
      </c>
      <c r="S7" s="355">
        <v>134.36499999999998</v>
      </c>
      <c r="T7" s="422"/>
      <c r="U7" s="296"/>
      <c r="V7" s="296"/>
    </row>
    <row r="8" spans="1:22" s="353" customFormat="1" ht="13.7" customHeight="1" x14ac:dyDescent="0.2">
      <c r="A8" s="431" t="s">
        <v>6</v>
      </c>
      <c r="B8" s="608">
        <v>131.66975469250363</v>
      </c>
      <c r="C8" s="608">
        <v>127.53212293046184</v>
      </c>
      <c r="D8" s="608">
        <v>110.35087492488098</v>
      </c>
      <c r="E8" s="608">
        <v>98.463443725437642</v>
      </c>
      <c r="F8" s="622">
        <v>102.59311487060381</v>
      </c>
      <c r="G8" s="620">
        <v>4.1941160992516515</v>
      </c>
      <c r="H8" s="355">
        <v>103.8377986842554</v>
      </c>
      <c r="I8" s="355">
        <v>103.54622879932217</v>
      </c>
      <c r="J8" s="355">
        <v>103.18506740909588</v>
      </c>
      <c r="K8" s="355">
        <v>103.68630057606435</v>
      </c>
      <c r="L8" s="355">
        <v>104.07439905788904</v>
      </c>
      <c r="M8" s="355">
        <v>102.05133449227938</v>
      </c>
      <c r="N8" s="355">
        <v>100.07685989397953</v>
      </c>
      <c r="O8" s="355">
        <v>100.33382923908707</v>
      </c>
      <c r="P8" s="355">
        <v>101.76585881310292</v>
      </c>
      <c r="Q8" s="355">
        <v>102.06037295191474</v>
      </c>
      <c r="R8" s="355">
        <v>102.69540171114974</v>
      </c>
      <c r="S8" s="355">
        <v>103.89056481576169</v>
      </c>
      <c r="T8" s="422"/>
      <c r="U8" s="296"/>
      <c r="V8" s="296"/>
    </row>
    <row r="9" spans="1:22" s="353" customFormat="1" ht="13.7" customHeight="1" x14ac:dyDescent="0.2">
      <c r="A9" s="431" t="s">
        <v>461</v>
      </c>
      <c r="B9" s="608">
        <v>136.80079213945208</v>
      </c>
      <c r="C9" s="608">
        <v>137.81580112977446</v>
      </c>
      <c r="D9" s="608">
        <v>125.91454242323806</v>
      </c>
      <c r="E9" s="608">
        <v>118.32042620410776</v>
      </c>
      <c r="F9" s="622">
        <v>126.69695370931802</v>
      </c>
      <c r="G9" s="620">
        <v>7.0795278329714577</v>
      </c>
      <c r="H9" s="355">
        <v>129.3090144418336</v>
      </c>
      <c r="I9" s="355">
        <v>130.38356974243771</v>
      </c>
      <c r="J9" s="355">
        <v>128.76413053865039</v>
      </c>
      <c r="K9" s="355">
        <v>127.81438320407332</v>
      </c>
      <c r="L9" s="355">
        <v>127.0299375358981</v>
      </c>
      <c r="M9" s="355">
        <v>124.87443027971806</v>
      </c>
      <c r="N9" s="355">
        <v>122.20963634797965</v>
      </c>
      <c r="O9" s="355">
        <v>124.64416776234566</v>
      </c>
      <c r="P9" s="355">
        <v>125.9332229106781</v>
      </c>
      <c r="Q9" s="355">
        <v>124.98042640770628</v>
      </c>
      <c r="R9" s="355">
        <v>127.10091816343099</v>
      </c>
      <c r="S9" s="355">
        <v>127.64202613899954</v>
      </c>
      <c r="T9" s="422"/>
      <c r="U9" s="296"/>
      <c r="V9" s="296"/>
    </row>
    <row r="10" spans="1:22" s="353" customFormat="1" ht="13.7" customHeight="1" x14ac:dyDescent="0.2">
      <c r="A10" s="431" t="s">
        <v>459</v>
      </c>
      <c r="B10" s="608">
        <v>137.41814482846902</v>
      </c>
      <c r="C10" s="608">
        <v>140.17075616438356</v>
      </c>
      <c r="D10" s="608">
        <v>122.99780643835615</v>
      </c>
      <c r="E10" s="608">
        <v>114.46611837887066</v>
      </c>
      <c r="F10" s="622">
        <v>120.77868949771688</v>
      </c>
      <c r="G10" s="620">
        <v>5.5147944284720865</v>
      </c>
      <c r="H10" s="355">
        <v>122.81466666666668</v>
      </c>
      <c r="I10" s="355">
        <v>124.37910714285712</v>
      </c>
      <c r="J10" s="355">
        <v>123.96261290322579</v>
      </c>
      <c r="K10" s="355">
        <v>121.45553333333335</v>
      </c>
      <c r="L10" s="355">
        <v>121.90896774193547</v>
      </c>
      <c r="M10" s="355">
        <v>119.45576666666666</v>
      </c>
      <c r="N10" s="355">
        <v>116.28245161290324</v>
      </c>
      <c r="O10" s="355">
        <v>117.3524193548387</v>
      </c>
      <c r="P10" s="355">
        <v>119.71866666666668</v>
      </c>
      <c r="Q10" s="355">
        <v>119.42925806451615</v>
      </c>
      <c r="R10" s="355">
        <v>120.87326666666665</v>
      </c>
      <c r="S10" s="355">
        <v>122.008</v>
      </c>
      <c r="T10" s="422"/>
      <c r="U10" s="296"/>
      <c r="V10" s="296"/>
    </row>
    <row r="11" spans="1:22" s="353" customFormat="1" ht="13.7" customHeight="1" x14ac:dyDescent="0.2">
      <c r="A11" s="431" t="s">
        <v>241</v>
      </c>
      <c r="B11" s="608">
        <v>139.37728541718036</v>
      </c>
      <c r="C11" s="608">
        <v>131.55377963168371</v>
      </c>
      <c r="D11" s="608">
        <v>115.36811913201601</v>
      </c>
      <c r="E11" s="608">
        <v>105.68297643398742</v>
      </c>
      <c r="F11" s="622">
        <v>115.20263396689255</v>
      </c>
      <c r="G11" s="620">
        <v>9.0077492649455948</v>
      </c>
      <c r="H11" s="355">
        <v>114.210367026181</v>
      </c>
      <c r="I11" s="355">
        <v>115.02948163284857</v>
      </c>
      <c r="J11" s="355">
        <v>114.62900420342123</v>
      </c>
      <c r="K11" s="355">
        <v>115.28756212014532</v>
      </c>
      <c r="L11" s="355">
        <v>115.09815999418399</v>
      </c>
      <c r="M11" s="355">
        <v>114.59039491786159</v>
      </c>
      <c r="N11" s="355">
        <v>112.77534570778411</v>
      </c>
      <c r="O11" s="355">
        <v>112.6577315606371</v>
      </c>
      <c r="P11" s="355">
        <v>114.31703383170827</v>
      </c>
      <c r="Q11" s="355">
        <v>116.17043212713421</v>
      </c>
      <c r="R11" s="355">
        <v>118.74910420329539</v>
      </c>
      <c r="S11" s="355">
        <v>118.96905809051987</v>
      </c>
      <c r="T11" s="422"/>
      <c r="U11" s="296"/>
      <c r="V11" s="296"/>
    </row>
    <row r="12" spans="1:22" s="353" customFormat="1" ht="13.7" customHeight="1" x14ac:dyDescent="0.2">
      <c r="A12" s="431" t="s">
        <v>161</v>
      </c>
      <c r="B12" s="821">
        <v>167.49282975132084</v>
      </c>
      <c r="C12" s="821">
        <v>164.18849228042347</v>
      </c>
      <c r="D12" s="821">
        <v>150.36697625353071</v>
      </c>
      <c r="E12" s="821">
        <v>141.74472099691104</v>
      </c>
      <c r="F12" s="622">
        <v>149.86397102780128</v>
      </c>
      <c r="G12" s="822">
        <v>5.7280793060837736</v>
      </c>
      <c r="H12" s="579">
        <v>151.48653983865259</v>
      </c>
      <c r="I12" s="579">
        <v>152.16114837341834</v>
      </c>
      <c r="J12" s="579">
        <v>149.90268639829839</v>
      </c>
      <c r="K12" s="579">
        <v>151.7769157798173</v>
      </c>
      <c r="L12" s="579">
        <v>148.86871576225164</v>
      </c>
      <c r="M12" s="579">
        <v>147.39642878099991</v>
      </c>
      <c r="N12" s="355">
        <v>146.28257671372745</v>
      </c>
      <c r="O12" s="355">
        <v>146.60710285274789</v>
      </c>
      <c r="P12" s="355">
        <v>152.29341566073214</v>
      </c>
      <c r="Q12" s="355">
        <v>149.31813438546541</v>
      </c>
      <c r="R12" s="355">
        <v>150.48675068594801</v>
      </c>
      <c r="S12" s="355">
        <v>152.09011319294814</v>
      </c>
      <c r="T12" s="422"/>
      <c r="U12" s="296"/>
      <c r="V12" s="296"/>
    </row>
    <row r="13" spans="1:22" s="353" customFormat="1" ht="13.7" customHeight="1" x14ac:dyDescent="0.2">
      <c r="A13" s="431" t="s">
        <v>90</v>
      </c>
      <c r="B13" s="608">
        <v>131.14634344598056</v>
      </c>
      <c r="C13" s="608">
        <v>127.1517808219178</v>
      </c>
      <c r="D13" s="608">
        <v>110.86113698630139</v>
      </c>
      <c r="E13" s="608">
        <v>105.78291742562234</v>
      </c>
      <c r="F13" s="622">
        <v>118.68764383561643</v>
      </c>
      <c r="G13" s="620">
        <v>12.19925364515268</v>
      </c>
      <c r="H13" s="355">
        <v>114.30666666666666</v>
      </c>
      <c r="I13" s="355">
        <v>122.33928571428571</v>
      </c>
      <c r="J13" s="355">
        <v>121.60967741935482</v>
      </c>
      <c r="K13" s="355">
        <v>117.76333333333335</v>
      </c>
      <c r="L13" s="355">
        <v>117.99032258064517</v>
      </c>
      <c r="M13" s="355">
        <v>116.38</v>
      </c>
      <c r="N13" s="355">
        <v>115.45806451612903</v>
      </c>
      <c r="O13" s="355">
        <v>114.2516129032258</v>
      </c>
      <c r="P13" s="355">
        <v>119.53</v>
      </c>
      <c r="Q13" s="355">
        <v>118.7483870967742</v>
      </c>
      <c r="R13" s="355">
        <v>121.97333333333333</v>
      </c>
      <c r="S13" s="355">
        <v>124.28333333333333</v>
      </c>
      <c r="T13" s="422"/>
      <c r="U13" s="296"/>
      <c r="V13" s="296"/>
    </row>
    <row r="14" spans="1:22" s="353" customFormat="1" ht="13.7" customHeight="1" x14ac:dyDescent="0.2">
      <c r="A14" s="431" t="s">
        <v>162</v>
      </c>
      <c r="B14" s="608">
        <v>164.12529697900666</v>
      </c>
      <c r="C14" s="608">
        <v>160.38438356164383</v>
      </c>
      <c r="D14" s="608">
        <v>147.02739726027397</v>
      </c>
      <c r="E14" s="608">
        <v>138.0227732240437</v>
      </c>
      <c r="F14" s="622">
        <v>146.49186986301368</v>
      </c>
      <c r="G14" s="620">
        <v>6.1360139643206706</v>
      </c>
      <c r="H14" s="355">
        <v>149.10333333333332</v>
      </c>
      <c r="I14" s="355">
        <v>149.13928571428571</v>
      </c>
      <c r="J14" s="355">
        <v>148.08387096774192</v>
      </c>
      <c r="K14" s="355">
        <v>147.84666666666666</v>
      </c>
      <c r="L14" s="355">
        <v>147.63225806451612</v>
      </c>
      <c r="M14" s="355">
        <v>146.22</v>
      </c>
      <c r="N14" s="355">
        <v>144.84838709677419</v>
      </c>
      <c r="O14" s="355">
        <v>144.33225806451611</v>
      </c>
      <c r="P14" s="355">
        <v>145.19</v>
      </c>
      <c r="Q14" s="355">
        <v>144.33548387096772</v>
      </c>
      <c r="R14" s="355">
        <v>146.72333333333333</v>
      </c>
      <c r="S14" s="355">
        <v>144.70416666666668</v>
      </c>
      <c r="T14" s="422"/>
      <c r="U14" s="296"/>
      <c r="V14" s="296"/>
    </row>
    <row r="15" spans="1:22" s="353" customFormat="1" ht="13.7" customHeight="1" x14ac:dyDescent="0.2">
      <c r="A15" s="431" t="s">
        <v>163</v>
      </c>
      <c r="B15" s="608">
        <v>153.69583077316949</v>
      </c>
      <c r="C15" s="608">
        <v>148.91605753424656</v>
      </c>
      <c r="D15" s="608">
        <v>135.58037315068492</v>
      </c>
      <c r="E15" s="608">
        <v>130.09966562841529</v>
      </c>
      <c r="F15" s="622">
        <v>137.64220337899545</v>
      </c>
      <c r="G15" s="620">
        <v>5.797507406454681</v>
      </c>
      <c r="H15" s="355">
        <v>140.74373333333335</v>
      </c>
      <c r="I15" s="355">
        <v>141.50417857142855</v>
      </c>
      <c r="J15" s="355">
        <v>139.72938709677422</v>
      </c>
      <c r="K15" s="355">
        <v>139.25876666666667</v>
      </c>
      <c r="L15" s="355">
        <v>137.65309677419356</v>
      </c>
      <c r="M15" s="355">
        <v>135.35089999999997</v>
      </c>
      <c r="N15" s="355">
        <v>132.23277419354841</v>
      </c>
      <c r="O15" s="355">
        <v>133.47529032258066</v>
      </c>
      <c r="P15" s="355">
        <v>136.18216666666666</v>
      </c>
      <c r="Q15" s="355">
        <v>135.9581935483871</v>
      </c>
      <c r="R15" s="355">
        <v>139.51783333333333</v>
      </c>
      <c r="S15" s="355">
        <v>140.46549999999999</v>
      </c>
      <c r="T15" s="422"/>
      <c r="U15" s="296"/>
      <c r="V15" s="296"/>
    </row>
    <row r="16" spans="1:22" s="353" customFormat="1" ht="13.7" customHeight="1" x14ac:dyDescent="0.2">
      <c r="A16" s="431" t="s">
        <v>164</v>
      </c>
      <c r="B16" s="608">
        <v>160.03130504352279</v>
      </c>
      <c r="C16" s="608">
        <v>153.96657534246577</v>
      </c>
      <c r="D16" s="608">
        <v>139.68826027397262</v>
      </c>
      <c r="E16" s="608">
        <v>130.51090983606557</v>
      </c>
      <c r="F16" s="622">
        <v>137.38998401826484</v>
      </c>
      <c r="G16" s="620">
        <v>5.2708805653412911</v>
      </c>
      <c r="H16" s="355">
        <v>139.95666666666665</v>
      </c>
      <c r="I16" s="355">
        <v>140.125</v>
      </c>
      <c r="J16" s="355">
        <v>137.9</v>
      </c>
      <c r="K16" s="355">
        <v>139.50666666666666</v>
      </c>
      <c r="L16" s="355">
        <v>137.71612903225807</v>
      </c>
      <c r="M16" s="355">
        <v>136.29333333333335</v>
      </c>
      <c r="N16" s="355">
        <v>134.54838709677421</v>
      </c>
      <c r="O16" s="355">
        <v>135.36451612903227</v>
      </c>
      <c r="P16" s="355">
        <v>138.41666666666669</v>
      </c>
      <c r="Q16" s="355">
        <v>136.76451612903227</v>
      </c>
      <c r="R16" s="355">
        <v>136.89000000000001</v>
      </c>
      <c r="S16" s="355">
        <v>135.51249999999999</v>
      </c>
      <c r="T16" s="422"/>
      <c r="U16" s="296"/>
      <c r="V16" s="296"/>
    </row>
    <row r="17" spans="1:29" s="353" customFormat="1" ht="13.7" customHeight="1" x14ac:dyDescent="0.2">
      <c r="A17" s="431" t="s">
        <v>165</v>
      </c>
      <c r="B17" s="608">
        <v>169.30879800307218</v>
      </c>
      <c r="C17" s="608">
        <v>164.98356164383563</v>
      </c>
      <c r="D17" s="608">
        <v>148.06830136986301</v>
      </c>
      <c r="E17" s="608">
        <v>139.33195011131349</v>
      </c>
      <c r="F17" s="622">
        <v>151.17720776255706</v>
      </c>
      <c r="G17" s="620">
        <v>8.5014654871192814</v>
      </c>
      <c r="H17" s="355">
        <v>153.52666666666667</v>
      </c>
      <c r="I17" s="355">
        <v>154.72142857142859</v>
      </c>
      <c r="J17" s="355">
        <v>153.62258064516129</v>
      </c>
      <c r="K17" s="355">
        <v>151.99666666666667</v>
      </c>
      <c r="L17" s="355">
        <v>151.75483870967741</v>
      </c>
      <c r="M17" s="355">
        <v>148.90333333333334</v>
      </c>
      <c r="N17" s="613">
        <v>146.2741935483871</v>
      </c>
      <c r="O17" s="355">
        <v>147.23225806451612</v>
      </c>
      <c r="P17" s="355">
        <v>150.06</v>
      </c>
      <c r="Q17" s="355">
        <v>150.52903225806452</v>
      </c>
      <c r="R17" s="355">
        <v>152.32333333333332</v>
      </c>
      <c r="S17" s="355">
        <v>153.47916666666669</v>
      </c>
      <c r="T17" s="422"/>
      <c r="U17" s="296"/>
      <c r="V17" s="296"/>
    </row>
    <row r="18" spans="1:29" s="353" customFormat="1" ht="13.7" customHeight="1" x14ac:dyDescent="0.2">
      <c r="A18" s="431" t="s">
        <v>166</v>
      </c>
      <c r="B18" s="608">
        <v>140.68815701894616</v>
      </c>
      <c r="C18" s="608">
        <v>132.30528288169765</v>
      </c>
      <c r="D18" s="608">
        <v>115.8518243750906</v>
      </c>
      <c r="E18" s="608">
        <v>106.87949033582217</v>
      </c>
      <c r="F18" s="622">
        <v>114.76416857996084</v>
      </c>
      <c r="G18" s="620">
        <v>7.3771667691944529</v>
      </c>
      <c r="H18" s="355">
        <v>119.04672533841824</v>
      </c>
      <c r="I18" s="355">
        <v>119.79726000947396</v>
      </c>
      <c r="J18" s="355">
        <v>117.30190077886407</v>
      </c>
      <c r="K18" s="355">
        <v>115.69161242494363</v>
      </c>
      <c r="L18" s="355">
        <v>113.54573733709965</v>
      </c>
      <c r="M18" s="355">
        <v>112.28818370617496</v>
      </c>
      <c r="N18" s="613">
        <v>110.47412793715725</v>
      </c>
      <c r="O18" s="355">
        <v>113.1313895907407</v>
      </c>
      <c r="P18" s="355">
        <v>114.31285953965184</v>
      </c>
      <c r="Q18" s="355">
        <v>112.76734494621876</v>
      </c>
      <c r="R18" s="355">
        <v>115.29445969915139</v>
      </c>
      <c r="S18" s="355">
        <v>113.95808988836559</v>
      </c>
      <c r="T18" s="422"/>
      <c r="U18" s="296"/>
      <c r="V18" s="296"/>
    </row>
    <row r="19" spans="1:29" s="353" customFormat="1" ht="13.7" customHeight="1" x14ac:dyDescent="0.2">
      <c r="A19" s="952" t="s">
        <v>617</v>
      </c>
      <c r="B19" s="608">
        <v>158.86793288530467</v>
      </c>
      <c r="C19" s="608">
        <v>152.76248219178083</v>
      </c>
      <c r="D19" s="608">
        <v>136.96602739726029</v>
      </c>
      <c r="E19" s="608">
        <v>128.24416413681442</v>
      </c>
      <c r="F19" s="622">
        <v>136.49102739726027</v>
      </c>
      <c r="G19" s="620">
        <v>6.4305953537565008</v>
      </c>
      <c r="H19" s="355">
        <v>136.66666666666669</v>
      </c>
      <c r="I19" s="355">
        <v>138.8642857142857</v>
      </c>
      <c r="J19" s="355">
        <v>138.86774193548388</v>
      </c>
      <c r="K19" s="355">
        <v>138.86666666666667</v>
      </c>
      <c r="L19" s="355">
        <v>137.25483870967741</v>
      </c>
      <c r="M19" s="355">
        <v>135.5</v>
      </c>
      <c r="N19" s="613">
        <v>132.70645161290321</v>
      </c>
      <c r="O19" s="355">
        <v>131.70645161290321</v>
      </c>
      <c r="P19" s="355">
        <v>134.6</v>
      </c>
      <c r="Q19" s="355">
        <v>136.1258064516129</v>
      </c>
      <c r="R19" s="355">
        <v>137.36666666666667</v>
      </c>
      <c r="S19" s="355">
        <v>139.60833333333332</v>
      </c>
      <c r="T19" s="296"/>
      <c r="U19" s="296"/>
      <c r="V19" s="296"/>
    </row>
    <row r="20" spans="1:29" s="353" customFormat="1" ht="13.7" customHeight="1" x14ac:dyDescent="0.2">
      <c r="A20" s="431" t="s">
        <v>167</v>
      </c>
      <c r="B20" s="608">
        <v>174.8975426843318</v>
      </c>
      <c r="C20" s="608">
        <v>171.33459178082194</v>
      </c>
      <c r="D20" s="608">
        <v>153.80266602739727</v>
      </c>
      <c r="E20" s="608">
        <v>144.29568775551508</v>
      </c>
      <c r="F20" s="622">
        <v>152.84167554794521</v>
      </c>
      <c r="G20" s="620">
        <v>5.9225524514009642</v>
      </c>
      <c r="H20" s="355">
        <v>154.44003333333336</v>
      </c>
      <c r="I20" s="355">
        <v>155.17264285714288</v>
      </c>
      <c r="J20" s="355">
        <v>154.64048387096776</v>
      </c>
      <c r="K20" s="355">
        <v>154.00656666666663</v>
      </c>
      <c r="L20" s="355">
        <v>153.61590322580645</v>
      </c>
      <c r="M20" s="355">
        <v>150.95433333333335</v>
      </c>
      <c r="N20" s="613">
        <v>148.94361290322578</v>
      </c>
      <c r="O20" s="355">
        <v>149.76674193548385</v>
      </c>
      <c r="P20" s="355">
        <v>151.75473333333332</v>
      </c>
      <c r="Q20" s="355">
        <v>152.46519354838713</v>
      </c>
      <c r="R20" s="355">
        <v>153.92523333333332</v>
      </c>
      <c r="S20" s="355">
        <v>154.61679166666664</v>
      </c>
      <c r="T20" s="422"/>
      <c r="U20" s="296"/>
      <c r="V20" s="296"/>
    </row>
    <row r="21" spans="1:29" s="353" customFormat="1" ht="13.7" customHeight="1" x14ac:dyDescent="0.2">
      <c r="A21" s="431" t="s">
        <v>460</v>
      </c>
      <c r="B21" s="608">
        <v>135.07620706427602</v>
      </c>
      <c r="C21" s="608">
        <v>128.8935148708774</v>
      </c>
      <c r="D21" s="608">
        <v>113.0622282191781</v>
      </c>
      <c r="E21" s="608">
        <v>107.02618326856911</v>
      </c>
      <c r="F21" s="622">
        <v>115.17241324200914</v>
      </c>
      <c r="G21" s="620">
        <v>7.6114364958694836</v>
      </c>
      <c r="H21" s="355">
        <v>116.58049999999999</v>
      </c>
      <c r="I21" s="355">
        <v>117.6285</v>
      </c>
      <c r="J21" s="355">
        <v>118.027</v>
      </c>
      <c r="K21" s="355">
        <v>116.07243333333334</v>
      </c>
      <c r="L21" s="355">
        <v>115.50258064516132</v>
      </c>
      <c r="M21" s="355">
        <v>113.12373333333332</v>
      </c>
      <c r="N21" s="613">
        <v>110.60777419354838</v>
      </c>
      <c r="O21" s="355">
        <v>109.74764516129032</v>
      </c>
      <c r="P21" s="355">
        <v>113.27690000000003</v>
      </c>
      <c r="Q21" s="355">
        <v>116.03967741935483</v>
      </c>
      <c r="R21" s="355">
        <v>116.96726666666666</v>
      </c>
      <c r="S21" s="355">
        <v>118.69233333333334</v>
      </c>
      <c r="T21" s="422"/>
      <c r="U21" s="296"/>
      <c r="V21" s="296"/>
    </row>
    <row r="22" spans="1:29" s="353" customFormat="1" ht="13.7" customHeight="1" x14ac:dyDescent="0.2">
      <c r="A22" s="431" t="s">
        <v>242</v>
      </c>
      <c r="B22" s="608">
        <v>137.45595325700472</v>
      </c>
      <c r="C22" s="608">
        <v>131.80431208501022</v>
      </c>
      <c r="D22" s="608">
        <v>115.68961162123732</v>
      </c>
      <c r="E22" s="608">
        <v>106.31704734567904</v>
      </c>
      <c r="F22" s="622">
        <v>113.24474374429222</v>
      </c>
      <c r="G22" s="620">
        <v>6.5160729831862998</v>
      </c>
      <c r="H22" s="355">
        <v>114.43363333333332</v>
      </c>
      <c r="I22" s="355">
        <v>116.0962142857143</v>
      </c>
      <c r="J22" s="355">
        <v>115.64248387096772</v>
      </c>
      <c r="K22" s="355">
        <v>115.01286666666667</v>
      </c>
      <c r="L22" s="355">
        <v>112.84574193548387</v>
      </c>
      <c r="M22" s="355">
        <v>111.44126666666668</v>
      </c>
      <c r="N22" s="613">
        <v>109.28441935483872</v>
      </c>
      <c r="O22" s="355">
        <v>111.65232258064513</v>
      </c>
      <c r="P22" s="355">
        <v>111.80323333333334</v>
      </c>
      <c r="Q22" s="355">
        <v>111.68309677419356</v>
      </c>
      <c r="R22" s="355">
        <v>114.30430000000001</v>
      </c>
      <c r="S22" s="355">
        <v>114.99983333333333</v>
      </c>
      <c r="T22" s="422"/>
      <c r="U22" s="296"/>
      <c r="V22" s="296"/>
    </row>
    <row r="23" spans="1:29" s="353" customFormat="1" ht="13.7" customHeight="1" x14ac:dyDescent="0.2">
      <c r="A23" s="431" t="s">
        <v>168</v>
      </c>
      <c r="B23" s="608">
        <v>133.5137051843318</v>
      </c>
      <c r="C23" s="608">
        <v>129.44205479452054</v>
      </c>
      <c r="D23" s="608">
        <v>117.48044027397262</v>
      </c>
      <c r="E23" s="608">
        <v>109.04166403562031</v>
      </c>
      <c r="F23" s="622">
        <v>115.9006712328767</v>
      </c>
      <c r="G23" s="620">
        <v>6.2902627705826077</v>
      </c>
      <c r="H23" s="355">
        <v>118.42</v>
      </c>
      <c r="I23" s="355">
        <v>118.94642857142858</v>
      </c>
      <c r="J23" s="355">
        <v>116.40322580645162</v>
      </c>
      <c r="K23" s="355">
        <v>116.62</v>
      </c>
      <c r="L23" s="355">
        <v>115.03870967741936</v>
      </c>
      <c r="M23" s="355">
        <v>114.05333333333333</v>
      </c>
      <c r="N23" s="613">
        <v>111.8</v>
      </c>
      <c r="O23" s="355">
        <v>113.49354838709678</v>
      </c>
      <c r="P23" s="355">
        <v>115.85999999999999</v>
      </c>
      <c r="Q23" s="355">
        <v>114.51612903225808</v>
      </c>
      <c r="R23" s="355">
        <v>118.42</v>
      </c>
      <c r="S23" s="355">
        <v>117.575</v>
      </c>
      <c r="T23" s="422"/>
      <c r="U23" s="296"/>
      <c r="V23" s="296"/>
    </row>
    <row r="24" spans="1:29" s="353" customFormat="1" ht="13.7" customHeight="1" x14ac:dyDescent="0.2">
      <c r="A24" s="431" t="s">
        <v>91</v>
      </c>
      <c r="B24" s="608">
        <v>146.59695340501793</v>
      </c>
      <c r="C24" s="608">
        <v>144.16986301369863</v>
      </c>
      <c r="D24" s="608">
        <v>135.85780821917808</v>
      </c>
      <c r="E24" s="608">
        <v>128.74863387978141</v>
      </c>
      <c r="F24" s="622">
        <v>131</v>
      </c>
      <c r="G24" s="620">
        <v>1.7486524341072209</v>
      </c>
      <c r="H24" s="355">
        <v>131</v>
      </c>
      <c r="I24" s="355">
        <v>131</v>
      </c>
      <c r="J24" s="355">
        <v>131</v>
      </c>
      <c r="K24" s="355">
        <v>131</v>
      </c>
      <c r="L24" s="355">
        <v>131</v>
      </c>
      <c r="M24" s="355">
        <v>131</v>
      </c>
      <c r="N24" s="613">
        <v>131</v>
      </c>
      <c r="O24" s="355">
        <v>131</v>
      </c>
      <c r="P24" s="355">
        <v>131</v>
      </c>
      <c r="Q24" s="355">
        <v>131</v>
      </c>
      <c r="R24" s="355">
        <v>131</v>
      </c>
      <c r="S24" s="355">
        <v>131</v>
      </c>
      <c r="T24" s="296"/>
      <c r="U24" s="296"/>
      <c r="V24" s="296"/>
    </row>
    <row r="25" spans="1:29" s="353" customFormat="1" ht="13.7" customHeight="1" x14ac:dyDescent="0.2">
      <c r="A25" s="431" t="s">
        <v>169</v>
      </c>
      <c r="B25" s="608">
        <v>173.67714925755243</v>
      </c>
      <c r="C25" s="608">
        <v>169.86236712328767</v>
      </c>
      <c r="D25" s="608">
        <v>156.36928493150685</v>
      </c>
      <c r="E25" s="757">
        <v>147.67165138635903</v>
      </c>
      <c r="F25" s="622">
        <v>155.28550799086761</v>
      </c>
      <c r="G25" s="620">
        <v>5.1559365206719043</v>
      </c>
      <c r="H25" s="355">
        <v>156.85</v>
      </c>
      <c r="I25" s="355">
        <v>158.22857142857143</v>
      </c>
      <c r="J25" s="355">
        <v>155.8516129032258</v>
      </c>
      <c r="K25" s="355">
        <v>157.35333333333332</v>
      </c>
      <c r="L25" s="355">
        <v>154.44193548387096</v>
      </c>
      <c r="M25" s="355">
        <v>152.67000000000002</v>
      </c>
      <c r="N25" s="613">
        <v>151.10645161290321</v>
      </c>
      <c r="O25" s="355">
        <v>152.85806451612902</v>
      </c>
      <c r="P25" s="355">
        <v>156.29000000000002</v>
      </c>
      <c r="Q25" s="355">
        <v>153.46129032258062</v>
      </c>
      <c r="R25" s="355">
        <v>158.34</v>
      </c>
      <c r="S25" s="355">
        <v>156.37291666666667</v>
      </c>
      <c r="T25" s="296"/>
      <c r="U25" s="296"/>
      <c r="V25" s="296"/>
    </row>
    <row r="26" spans="1:29" s="353" customFormat="1" ht="13.7" customHeight="1" x14ac:dyDescent="0.2">
      <c r="A26" s="431" t="s">
        <v>171</v>
      </c>
      <c r="B26" s="608">
        <v>130.6414480115491</v>
      </c>
      <c r="C26" s="608">
        <v>126.19378501923877</v>
      </c>
      <c r="D26" s="608">
        <v>110.88693898101425</v>
      </c>
      <c r="E26" s="608">
        <v>99.536687796329176</v>
      </c>
      <c r="F26" s="622">
        <v>107.98495692153091</v>
      </c>
      <c r="G26" s="620">
        <v>8.4875931802035502</v>
      </c>
      <c r="H26" s="355">
        <v>108.51764939640444</v>
      </c>
      <c r="I26" s="355">
        <v>109.95562091767991</v>
      </c>
      <c r="J26" s="355">
        <v>108.87694946412418</v>
      </c>
      <c r="K26" s="355">
        <v>109.82253471293707</v>
      </c>
      <c r="L26" s="355">
        <v>109.23720802404924</v>
      </c>
      <c r="M26" s="355">
        <v>105.2585203764941</v>
      </c>
      <c r="N26" s="613">
        <v>103.21149854044832</v>
      </c>
      <c r="O26" s="355">
        <v>104.79406736538149</v>
      </c>
      <c r="P26" s="355">
        <v>107.68531297580626</v>
      </c>
      <c r="Q26" s="355">
        <v>107.29025657188716</v>
      </c>
      <c r="R26" s="355">
        <v>110.66328578411326</v>
      </c>
      <c r="S26" s="355">
        <v>110.74534725651904</v>
      </c>
      <c r="T26" s="296"/>
      <c r="U26" s="296"/>
      <c r="V26" s="296"/>
    </row>
    <row r="27" spans="1:29" s="353" customFormat="1" ht="13.7" customHeight="1" x14ac:dyDescent="0.2">
      <c r="A27" s="431" t="s">
        <v>7</v>
      </c>
      <c r="B27" s="608">
        <v>157.88672299027138</v>
      </c>
      <c r="C27" s="608">
        <v>152.86547945205479</v>
      </c>
      <c r="D27" s="608">
        <v>143.42173287671233</v>
      </c>
      <c r="E27" s="608">
        <v>137.58722647237403</v>
      </c>
      <c r="F27" s="622">
        <v>146.23640639269408</v>
      </c>
      <c r="G27" s="620">
        <v>6.2863247861579001</v>
      </c>
      <c r="H27" s="355">
        <v>147.88</v>
      </c>
      <c r="I27" s="355">
        <v>149.43214285714288</v>
      </c>
      <c r="J27" s="355">
        <v>147.63870967741937</v>
      </c>
      <c r="K27" s="355">
        <v>147.50666666666666</v>
      </c>
      <c r="L27" s="355">
        <v>145.08387096774192</v>
      </c>
      <c r="M27" s="355">
        <v>143.80666666666667</v>
      </c>
      <c r="N27" s="613">
        <v>142.01290322580647</v>
      </c>
      <c r="O27" s="355">
        <v>143.30967741935484</v>
      </c>
      <c r="P27" s="355">
        <v>145.96666666666667</v>
      </c>
      <c r="Q27" s="355">
        <v>144.85483870967741</v>
      </c>
      <c r="R27" s="355">
        <v>149.04000000000002</v>
      </c>
      <c r="S27" s="355">
        <v>148.65833333333333</v>
      </c>
      <c r="T27" s="296"/>
      <c r="U27" s="296"/>
      <c r="V27" s="296"/>
    </row>
    <row r="28" spans="1:29" s="353" customFormat="1" ht="13.7" customHeight="1" x14ac:dyDescent="0.2">
      <c r="A28" s="431" t="s">
        <v>172</v>
      </c>
      <c r="B28" s="608">
        <v>127.63507939628515</v>
      </c>
      <c r="C28" s="608">
        <v>133.40412575594479</v>
      </c>
      <c r="D28" s="608">
        <v>120.10107871814327</v>
      </c>
      <c r="E28" s="608">
        <v>108.74609679861108</v>
      </c>
      <c r="F28" s="622">
        <v>105.69243071960597</v>
      </c>
      <c r="G28" s="620">
        <v>-2.8080695941301257</v>
      </c>
      <c r="H28" s="355">
        <v>110.02156928463039</v>
      </c>
      <c r="I28" s="355">
        <v>106.72654904479036</v>
      </c>
      <c r="J28" s="355">
        <v>103.92741402961926</v>
      </c>
      <c r="K28" s="355">
        <v>106.26300153034754</v>
      </c>
      <c r="L28" s="355">
        <v>104.34231215279549</v>
      </c>
      <c r="M28" s="355">
        <v>101.39017956172242</v>
      </c>
      <c r="N28" s="613">
        <v>99.70809496486342</v>
      </c>
      <c r="O28" s="355">
        <v>100.7675628657652</v>
      </c>
      <c r="P28" s="355">
        <v>101.43148157279079</v>
      </c>
      <c r="Q28" s="355">
        <v>109.03272794691955</v>
      </c>
      <c r="R28" s="355">
        <v>112.60547096181536</v>
      </c>
      <c r="S28" s="355">
        <v>112.15805522643136</v>
      </c>
      <c r="T28" s="296"/>
      <c r="U28" s="296"/>
      <c r="V28" s="296"/>
    </row>
    <row r="29" spans="1:29" s="353" customFormat="1" ht="13.7" customHeight="1" x14ac:dyDescent="0.2">
      <c r="A29" s="431" t="s">
        <v>174</v>
      </c>
      <c r="B29" s="608">
        <v>148.76204749103943</v>
      </c>
      <c r="C29" s="608">
        <v>145.23506849315069</v>
      </c>
      <c r="D29" s="608">
        <v>129.59297260273971</v>
      </c>
      <c r="E29" s="608">
        <v>120.55593351548269</v>
      </c>
      <c r="F29" s="622">
        <v>128.53359817351594</v>
      </c>
      <c r="G29" s="620">
        <v>6.6173969421494272</v>
      </c>
      <c r="H29" s="355">
        <v>130.96333333333334</v>
      </c>
      <c r="I29" s="355">
        <v>132.13928571428571</v>
      </c>
      <c r="J29" s="355">
        <v>130.40322580645162</v>
      </c>
      <c r="K29" s="355">
        <v>128.91</v>
      </c>
      <c r="L29" s="355">
        <v>129.1032258064516</v>
      </c>
      <c r="M29" s="355">
        <v>125.27000000000001</v>
      </c>
      <c r="N29" s="613">
        <v>124.00322580645161</v>
      </c>
      <c r="O29" s="355">
        <v>125.72903225806451</v>
      </c>
      <c r="P29" s="355">
        <v>128.37333333333333</v>
      </c>
      <c r="Q29" s="355">
        <v>126.89354838709679</v>
      </c>
      <c r="R29" s="355">
        <v>130.73666666666665</v>
      </c>
      <c r="S29" s="355">
        <v>130.19999999999999</v>
      </c>
      <c r="T29" s="296"/>
      <c r="U29" s="296"/>
      <c r="V29" s="296"/>
    </row>
    <row r="30" spans="1:29" s="353" customFormat="1" ht="13.7" customHeight="1" x14ac:dyDescent="0.2">
      <c r="A30" s="431" t="s">
        <v>464</v>
      </c>
      <c r="B30" s="608">
        <v>148.86423195084487</v>
      </c>
      <c r="C30" s="608">
        <v>145.2558904109589</v>
      </c>
      <c r="D30" s="608">
        <v>129.14932876712328</v>
      </c>
      <c r="E30" s="608">
        <v>119.37529171827565</v>
      </c>
      <c r="F30" s="622">
        <v>121.77656584474886</v>
      </c>
      <c r="G30" s="620">
        <v>2.0115336196540499</v>
      </c>
      <c r="H30" s="579">
        <v>128.87593333333336</v>
      </c>
      <c r="I30" s="579">
        <v>129.7945357142857</v>
      </c>
      <c r="J30" s="579">
        <v>129.39993548387096</v>
      </c>
      <c r="K30" s="579">
        <v>126.52443333333333</v>
      </c>
      <c r="L30" s="579">
        <v>128.11229032258066</v>
      </c>
      <c r="M30" s="579">
        <v>124.84379999999999</v>
      </c>
      <c r="N30" s="613">
        <v>122.35232258064514</v>
      </c>
      <c r="O30" s="579">
        <v>124.35667741935484</v>
      </c>
      <c r="P30" s="579">
        <v>126.24890000000001</v>
      </c>
      <c r="Q30" s="579">
        <v>126.98235483870967</v>
      </c>
      <c r="R30" s="579">
        <v>127.11756666666668</v>
      </c>
      <c r="S30" s="579">
        <v>129.38758333333334</v>
      </c>
      <c r="T30" s="296"/>
      <c r="U30" s="296"/>
      <c r="V30" s="296"/>
    </row>
    <row r="31" spans="1:29" s="353" customFormat="1" ht="13.7" customHeight="1" x14ac:dyDescent="0.2">
      <c r="A31" s="431" t="s">
        <v>176</v>
      </c>
      <c r="B31" s="608">
        <v>166.79161679773634</v>
      </c>
      <c r="C31" s="608">
        <v>156.76253295509036</v>
      </c>
      <c r="D31" s="608">
        <v>140.9729767904179</v>
      </c>
      <c r="E31" s="608">
        <v>138.43556470830185</v>
      </c>
      <c r="F31" s="622">
        <v>145.57224359902719</v>
      </c>
      <c r="G31" s="620">
        <v>5.1552351491201414</v>
      </c>
      <c r="H31" s="355">
        <v>149.47441002020497</v>
      </c>
      <c r="I31" s="355">
        <v>150.0238549140411</v>
      </c>
      <c r="J31" s="355">
        <v>146.67137451484638</v>
      </c>
      <c r="K31" s="355">
        <v>148.72237838365487</v>
      </c>
      <c r="L31" s="355">
        <v>144.4562574685132</v>
      </c>
      <c r="M31" s="355">
        <v>141.78518836646512</v>
      </c>
      <c r="N31" s="613">
        <v>141.51890389265753</v>
      </c>
      <c r="O31" s="355">
        <v>143.68411884355811</v>
      </c>
      <c r="P31" s="355">
        <v>146.71467683936049</v>
      </c>
      <c r="Q31" s="355">
        <v>144.19197058156348</v>
      </c>
      <c r="R31" s="355">
        <v>146.36259614350587</v>
      </c>
      <c r="S31" s="355">
        <v>143.73379642259778</v>
      </c>
      <c r="T31" s="296"/>
      <c r="U31" s="296"/>
      <c r="V31" s="296"/>
    </row>
    <row r="32" spans="1:29" s="353" customFormat="1" ht="13.7" customHeight="1" x14ac:dyDescent="0.2">
      <c r="A32" s="952" t="s">
        <v>618</v>
      </c>
      <c r="B32" s="608">
        <v>158.2794416673506</v>
      </c>
      <c r="C32" s="608">
        <v>158.30238264623455</v>
      </c>
      <c r="D32" s="608">
        <v>153.58733605473367</v>
      </c>
      <c r="E32" s="608">
        <v>133.12168865854628</v>
      </c>
      <c r="F32" s="622">
        <v>134.18775942008494</v>
      </c>
      <c r="G32" s="620">
        <v>0.80082424755977422</v>
      </c>
      <c r="H32" s="355">
        <v>137.1227317884854</v>
      </c>
      <c r="I32" s="355">
        <v>140.73814088335382</v>
      </c>
      <c r="J32" s="355">
        <v>138.10352136274042</v>
      </c>
      <c r="K32" s="355">
        <v>137.59944510309202</v>
      </c>
      <c r="L32" s="355">
        <v>136.70868845572735</v>
      </c>
      <c r="M32" s="355">
        <v>131.63688431280971</v>
      </c>
      <c r="N32" s="613">
        <v>128.90391939484155</v>
      </c>
      <c r="O32" s="355">
        <v>127.01899993852444</v>
      </c>
      <c r="P32" s="355">
        <v>131.1420889409527</v>
      </c>
      <c r="Q32" s="355">
        <v>132.21010325952247</v>
      </c>
      <c r="R32" s="355">
        <v>133.69851178042504</v>
      </c>
      <c r="S32" s="355">
        <v>135.91772417043916</v>
      </c>
      <c r="T32" s="426"/>
      <c r="U32" s="426"/>
      <c r="V32" s="426"/>
      <c r="W32" s="427"/>
      <c r="X32" s="427"/>
      <c r="Y32" s="427"/>
      <c r="Z32" s="427"/>
      <c r="AA32" s="427"/>
      <c r="AB32" s="427"/>
      <c r="AC32" s="427"/>
    </row>
    <row r="33" spans="1:40" ht="13.7" customHeight="1" x14ac:dyDescent="0.2">
      <c r="A33" s="604" t="s">
        <v>676</v>
      </c>
      <c r="B33" s="627">
        <v>157.38131210266013</v>
      </c>
      <c r="C33" s="627">
        <v>153.45737515672735</v>
      </c>
      <c r="D33" s="627">
        <v>139.52087664593981</v>
      </c>
      <c r="E33" s="627">
        <v>129.08055481210795</v>
      </c>
      <c r="F33" s="627">
        <v>135.37163274896542</v>
      </c>
      <c r="G33" s="628">
        <v>4.8737611532696663</v>
      </c>
      <c r="H33" s="629">
        <v>137.62746779327063</v>
      </c>
      <c r="I33" s="629">
        <v>138.80047894815237</v>
      </c>
      <c r="J33" s="629">
        <v>136.94953500476439</v>
      </c>
      <c r="K33" s="629">
        <v>137.3042121053993</v>
      </c>
      <c r="L33" s="629">
        <v>135.95885713896467</v>
      </c>
      <c r="M33" s="629">
        <v>133.29109965127026</v>
      </c>
      <c r="N33" s="629">
        <v>131.28718553197993</v>
      </c>
      <c r="O33" s="629">
        <v>131.85738417605413</v>
      </c>
      <c r="P33" s="629">
        <v>134.70830175581978</v>
      </c>
      <c r="Q33" s="629">
        <v>134.39579650544479</v>
      </c>
      <c r="R33" s="629">
        <v>136.27321317327159</v>
      </c>
      <c r="S33" s="629">
        <v>136.34079779311162</v>
      </c>
      <c r="U33" s="252"/>
      <c r="V33" s="252"/>
    </row>
    <row r="34" spans="1:40" ht="13.7" customHeight="1" x14ac:dyDescent="0.2">
      <c r="A34" s="603" t="s">
        <v>677</v>
      </c>
      <c r="B34" s="623">
        <v>160.75268965297019</v>
      </c>
      <c r="C34" s="623">
        <v>155.62393693039729</v>
      </c>
      <c r="D34" s="623">
        <v>140.33920576734297</v>
      </c>
      <c r="E34" s="623">
        <v>131.99904921409362</v>
      </c>
      <c r="F34" s="623">
        <v>139.72497246852166</v>
      </c>
      <c r="G34" s="624">
        <v>5.8530143212600789</v>
      </c>
      <c r="H34" s="601">
        <v>141.872031997634</v>
      </c>
      <c r="I34" s="601">
        <v>142.61378260587685</v>
      </c>
      <c r="J34" s="601">
        <v>140.97569537496409</v>
      </c>
      <c r="K34" s="601">
        <v>141.36462598064648</v>
      </c>
      <c r="L34" s="601">
        <v>140.02064755489943</v>
      </c>
      <c r="M34" s="601">
        <v>137.93801608252431</v>
      </c>
      <c r="N34" s="601">
        <v>135.98844531134932</v>
      </c>
      <c r="O34" s="601">
        <v>136.9557845704704</v>
      </c>
      <c r="P34" s="601">
        <v>139.57921006217049</v>
      </c>
      <c r="Q34" s="601">
        <v>138.83195631580173</v>
      </c>
      <c r="R34" s="601">
        <v>140.60054427306164</v>
      </c>
      <c r="S34" s="601">
        <v>140.25728229726056</v>
      </c>
      <c r="U34" s="252"/>
      <c r="V34" s="252"/>
    </row>
    <row r="35" spans="1:40" ht="13.7" customHeight="1" x14ac:dyDescent="0.2">
      <c r="A35" s="603" t="s">
        <v>681</v>
      </c>
      <c r="B35" s="621">
        <v>17.450217361492037</v>
      </c>
      <c r="C35" s="621">
        <v>17.288840791767115</v>
      </c>
      <c r="D35" s="621">
        <v>17.508265930444665</v>
      </c>
      <c r="E35" s="621">
        <v>16.809728737949499</v>
      </c>
      <c r="F35" s="621">
        <v>17.908827971535473</v>
      </c>
      <c r="G35" s="626">
        <v>6.5384709695205103</v>
      </c>
      <c r="H35" s="621">
        <v>17.510537987956596</v>
      </c>
      <c r="I35" s="621">
        <v>17.553319941591155</v>
      </c>
      <c r="J35" s="621">
        <v>18.340340365286636</v>
      </c>
      <c r="K35" s="621">
        <v>16.869869517313177</v>
      </c>
      <c r="L35" s="621">
        <v>18.626067767802667</v>
      </c>
      <c r="M35" s="621">
        <v>19.448047919190941</v>
      </c>
      <c r="N35" s="621">
        <v>18.447031353284828</v>
      </c>
      <c r="O35" s="621">
        <v>17.94090485111559</v>
      </c>
      <c r="P35" s="621">
        <v>18.290792852170483</v>
      </c>
      <c r="Q35" s="621">
        <v>18.271577525479159</v>
      </c>
      <c r="R35" s="621">
        <v>17.019881973061644</v>
      </c>
      <c r="S35" s="621">
        <v>16.552942839196064</v>
      </c>
      <c r="T35" s="352"/>
      <c r="U35" s="252"/>
      <c r="V35" s="252"/>
    </row>
    <row r="36" spans="1:40" ht="13.7" customHeight="1" x14ac:dyDescent="0.2">
      <c r="A36" s="298"/>
      <c r="B36" s="298"/>
      <c r="C36" s="298"/>
      <c r="D36" s="296"/>
      <c r="E36" s="424"/>
      <c r="F36" s="424"/>
      <c r="G36" s="609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97" t="s">
        <v>777</v>
      </c>
      <c r="U36" s="252"/>
    </row>
    <row r="37" spans="1:40" ht="13.7" customHeight="1" x14ac:dyDescent="0.2">
      <c r="A37" s="180" t="s">
        <v>744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</row>
    <row r="38" spans="1:40" ht="13.7" customHeight="1" x14ac:dyDescent="0.2">
      <c r="A38" s="610" t="s">
        <v>679</v>
      </c>
      <c r="B38" s="614"/>
      <c r="C38" s="615"/>
      <c r="D38" s="616"/>
      <c r="E38" s="617"/>
      <c r="F38" s="615"/>
      <c r="H38" s="592"/>
      <c r="O38" s="592"/>
      <c r="P38" s="592"/>
      <c r="Q38" s="592"/>
      <c r="R38" s="592"/>
      <c r="S38" s="592"/>
      <c r="T38" s="574"/>
      <c r="U38" s="592"/>
      <c r="V38" s="592"/>
      <c r="W38" s="592"/>
      <c r="X38" s="592"/>
      <c r="Y38" s="592"/>
      <c r="Z38" s="592"/>
      <c r="AA38" s="592"/>
      <c r="AB38" s="592"/>
      <c r="AC38" s="592"/>
      <c r="AD38" s="592"/>
      <c r="AE38" s="592"/>
      <c r="AF38" s="592"/>
      <c r="AG38" s="592"/>
      <c r="AH38" s="592"/>
      <c r="AI38" s="592"/>
      <c r="AJ38" s="592"/>
      <c r="AK38" s="592"/>
      <c r="AL38" s="592"/>
    </row>
    <row r="39" spans="1:40" ht="13.7" customHeight="1" x14ac:dyDescent="0.2">
      <c r="A39" s="48"/>
      <c r="B39" s="619"/>
      <c r="C39" s="617"/>
      <c r="D39" s="611"/>
      <c r="E39" s="612"/>
      <c r="F39" s="615"/>
      <c r="H39" s="592"/>
      <c r="O39" s="592"/>
      <c r="P39" s="592"/>
      <c r="Q39" s="592"/>
      <c r="R39" s="592"/>
      <c r="S39" s="592"/>
      <c r="T39" s="574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</row>
    <row r="40" spans="1:40" ht="13.7" customHeight="1" x14ac:dyDescent="0.2">
      <c r="A40" s="618"/>
      <c r="B40" s="619"/>
      <c r="C40" s="612"/>
      <c r="D40" s="611"/>
      <c r="E40" s="612"/>
      <c r="F40" s="615"/>
      <c r="H40" s="592"/>
      <c r="O40" s="592"/>
      <c r="P40" s="592"/>
      <c r="Q40" s="592"/>
      <c r="R40" s="592"/>
      <c r="S40" s="592"/>
      <c r="T40" s="574"/>
      <c r="U40" s="592"/>
      <c r="V40" s="592"/>
      <c r="W40" s="592"/>
      <c r="X40" s="592"/>
      <c r="Y40" s="592"/>
      <c r="Z40" s="592"/>
      <c r="AA40" s="592"/>
      <c r="AB40" s="592"/>
      <c r="AC40" s="592"/>
      <c r="AD40" s="592"/>
      <c r="AE40" s="592"/>
      <c r="AF40" s="592"/>
      <c r="AG40" s="592"/>
      <c r="AH40" s="592"/>
      <c r="AI40" s="592"/>
      <c r="AJ40" s="592"/>
      <c r="AK40" s="592"/>
      <c r="AL40" s="592"/>
      <c r="AM40" s="592"/>
      <c r="AN40" s="592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0">
    <pageSetUpPr fitToPage="1"/>
  </sheetPr>
  <dimension ref="A1:AG39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4.5703125" style="247" customWidth="1"/>
    <col min="2" max="2" width="14" style="247" customWidth="1"/>
    <col min="3" max="3" width="13.140625" style="247" customWidth="1"/>
    <col min="4" max="4" width="14.85546875" style="247" customWidth="1"/>
    <col min="5" max="5" width="15.28515625" style="247" customWidth="1"/>
    <col min="6" max="6" width="8.5703125" style="252" customWidth="1"/>
    <col min="7" max="7" width="8.5703125" style="247" customWidth="1"/>
    <col min="8" max="8" width="11.42578125" style="247"/>
    <col min="9" max="12" width="8.5703125" style="247" customWidth="1"/>
    <col min="13" max="13" width="3" style="247" customWidth="1"/>
    <col min="14" max="16384" width="11.42578125" style="247"/>
  </cols>
  <sheetData>
    <row r="1" spans="1:14" ht="13.7" customHeight="1" x14ac:dyDescent="0.2">
      <c r="A1" s="1151" t="s">
        <v>767</v>
      </c>
      <c r="B1" s="1151"/>
      <c r="C1" s="1151"/>
      <c r="D1" s="252"/>
      <c r="E1" s="252"/>
      <c r="G1" s="252"/>
      <c r="I1" s="252"/>
      <c r="J1" s="252"/>
      <c r="K1" s="252"/>
      <c r="L1" s="252"/>
      <c r="M1" s="252"/>
      <c r="N1" s="252"/>
    </row>
    <row r="2" spans="1:14" ht="13.7" customHeight="1" x14ac:dyDescent="0.2">
      <c r="A2" s="1152"/>
      <c r="B2" s="1152"/>
      <c r="C2" s="1152"/>
      <c r="E2" s="287" t="s">
        <v>488</v>
      </c>
      <c r="G2" s="252"/>
      <c r="I2" s="252"/>
      <c r="J2" s="252"/>
      <c r="K2" s="252"/>
      <c r="M2" s="252"/>
      <c r="N2" s="252"/>
    </row>
    <row r="3" spans="1:14" s="353" customFormat="1" ht="13.7" customHeight="1" x14ac:dyDescent="0.2">
      <c r="A3" s="425"/>
      <c r="B3" s="630" t="s">
        <v>489</v>
      </c>
      <c r="C3" s="597" t="s">
        <v>490</v>
      </c>
      <c r="D3" s="597" t="s">
        <v>491</v>
      </c>
      <c r="E3" s="597" t="s">
        <v>739</v>
      </c>
      <c r="F3" s="296"/>
    </row>
    <row r="4" spans="1:14" s="353" customFormat="1" ht="13.7" customHeight="1" x14ac:dyDescent="0.2">
      <c r="A4" s="595" t="s">
        <v>175</v>
      </c>
      <c r="B4" s="598">
        <v>110.12152000876729</v>
      </c>
      <c r="C4" s="589">
        <v>19.111999340364562</v>
      </c>
      <c r="D4" s="589">
        <v>36.738184473610467</v>
      </c>
      <c r="E4" s="589">
        <v>54.271336194792262</v>
      </c>
      <c r="F4" s="296"/>
      <c r="G4" s="296"/>
    </row>
    <row r="5" spans="1:14" s="353" customFormat="1" ht="13.7" customHeight="1" x14ac:dyDescent="0.2">
      <c r="A5" s="431" t="s">
        <v>5</v>
      </c>
      <c r="B5" s="490">
        <v>110.63498630136985</v>
      </c>
      <c r="C5" s="355">
        <v>18.439164383561632</v>
      </c>
      <c r="D5" s="355">
        <v>40.964006118721464</v>
      </c>
      <c r="E5" s="355">
        <v>51.231815799086753</v>
      </c>
      <c r="F5" s="296"/>
      <c r="G5" s="296"/>
    </row>
    <row r="6" spans="1:14" s="353" customFormat="1" ht="13.7" customHeight="1" x14ac:dyDescent="0.2">
      <c r="A6" s="431" t="s">
        <v>160</v>
      </c>
      <c r="B6" s="490">
        <v>124.9908139269406</v>
      </c>
      <c r="C6" s="355">
        <v>21.692620598890521</v>
      </c>
      <c r="D6" s="355">
        <v>52.605426592890275</v>
      </c>
      <c r="E6" s="355">
        <v>50.692766735159815</v>
      </c>
      <c r="F6" s="296"/>
      <c r="G6" s="296"/>
    </row>
    <row r="7" spans="1:14" s="353" customFormat="1" ht="13.7" customHeight="1" x14ac:dyDescent="0.2">
      <c r="A7" s="431" t="s">
        <v>6</v>
      </c>
      <c r="B7" s="490">
        <v>101.2813581288018</v>
      </c>
      <c r="C7" s="355">
        <v>16.8802263548003</v>
      </c>
      <c r="D7" s="355">
        <v>33.029948054438428</v>
      </c>
      <c r="E7" s="355">
        <v>51.371183719563071</v>
      </c>
      <c r="F7" s="296"/>
      <c r="G7" s="296"/>
    </row>
    <row r="8" spans="1:14" s="353" customFormat="1" ht="13.7" customHeight="1" x14ac:dyDescent="0.2">
      <c r="A8" s="431" t="s">
        <v>461</v>
      </c>
      <c r="B8" s="490">
        <v>117.42302349010647</v>
      </c>
      <c r="C8" s="355">
        <v>23.4846046980213</v>
      </c>
      <c r="D8" s="355">
        <v>40.999842686075212</v>
      </c>
      <c r="E8" s="355">
        <v>52.938576106009961</v>
      </c>
      <c r="F8" s="296"/>
      <c r="G8" s="296"/>
    </row>
    <row r="9" spans="1:14" s="353" customFormat="1" ht="13.7" customHeight="1" x14ac:dyDescent="0.2">
      <c r="A9" s="431" t="s">
        <v>459</v>
      </c>
      <c r="B9" s="490">
        <v>120.2905557305936</v>
      </c>
      <c r="C9" s="355">
        <v>19.206055116649395</v>
      </c>
      <c r="D9" s="355">
        <v>46.070050728099446</v>
      </c>
      <c r="E9" s="355">
        <v>55.014449885844755</v>
      </c>
      <c r="F9" s="296"/>
      <c r="G9" s="296"/>
    </row>
    <row r="10" spans="1:14" s="353" customFormat="1" ht="13.7" customHeight="1" x14ac:dyDescent="0.2">
      <c r="A10" s="431" t="s">
        <v>241</v>
      </c>
      <c r="B10" s="490">
        <v>112.09765392893352</v>
      </c>
      <c r="C10" s="355">
        <v>19.454964731467797</v>
      </c>
      <c r="D10" s="355">
        <v>41.61304863665584</v>
      </c>
      <c r="E10" s="355">
        <v>51.029640560809888</v>
      </c>
      <c r="F10" s="296"/>
      <c r="G10" s="296"/>
    </row>
    <row r="11" spans="1:14" s="353" customFormat="1" ht="13.7" customHeight="1" x14ac:dyDescent="0.2">
      <c r="A11" s="431" t="s">
        <v>161</v>
      </c>
      <c r="B11" s="490">
        <v>125.03600954407364</v>
      </c>
      <c r="C11" s="355">
        <v>25.007201908814729</v>
      </c>
      <c r="D11" s="355">
        <v>42.104921316823855</v>
      </c>
      <c r="E11" s="355">
        <v>57.923886318435059</v>
      </c>
      <c r="F11" s="296"/>
      <c r="G11" s="296"/>
    </row>
    <row r="12" spans="1:14" s="353" customFormat="1" ht="13.7" customHeight="1" x14ac:dyDescent="0.2">
      <c r="A12" s="431" t="s">
        <v>90</v>
      </c>
      <c r="B12" s="490">
        <v>117.46923287671233</v>
      </c>
      <c r="C12" s="355">
        <v>19.578205479452052</v>
      </c>
      <c r="D12" s="355">
        <v>39.292028447488576</v>
      </c>
      <c r="E12" s="355">
        <v>58.598998949771698</v>
      </c>
      <c r="F12" s="296"/>
      <c r="G12" s="296"/>
    </row>
    <row r="13" spans="1:14" s="353" customFormat="1" ht="13.7" customHeight="1" x14ac:dyDescent="0.2">
      <c r="A13" s="431" t="s">
        <v>162</v>
      </c>
      <c r="B13" s="490">
        <v>130.29265068493152</v>
      </c>
      <c r="C13" s="355">
        <v>25.217932390631908</v>
      </c>
      <c r="D13" s="355">
        <v>49.846978499779063</v>
      </c>
      <c r="E13" s="355">
        <v>55.227739794520552</v>
      </c>
      <c r="F13" s="296"/>
      <c r="G13" s="296"/>
    </row>
    <row r="14" spans="1:14" s="353" customFormat="1" ht="13.7" customHeight="1" x14ac:dyDescent="0.2">
      <c r="A14" s="431" t="s">
        <v>163</v>
      </c>
      <c r="B14" s="490">
        <v>123.11334132420089</v>
      </c>
      <c r="C14" s="355">
        <v>20.518890220700136</v>
      </c>
      <c r="D14" s="355">
        <v>54.598497724505314</v>
      </c>
      <c r="E14" s="355">
        <v>47.995953378995431</v>
      </c>
      <c r="F14" s="296"/>
      <c r="G14" s="296"/>
    </row>
    <row r="15" spans="1:14" s="353" customFormat="1" ht="13.7" customHeight="1" x14ac:dyDescent="0.2">
      <c r="A15" s="431" t="s">
        <v>164</v>
      </c>
      <c r="B15" s="490">
        <v>116.68963698630137</v>
      </c>
      <c r="C15" s="355">
        <v>18.631118510417856</v>
      </c>
      <c r="D15" s="355">
        <v>47.039994845746513</v>
      </c>
      <c r="E15" s="355">
        <v>51.01852363013699</v>
      </c>
      <c r="F15" s="296"/>
      <c r="G15" s="296"/>
    </row>
    <row r="16" spans="1:14" s="353" customFormat="1" ht="13.7" customHeight="1" x14ac:dyDescent="0.2">
      <c r="A16" s="431" t="s">
        <v>165</v>
      </c>
      <c r="B16" s="490">
        <v>126.46747260273972</v>
      </c>
      <c r="C16" s="355">
        <v>24.064660778658968</v>
      </c>
      <c r="D16" s="355">
        <v>42.279031276135562</v>
      </c>
      <c r="E16" s="355">
        <v>60.123780547945195</v>
      </c>
      <c r="F16" s="296"/>
      <c r="G16" s="296"/>
    </row>
    <row r="17" spans="1:33" s="353" customFormat="1" ht="13.7" customHeight="1" x14ac:dyDescent="0.2">
      <c r="A17" s="431" t="s">
        <v>166</v>
      </c>
      <c r="B17" s="599">
        <v>115.78358675312255</v>
      </c>
      <c r="C17" s="579">
        <v>24.615408207356765</v>
      </c>
      <c r="D17" s="579">
        <v>37.034844396029186</v>
      </c>
      <c r="E17" s="355">
        <v>54.133334149736598</v>
      </c>
      <c r="F17" s="296"/>
      <c r="G17" s="296"/>
    </row>
    <row r="18" spans="1:33" ht="13.7" customHeight="1" x14ac:dyDescent="0.2">
      <c r="A18" s="1004" t="s">
        <v>617</v>
      </c>
      <c r="B18" s="490">
        <v>124.52000000000001</v>
      </c>
      <c r="C18" s="355">
        <v>23.284227642276413</v>
      </c>
      <c r="D18" s="355">
        <v>49.899712357723594</v>
      </c>
      <c r="E18" s="355">
        <v>51.336059999999996</v>
      </c>
      <c r="F18" s="355"/>
      <c r="G18" s="592"/>
      <c r="I18" s="252"/>
      <c r="K18" s="592"/>
      <c r="L18" s="592"/>
    </row>
    <row r="19" spans="1:33" s="353" customFormat="1" ht="13.7" customHeight="1" x14ac:dyDescent="0.2">
      <c r="A19" s="431" t="s">
        <v>167</v>
      </c>
      <c r="B19" s="490">
        <v>138.33940920091322</v>
      </c>
      <c r="C19" s="355">
        <v>24.946450839508941</v>
      </c>
      <c r="D19" s="355">
        <v>61.740047493824363</v>
      </c>
      <c r="E19" s="355">
        <v>51.652910867579919</v>
      </c>
      <c r="F19" s="296"/>
      <c r="G19" s="296"/>
    </row>
    <row r="20" spans="1:33" s="353" customFormat="1" ht="13.7" customHeight="1" x14ac:dyDescent="0.2">
      <c r="A20" s="252" t="s">
        <v>460</v>
      </c>
      <c r="B20" s="490">
        <v>104.68657102739726</v>
      </c>
      <c r="C20" s="355">
        <v>18.168743732027622</v>
      </c>
      <c r="D20" s="355">
        <v>34.90201884788106</v>
      </c>
      <c r="E20" s="579">
        <v>51.615808447488583</v>
      </c>
      <c r="F20" s="426"/>
      <c r="G20" s="426"/>
    </row>
    <row r="21" spans="1:33" ht="13.7" customHeight="1" x14ac:dyDescent="0.2">
      <c r="A21" s="252" t="s">
        <v>242</v>
      </c>
      <c r="B21" s="490">
        <v>102.97403730593606</v>
      </c>
      <c r="C21" s="355">
        <v>17.871527135740962</v>
      </c>
      <c r="D21" s="355">
        <v>33.01710649439601</v>
      </c>
      <c r="E21" s="355">
        <v>52.085403675799093</v>
      </c>
      <c r="G21" s="252"/>
      <c r="I21" s="353"/>
    </row>
    <row r="22" spans="1:33" ht="13.7" customHeight="1" x14ac:dyDescent="0.2">
      <c r="A22" s="252" t="s">
        <v>168</v>
      </c>
      <c r="B22" s="490">
        <v>99.437815068493165</v>
      </c>
      <c r="C22" s="355">
        <v>14.448229539866517</v>
      </c>
      <c r="D22" s="355">
        <v>33.499980277485101</v>
      </c>
      <c r="E22" s="355">
        <v>51.489605251141548</v>
      </c>
      <c r="G22" s="252"/>
      <c r="I22" s="353"/>
    </row>
    <row r="23" spans="1:33" ht="13.7" customHeight="1" x14ac:dyDescent="0.2">
      <c r="A23" s="252" t="s">
        <v>91</v>
      </c>
      <c r="B23" s="490">
        <v>118</v>
      </c>
      <c r="C23" s="355">
        <v>18</v>
      </c>
      <c r="D23" s="355">
        <v>47.239999999999995</v>
      </c>
      <c r="E23" s="355">
        <v>52.760000000000005</v>
      </c>
      <c r="I23" s="427"/>
    </row>
    <row r="24" spans="1:33" ht="13.7" customHeight="1" x14ac:dyDescent="0.2">
      <c r="A24" s="596" t="s">
        <v>169</v>
      </c>
      <c r="B24" s="490">
        <v>122.16814942922373</v>
      </c>
      <c r="C24" s="355">
        <v>21.202736677799152</v>
      </c>
      <c r="D24" s="355">
        <v>49.392009144118646</v>
      </c>
      <c r="E24" s="355">
        <v>51.573403607305934</v>
      </c>
      <c r="G24" s="252"/>
      <c r="K24" s="252"/>
      <c r="L24" s="252"/>
      <c r="M24" s="252"/>
      <c r="N24" s="252"/>
    </row>
    <row r="25" spans="1:33" ht="13.7" customHeight="1" x14ac:dyDescent="0.2">
      <c r="A25" s="596" t="s">
        <v>171</v>
      </c>
      <c r="B25" s="490">
        <v>104.18231031074764</v>
      </c>
      <c r="C25" s="355">
        <v>19.481245017456871</v>
      </c>
      <c r="D25" s="355">
        <v>34.280748364183751</v>
      </c>
      <c r="E25" s="759">
        <v>50.420316929107017</v>
      </c>
      <c r="F25" s="355"/>
      <c r="G25" s="252"/>
      <c r="K25" s="252"/>
      <c r="L25" s="252"/>
      <c r="M25" s="252"/>
      <c r="N25" s="252"/>
    </row>
    <row r="26" spans="1:33" ht="13.7" customHeight="1" x14ac:dyDescent="0.2">
      <c r="A26" s="574" t="s">
        <v>7</v>
      </c>
      <c r="B26" s="490">
        <v>124.18063013698628</v>
      </c>
      <c r="C26" s="355">
        <v>23.220768236997436</v>
      </c>
      <c r="D26" s="355">
        <v>46.635137265285657</v>
      </c>
      <c r="E26" s="355">
        <v>54.324724634703195</v>
      </c>
      <c r="F26" s="355"/>
      <c r="G26" s="252"/>
      <c r="K26" s="252"/>
      <c r="L26" s="252"/>
      <c r="M26" s="252"/>
      <c r="N26" s="252"/>
    </row>
    <row r="27" spans="1:33" ht="13.7" customHeight="1" x14ac:dyDescent="0.2">
      <c r="A27" s="574" t="s">
        <v>172</v>
      </c>
      <c r="B27" s="600">
        <v>105.2032088427204</v>
      </c>
      <c r="C27" s="594">
        <v>17.533868140453393</v>
      </c>
      <c r="D27" s="594">
        <v>34.598225061169579</v>
      </c>
      <c r="E27" s="594">
        <v>53.071115641097428</v>
      </c>
      <c r="F27" s="574"/>
      <c r="G27" s="592"/>
      <c r="I27" s="252"/>
      <c r="K27" s="592"/>
      <c r="L27" s="592"/>
    </row>
    <row r="28" spans="1:33" ht="13.7" customHeight="1" x14ac:dyDescent="0.2">
      <c r="A28" s="252" t="s">
        <v>174</v>
      </c>
      <c r="B28" s="600">
        <v>113.15147260273972</v>
      </c>
      <c r="C28" s="594">
        <v>18.858578767123277</v>
      </c>
      <c r="D28" s="594">
        <v>41.58517066210046</v>
      </c>
      <c r="E28" s="594">
        <v>52.70772317351598</v>
      </c>
      <c r="F28" s="574"/>
      <c r="G28" s="592"/>
      <c r="I28" s="252"/>
      <c r="K28" s="592"/>
      <c r="L28" s="592"/>
    </row>
    <row r="29" spans="1:33" ht="13.7" customHeight="1" x14ac:dyDescent="0.2">
      <c r="A29" s="574" t="s">
        <v>464</v>
      </c>
      <c r="B29" s="600">
        <v>117.65961657534248</v>
      </c>
      <c r="C29" s="594">
        <v>21.217307907028967</v>
      </c>
      <c r="D29" s="594">
        <v>50.204929330413975</v>
      </c>
      <c r="E29" s="594">
        <v>46.23737933789954</v>
      </c>
      <c r="F29" s="574"/>
      <c r="G29" s="592"/>
      <c r="I29" s="592"/>
      <c r="K29" s="592"/>
      <c r="L29" s="592"/>
    </row>
    <row r="30" spans="1:33" ht="13.7" customHeight="1" x14ac:dyDescent="0.2">
      <c r="A30" s="252" t="s">
        <v>176</v>
      </c>
      <c r="B30" s="600">
        <v>142.72357419859657</v>
      </c>
      <c r="C30" s="594">
        <v>28.544714839719319</v>
      </c>
      <c r="D30" s="594">
        <v>53.816318786436611</v>
      </c>
      <c r="E30" s="594">
        <v>60.362540572440636</v>
      </c>
      <c r="F30" s="574"/>
      <c r="G30" s="592"/>
      <c r="I30" s="592"/>
      <c r="K30" s="592"/>
      <c r="L30" s="592"/>
    </row>
    <row r="31" spans="1:33" ht="13.7" customHeight="1" x14ac:dyDescent="0.2">
      <c r="A31" s="1121" t="s">
        <v>618</v>
      </c>
      <c r="B31" s="600">
        <v>137.29315985011215</v>
      </c>
      <c r="C31" s="355">
        <v>22.882193308352015</v>
      </c>
      <c r="D31" s="594">
        <v>66.178368426569094</v>
      </c>
      <c r="E31" s="594">
        <v>48.232598115191038</v>
      </c>
      <c r="F31" s="574"/>
      <c r="G31" s="592"/>
      <c r="I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2"/>
    </row>
    <row r="32" spans="1:33" ht="13.7" customHeight="1" x14ac:dyDescent="0.2">
      <c r="A32" s="604" t="s">
        <v>492</v>
      </c>
      <c r="B32" s="631">
        <v>121.51681098052953</v>
      </c>
      <c r="C32" s="629">
        <v>21.48827335140043</v>
      </c>
      <c r="D32" s="629">
        <v>48.739261268190809</v>
      </c>
      <c r="E32" s="629">
        <v>51.289276360938295</v>
      </c>
      <c r="I32" s="592"/>
    </row>
    <row r="33" spans="1:9" ht="13.7" customHeight="1" x14ac:dyDescent="0.2">
      <c r="A33" s="603" t="s">
        <v>493</v>
      </c>
      <c r="B33" s="602">
        <v>120.84273750077483</v>
      </c>
      <c r="C33" s="602">
        <v>20.820432446768223</v>
      </c>
      <c r="D33" s="602">
        <v>48.706906610242427</v>
      </c>
      <c r="E33" s="602">
        <v>51.315398443764181</v>
      </c>
      <c r="I33" s="592"/>
    </row>
    <row r="34" spans="1:9" ht="13.7" customHeight="1" x14ac:dyDescent="0.2">
      <c r="A34" s="603" t="s">
        <v>680</v>
      </c>
      <c r="B34" s="598">
        <v>10.72121749200754</v>
      </c>
      <c r="C34" s="598">
        <v>1.7084331064036604</v>
      </c>
      <c r="D34" s="598">
        <v>11.96872213663196</v>
      </c>
      <c r="E34" s="598">
        <v>-2.9559377510280811</v>
      </c>
      <c r="I34" s="592"/>
    </row>
    <row r="35" spans="1:9" ht="13.7" customHeight="1" x14ac:dyDescent="0.2">
      <c r="E35" s="297" t="s">
        <v>777</v>
      </c>
    </row>
    <row r="36" spans="1:9" ht="13.7" customHeight="1" x14ac:dyDescent="0.2">
      <c r="A36" s="577"/>
    </row>
    <row r="39" spans="1:9" ht="13.7" customHeight="1" x14ac:dyDescent="0.2">
      <c r="A39" s="298"/>
      <c r="B39" s="298"/>
      <c r="C39" s="298"/>
      <c r="D39" s="252"/>
      <c r="E39" s="25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1">
    <pageSetUpPr fitToPage="1"/>
  </sheetPr>
  <dimension ref="A1:AC40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4.28515625" style="247" customWidth="1"/>
    <col min="2" max="19" width="9.7109375" style="247" customWidth="1"/>
    <col min="20" max="20" width="18.5703125" style="252" customWidth="1"/>
    <col min="21" max="16384" width="11.42578125" style="247"/>
  </cols>
  <sheetData>
    <row r="1" spans="1:22" ht="13.7" customHeight="1" x14ac:dyDescent="0.2">
      <c r="A1" s="1151" t="s">
        <v>290</v>
      </c>
      <c r="B1" s="1151"/>
      <c r="C1" s="1151"/>
      <c r="D1" s="1151"/>
      <c r="E1" s="1151"/>
      <c r="F1" s="11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U1" s="252"/>
    </row>
    <row r="2" spans="1:22" ht="13.7" customHeight="1" x14ac:dyDescent="0.2">
      <c r="A2" s="1152"/>
      <c r="B2" s="1151"/>
      <c r="C2" s="1151"/>
      <c r="D2" s="1151"/>
      <c r="E2" s="1151"/>
      <c r="F2" s="1151"/>
      <c r="G2" s="63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87" t="s">
        <v>488</v>
      </c>
      <c r="U2" s="252"/>
    </row>
    <row r="3" spans="1:22" s="353" customFormat="1" ht="13.7" customHeight="1" x14ac:dyDescent="0.2">
      <c r="A3" s="425"/>
      <c r="B3" s="1144" t="s">
        <v>248</v>
      </c>
      <c r="C3" s="1144"/>
      <c r="D3" s="1144"/>
      <c r="E3" s="1144"/>
      <c r="F3" s="1144"/>
      <c r="G3" s="1163"/>
      <c r="H3" s="1143" t="s">
        <v>741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296"/>
      <c r="U3" s="296"/>
    </row>
    <row r="4" spans="1:22" s="353" customFormat="1" ht="13.7" customHeight="1" x14ac:dyDescent="0.2">
      <c r="A4" s="302"/>
      <c r="B4" s="384">
        <v>2013</v>
      </c>
      <c r="C4" s="384">
        <v>2014</v>
      </c>
      <c r="D4" s="384">
        <v>2015</v>
      </c>
      <c r="E4" s="384">
        <v>2016</v>
      </c>
      <c r="F4" s="384">
        <v>2017</v>
      </c>
      <c r="G4" s="1037" t="s">
        <v>265</v>
      </c>
      <c r="H4" s="1038" t="s">
        <v>32</v>
      </c>
      <c r="I4" s="1039" t="s">
        <v>29</v>
      </c>
      <c r="J4" s="1039" t="s">
        <v>30</v>
      </c>
      <c r="K4" s="1039" t="s">
        <v>31</v>
      </c>
      <c r="L4" s="1039" t="s">
        <v>30</v>
      </c>
      <c r="M4" s="1039" t="s">
        <v>32</v>
      </c>
      <c r="N4" s="1039" t="s">
        <v>32</v>
      </c>
      <c r="O4" s="1039" t="s">
        <v>31</v>
      </c>
      <c r="P4" s="1039" t="s">
        <v>33</v>
      </c>
      <c r="Q4" s="1039" t="s">
        <v>34</v>
      </c>
      <c r="R4" s="1039" t="s">
        <v>35</v>
      </c>
      <c r="S4" s="1039" t="s">
        <v>36</v>
      </c>
      <c r="T4" s="422"/>
      <c r="U4" s="296"/>
      <c r="V4" s="296"/>
    </row>
    <row r="5" spans="1:22" s="353" customFormat="1" ht="13.7" customHeight="1" x14ac:dyDescent="0.2">
      <c r="A5" s="595" t="s">
        <v>175</v>
      </c>
      <c r="B5" s="606">
        <v>136.12726977065759</v>
      </c>
      <c r="C5" s="606">
        <v>130.27119525671225</v>
      </c>
      <c r="D5" s="606">
        <v>111.41286703272011</v>
      </c>
      <c r="E5" s="606">
        <v>101.54141659005293</v>
      </c>
      <c r="F5" s="621">
        <v>110.12152000876729</v>
      </c>
      <c r="G5" s="607">
        <v>8.4498559374587963</v>
      </c>
      <c r="H5" s="589">
        <v>112.82471700645162</v>
      </c>
      <c r="I5" s="589">
        <v>112.96676864642859</v>
      </c>
      <c r="J5" s="589">
        <v>111.12870024193549</v>
      </c>
      <c r="K5" s="589">
        <v>111.5445306466667</v>
      </c>
      <c r="L5" s="589">
        <v>108.63383899032257</v>
      </c>
      <c r="M5" s="589">
        <v>105.34687367666666</v>
      </c>
      <c r="N5" s="589">
        <v>105.18274960967742</v>
      </c>
      <c r="O5" s="589">
        <v>107.05255101612904</v>
      </c>
      <c r="P5" s="589">
        <v>109.04238914000001</v>
      </c>
      <c r="Q5" s="633">
        <v>110.86031072903228</v>
      </c>
      <c r="R5" s="633">
        <v>113.2831624666667</v>
      </c>
      <c r="S5" s="633">
        <v>113.82605509032263</v>
      </c>
      <c r="T5" s="422"/>
      <c r="U5" s="296"/>
      <c r="V5" s="296"/>
    </row>
    <row r="6" spans="1:22" s="353" customFormat="1" ht="13.7" customHeight="1" x14ac:dyDescent="0.2">
      <c r="A6" s="431" t="s">
        <v>5</v>
      </c>
      <c r="B6" s="608">
        <v>135.76187532002047</v>
      </c>
      <c r="C6" s="608">
        <v>129.92602739726027</v>
      </c>
      <c r="D6" s="608">
        <v>111.8635205479452</v>
      </c>
      <c r="E6" s="608">
        <v>103.00250819672132</v>
      </c>
      <c r="F6" s="622">
        <v>110.63498630136985</v>
      </c>
      <c r="G6" s="620">
        <v>7.4099924732623901</v>
      </c>
      <c r="H6" s="355">
        <v>113.57000000000001</v>
      </c>
      <c r="I6" s="355">
        <v>112.75714285714287</v>
      </c>
      <c r="J6" s="355">
        <v>111.71935483870968</v>
      </c>
      <c r="K6" s="355">
        <v>111.34333333333333</v>
      </c>
      <c r="L6" s="355">
        <v>109.35806451612902</v>
      </c>
      <c r="M6" s="355">
        <v>107.36666666666667</v>
      </c>
      <c r="N6" s="355">
        <v>105.8741935483871</v>
      </c>
      <c r="O6" s="355">
        <v>106.61612903225807</v>
      </c>
      <c r="P6" s="355">
        <v>109.49333333333334</v>
      </c>
      <c r="Q6" s="634">
        <v>111.49677419354839</v>
      </c>
      <c r="R6" s="634">
        <v>113.91666666666667</v>
      </c>
      <c r="S6" s="634">
        <v>114.3</v>
      </c>
      <c r="T6" s="422"/>
      <c r="U6" s="296"/>
      <c r="V6" s="296"/>
    </row>
    <row r="7" spans="1:22" s="353" customFormat="1" ht="13.7" customHeight="1" x14ac:dyDescent="0.2">
      <c r="A7" s="431" t="s">
        <v>160</v>
      </c>
      <c r="B7" s="608">
        <v>140.17863061955964</v>
      </c>
      <c r="C7" s="608">
        <v>134.79140547945204</v>
      </c>
      <c r="D7" s="608">
        <v>115.55527123287671</v>
      </c>
      <c r="E7" s="608">
        <v>110.42779614450518</v>
      </c>
      <c r="F7" s="622">
        <v>124.9908139269406</v>
      </c>
      <c r="G7" s="620">
        <v>13.187818910538015</v>
      </c>
      <c r="H7" s="355">
        <v>125.93983333333333</v>
      </c>
      <c r="I7" s="355">
        <v>125.74071428571429</v>
      </c>
      <c r="J7" s="355">
        <v>124.45161290322581</v>
      </c>
      <c r="K7" s="355">
        <v>126.86033333333333</v>
      </c>
      <c r="L7" s="355">
        <v>126.08516129032259</v>
      </c>
      <c r="M7" s="355">
        <v>121.74033333333333</v>
      </c>
      <c r="N7" s="355">
        <v>120.76680645161291</v>
      </c>
      <c r="O7" s="355">
        <v>122.1867741935484</v>
      </c>
      <c r="P7" s="355">
        <v>122.29</v>
      </c>
      <c r="Q7" s="634">
        <v>126.62193548387094</v>
      </c>
      <c r="R7" s="634">
        <v>129.43166666666667</v>
      </c>
      <c r="S7" s="634">
        <v>127.85874999999999</v>
      </c>
      <c r="T7" s="422"/>
      <c r="U7" s="296"/>
      <c r="V7" s="296"/>
    </row>
    <row r="8" spans="1:22" s="353" customFormat="1" ht="13.7" customHeight="1" x14ac:dyDescent="0.2">
      <c r="A8" s="431" t="s">
        <v>6</v>
      </c>
      <c r="B8" s="608">
        <v>133.41200855404699</v>
      </c>
      <c r="C8" s="608">
        <v>130.11968475920585</v>
      </c>
      <c r="D8" s="608">
        <v>112.61661756321557</v>
      </c>
      <c r="E8" s="608">
        <v>95.532840612591926</v>
      </c>
      <c r="F8" s="622">
        <v>101.2813581288018</v>
      </c>
      <c r="G8" s="620">
        <v>6.0173208284693001</v>
      </c>
      <c r="H8" s="355">
        <v>104.49749463135292</v>
      </c>
      <c r="I8" s="355">
        <v>104.30185674842593</v>
      </c>
      <c r="J8" s="355">
        <v>103.11018673985402</v>
      </c>
      <c r="K8" s="355">
        <v>102.00276101850906</v>
      </c>
      <c r="L8" s="355">
        <v>102.23355511646091</v>
      </c>
      <c r="M8" s="355">
        <v>99.204928929338394</v>
      </c>
      <c r="N8" s="355">
        <v>96.074372668225863</v>
      </c>
      <c r="O8" s="355">
        <v>98.172515825551145</v>
      </c>
      <c r="P8" s="355">
        <v>99.764290827282963</v>
      </c>
      <c r="Q8" s="634">
        <v>101.0902229596667</v>
      </c>
      <c r="R8" s="634">
        <v>102.15069707195691</v>
      </c>
      <c r="S8" s="634">
        <v>103.00111633773051</v>
      </c>
      <c r="T8" s="422"/>
      <c r="U8" s="296"/>
      <c r="V8" s="296"/>
    </row>
    <row r="9" spans="1:22" s="353" customFormat="1" ht="13.7" customHeight="1" x14ac:dyDescent="0.2">
      <c r="A9" s="431" t="s">
        <v>461</v>
      </c>
      <c r="B9" s="608">
        <v>129.85946854893024</v>
      </c>
      <c r="C9" s="608">
        <v>130.09191958154528</v>
      </c>
      <c r="D9" s="608">
        <v>115.91086377544346</v>
      </c>
      <c r="E9" s="608">
        <v>107.30578568291902</v>
      </c>
      <c r="F9" s="622">
        <v>117.42302349010647</v>
      </c>
      <c r="G9" s="620">
        <v>9.4284178087872821</v>
      </c>
      <c r="H9" s="355">
        <v>119.5076613660586</v>
      </c>
      <c r="I9" s="355">
        <v>119.89661995536255</v>
      </c>
      <c r="J9" s="355">
        <v>119.61998028835728</v>
      </c>
      <c r="K9" s="355">
        <v>117.20215499777183</v>
      </c>
      <c r="L9" s="355">
        <v>116.31309422989747</v>
      </c>
      <c r="M9" s="355">
        <v>114.35625646265544</v>
      </c>
      <c r="N9" s="355">
        <v>112.50519844377045</v>
      </c>
      <c r="O9" s="355">
        <v>114.96618450396591</v>
      </c>
      <c r="P9" s="355">
        <v>115.57787247539636</v>
      </c>
      <c r="Q9" s="634">
        <v>118.21969984316749</v>
      </c>
      <c r="R9" s="634">
        <v>120.01281335966478</v>
      </c>
      <c r="S9" s="634">
        <v>121.05609410781673</v>
      </c>
      <c r="T9" s="422"/>
      <c r="U9" s="296"/>
      <c r="V9" s="296"/>
    </row>
    <row r="10" spans="1:22" s="353" customFormat="1" ht="13.7" customHeight="1" x14ac:dyDescent="0.2">
      <c r="A10" s="431" t="s">
        <v>459</v>
      </c>
      <c r="B10" s="608">
        <v>140.54310870455711</v>
      </c>
      <c r="C10" s="608">
        <v>142.01561369863012</v>
      </c>
      <c r="D10" s="608">
        <v>122.52341643835618</v>
      </c>
      <c r="E10" s="608">
        <v>112.48127492208054</v>
      </c>
      <c r="F10" s="622">
        <v>120.2905557305936</v>
      </c>
      <c r="G10" s="620">
        <v>6.9427385259660284</v>
      </c>
      <c r="H10" s="355">
        <v>122.23380000000002</v>
      </c>
      <c r="I10" s="355">
        <v>122.87214285714285</v>
      </c>
      <c r="J10" s="355">
        <v>122.89683870967743</v>
      </c>
      <c r="K10" s="355">
        <v>121.27380000000001</v>
      </c>
      <c r="L10" s="355">
        <v>120.48009677419354</v>
      </c>
      <c r="M10" s="355">
        <v>117.29526666666668</v>
      </c>
      <c r="N10" s="355">
        <v>114.97454838709675</v>
      </c>
      <c r="O10" s="355">
        <v>116.67445161290323</v>
      </c>
      <c r="P10" s="355">
        <v>117.7338</v>
      </c>
      <c r="Q10" s="634">
        <v>120.47558064516132</v>
      </c>
      <c r="R10" s="634">
        <v>122.55970000000002</v>
      </c>
      <c r="S10" s="634">
        <v>124.19229166666665</v>
      </c>
      <c r="T10" s="422"/>
      <c r="U10" s="296"/>
      <c r="V10" s="296"/>
    </row>
    <row r="11" spans="1:22" s="353" customFormat="1" ht="13.7" customHeight="1" x14ac:dyDescent="0.2">
      <c r="A11" s="431" t="s">
        <v>241</v>
      </c>
      <c r="B11" s="608">
        <v>139.15810463979912</v>
      </c>
      <c r="C11" s="608">
        <v>132.12016372018383</v>
      </c>
      <c r="D11" s="608">
        <v>114.93076250440134</v>
      </c>
      <c r="E11" s="608">
        <v>101.37407073911342</v>
      </c>
      <c r="F11" s="622">
        <v>112.09765392893352</v>
      </c>
      <c r="G11" s="620">
        <v>10.578230815468867</v>
      </c>
      <c r="H11" s="355">
        <v>112.29652117341968</v>
      </c>
      <c r="I11" s="355">
        <v>112.9969479662451</v>
      </c>
      <c r="J11" s="355">
        <v>112.340580981817</v>
      </c>
      <c r="K11" s="355">
        <v>112.4147158816003</v>
      </c>
      <c r="L11" s="355">
        <v>111.74928612270708</v>
      </c>
      <c r="M11" s="355">
        <v>110.75619928518697</v>
      </c>
      <c r="N11" s="355">
        <v>108.78859425297034</v>
      </c>
      <c r="O11" s="355">
        <v>108.87085952934763</v>
      </c>
      <c r="P11" s="355">
        <v>109.99081658726057</v>
      </c>
      <c r="Q11" s="634">
        <v>113.00476862280671</v>
      </c>
      <c r="R11" s="634">
        <v>115.92468671029471</v>
      </c>
      <c r="S11" s="634">
        <v>116.14734373872486</v>
      </c>
      <c r="T11" s="422"/>
      <c r="U11" s="296"/>
      <c r="V11" s="296"/>
    </row>
    <row r="12" spans="1:22" s="353" customFormat="1" ht="13.7" customHeight="1" x14ac:dyDescent="0.2">
      <c r="A12" s="431" t="s">
        <v>161</v>
      </c>
      <c r="B12" s="821">
        <v>148.03722046086767</v>
      </c>
      <c r="C12" s="821">
        <v>145.22378424035776</v>
      </c>
      <c r="D12" s="821">
        <v>127.34020169667464</v>
      </c>
      <c r="E12" s="608">
        <v>117.16229689383734</v>
      </c>
      <c r="F12" s="622">
        <v>125.03600954407364</v>
      </c>
      <c r="G12" s="940">
        <v>6.7203467830361836</v>
      </c>
      <c r="H12" s="579">
        <v>129.31803361202668</v>
      </c>
      <c r="I12" s="579">
        <v>128.22361361598524</v>
      </c>
      <c r="J12" s="579">
        <v>126.99017630973451</v>
      </c>
      <c r="K12" s="579">
        <v>127.12687355215822</v>
      </c>
      <c r="L12" s="579">
        <v>123.41367317887179</v>
      </c>
      <c r="M12" s="579">
        <v>121.22437631093692</v>
      </c>
      <c r="N12" s="355">
        <v>119.98266482284482</v>
      </c>
      <c r="O12" s="355">
        <v>120.83962449739053</v>
      </c>
      <c r="P12" s="355">
        <v>123.6625855664353</v>
      </c>
      <c r="Q12" s="634">
        <v>126.68973463559038</v>
      </c>
      <c r="R12" s="634">
        <v>125.53699222621542</v>
      </c>
      <c r="S12" s="634">
        <v>127.64859206182889</v>
      </c>
      <c r="T12" s="422"/>
      <c r="U12" s="296"/>
      <c r="V12" s="296"/>
    </row>
    <row r="13" spans="1:22" s="353" customFormat="1" ht="13.7" customHeight="1" x14ac:dyDescent="0.2">
      <c r="A13" s="431" t="s">
        <v>90</v>
      </c>
      <c r="B13" s="608">
        <v>132.24259408602151</v>
      </c>
      <c r="C13" s="608">
        <v>126.88821917808218</v>
      </c>
      <c r="D13" s="608">
        <v>107.81117808219176</v>
      </c>
      <c r="E13" s="608">
        <v>103.07675430074882</v>
      </c>
      <c r="F13" s="622">
        <v>117.46923287671233</v>
      </c>
      <c r="G13" s="620">
        <v>13.96287521235906</v>
      </c>
      <c r="H13" s="355">
        <v>114.78666666666666</v>
      </c>
      <c r="I13" s="355">
        <v>120.22499999999999</v>
      </c>
      <c r="J13" s="355">
        <v>122.61290322580646</v>
      </c>
      <c r="K13" s="355">
        <v>115.88666666666666</v>
      </c>
      <c r="L13" s="355">
        <v>115.8967741935484</v>
      </c>
      <c r="M13" s="355">
        <v>113.05</v>
      </c>
      <c r="N13" s="355">
        <v>112.49354838709678</v>
      </c>
      <c r="O13" s="355">
        <v>112.63548387096773</v>
      </c>
      <c r="P13" s="355">
        <v>117.28</v>
      </c>
      <c r="Q13" s="634">
        <v>118.71935483870968</v>
      </c>
      <c r="R13" s="634">
        <v>121.97333333333333</v>
      </c>
      <c r="S13" s="634">
        <v>124.28333333333333</v>
      </c>
      <c r="T13" s="422"/>
      <c r="U13" s="296"/>
      <c r="V13" s="296"/>
    </row>
    <row r="14" spans="1:22" s="353" customFormat="1" ht="13.7" customHeight="1" x14ac:dyDescent="0.2">
      <c r="A14" s="431" t="s">
        <v>162</v>
      </c>
      <c r="B14" s="608">
        <v>152.38701420890939</v>
      </c>
      <c r="C14" s="608">
        <v>148.56027397260274</v>
      </c>
      <c r="D14" s="608">
        <v>131.17913698630139</v>
      </c>
      <c r="E14" s="608">
        <v>120.07868123861566</v>
      </c>
      <c r="F14" s="622">
        <v>130.29265068493152</v>
      </c>
      <c r="G14" s="620">
        <v>8.506063974852502</v>
      </c>
      <c r="H14" s="355">
        <v>137.68</v>
      </c>
      <c r="I14" s="355">
        <v>135.42142857142858</v>
      </c>
      <c r="J14" s="355">
        <v>134.34193548387097</v>
      </c>
      <c r="K14" s="355">
        <v>130.81</v>
      </c>
      <c r="L14" s="355">
        <v>128.30322580645162</v>
      </c>
      <c r="M14" s="355">
        <v>126.07333333333334</v>
      </c>
      <c r="N14" s="355">
        <v>124.94516129032259</v>
      </c>
      <c r="O14" s="355">
        <v>125.25483870967741</v>
      </c>
      <c r="P14" s="355">
        <v>126.02666666666667</v>
      </c>
      <c r="Q14" s="634">
        <v>128.2483870967742</v>
      </c>
      <c r="R14" s="634">
        <v>133.38333333333333</v>
      </c>
      <c r="S14" s="634">
        <v>133.36250000000001</v>
      </c>
      <c r="T14" s="422"/>
      <c r="U14" s="296"/>
      <c r="V14" s="296"/>
    </row>
    <row r="15" spans="1:22" s="353" customFormat="1" ht="13.7" customHeight="1" x14ac:dyDescent="0.2">
      <c r="A15" s="431" t="s">
        <v>163</v>
      </c>
      <c r="B15" s="608">
        <v>135.0854846390169</v>
      </c>
      <c r="C15" s="608">
        <v>129.05141643835617</v>
      </c>
      <c r="D15" s="608">
        <v>115.02312000000003</v>
      </c>
      <c r="E15" s="608">
        <v>110.13915222627</v>
      </c>
      <c r="F15" s="622">
        <v>123.11334132420089</v>
      </c>
      <c r="G15" s="620">
        <v>11.779815656540285</v>
      </c>
      <c r="H15" s="355">
        <v>125.69399999999999</v>
      </c>
      <c r="I15" s="355">
        <v>126.44867857142859</v>
      </c>
      <c r="J15" s="355">
        <v>125.24835483870967</v>
      </c>
      <c r="K15" s="355">
        <v>123.66443333333333</v>
      </c>
      <c r="L15" s="355">
        <v>121.58680645161292</v>
      </c>
      <c r="M15" s="355">
        <v>119.02383333333334</v>
      </c>
      <c r="N15" s="355">
        <v>117.08870967741935</v>
      </c>
      <c r="O15" s="355">
        <v>119.32616129032257</v>
      </c>
      <c r="P15" s="355">
        <v>121.14226666666666</v>
      </c>
      <c r="Q15" s="634">
        <v>124.21835483870966</v>
      </c>
      <c r="R15" s="634">
        <v>126.58753333333331</v>
      </c>
      <c r="S15" s="634">
        <v>127.58808333333334</v>
      </c>
      <c r="T15" s="422"/>
      <c r="U15" s="296"/>
      <c r="V15" s="296"/>
    </row>
    <row r="16" spans="1:22" s="353" customFormat="1" ht="13.7" customHeight="1" x14ac:dyDescent="0.2">
      <c r="A16" s="431" t="s">
        <v>164</v>
      </c>
      <c r="B16" s="608">
        <v>142.92655081925241</v>
      </c>
      <c r="C16" s="608">
        <v>135.86356164383562</v>
      </c>
      <c r="D16" s="608">
        <v>117.61908219178085</v>
      </c>
      <c r="E16" s="608">
        <v>108.29028334345276</v>
      </c>
      <c r="F16" s="622">
        <v>116.68963698630137</v>
      </c>
      <c r="G16" s="620">
        <v>7.7563317626654218</v>
      </c>
      <c r="H16" s="355">
        <v>120.29666666666667</v>
      </c>
      <c r="I16" s="355">
        <v>119.58214285714287</v>
      </c>
      <c r="J16" s="355">
        <v>118.0741935483871</v>
      </c>
      <c r="K16" s="355">
        <v>117.81333333333335</v>
      </c>
      <c r="L16" s="355">
        <v>115.56129032258063</v>
      </c>
      <c r="M16" s="355">
        <v>113.23666666666665</v>
      </c>
      <c r="N16" s="355">
        <v>112.39032258064518</v>
      </c>
      <c r="O16" s="355">
        <v>113.76774193548388</v>
      </c>
      <c r="P16" s="355">
        <v>116.15333333333334</v>
      </c>
      <c r="Q16" s="634">
        <v>118.22903225806451</v>
      </c>
      <c r="R16" s="634">
        <v>117.64333333333335</v>
      </c>
      <c r="S16" s="634">
        <v>117.74583333333332</v>
      </c>
      <c r="T16" s="422"/>
      <c r="U16" s="296"/>
      <c r="V16" s="296"/>
    </row>
    <row r="17" spans="1:29" s="353" customFormat="1" ht="13.7" customHeight="1" x14ac:dyDescent="0.2">
      <c r="A17" s="431" t="s">
        <v>165</v>
      </c>
      <c r="B17" s="608">
        <v>139.32799027137739</v>
      </c>
      <c r="C17" s="608">
        <v>134.86767123287672</v>
      </c>
      <c r="D17" s="608">
        <v>117.5346712328767</v>
      </c>
      <c r="E17" s="608">
        <v>107.10741793159279</v>
      </c>
      <c r="F17" s="622">
        <v>126.46747260273972</v>
      </c>
      <c r="G17" s="620">
        <v>18.075363074770205</v>
      </c>
      <c r="H17" s="355">
        <v>126.44000000000001</v>
      </c>
      <c r="I17" s="355">
        <v>129.22142857142859</v>
      </c>
      <c r="J17" s="355">
        <v>128.94516129032257</v>
      </c>
      <c r="K17" s="355">
        <v>127.37333333333333</v>
      </c>
      <c r="L17" s="355">
        <v>126.76129032258063</v>
      </c>
      <c r="M17" s="355">
        <v>124.46666666666667</v>
      </c>
      <c r="N17" s="355">
        <v>122.1032258064516</v>
      </c>
      <c r="O17" s="355">
        <v>122.29354838709678</v>
      </c>
      <c r="P17" s="355">
        <v>124.27000000000001</v>
      </c>
      <c r="Q17" s="634">
        <v>126.7741935483871</v>
      </c>
      <c r="R17" s="634">
        <v>128.88666666666666</v>
      </c>
      <c r="S17" s="634">
        <v>130.3125</v>
      </c>
      <c r="T17" s="422"/>
      <c r="U17" s="296"/>
      <c r="V17" s="296"/>
    </row>
    <row r="18" spans="1:29" s="353" customFormat="1" ht="13.7" customHeight="1" x14ac:dyDescent="0.2">
      <c r="A18" s="431" t="s">
        <v>166</v>
      </c>
      <c r="B18" s="608">
        <v>143.5799601915634</v>
      </c>
      <c r="C18" s="608">
        <v>135.29939739186477</v>
      </c>
      <c r="D18" s="608">
        <v>115.96938035265963</v>
      </c>
      <c r="E18" s="608">
        <v>106.38819614404895</v>
      </c>
      <c r="F18" s="622">
        <v>115.78358675312255</v>
      </c>
      <c r="G18" s="620">
        <v>8.8312340556581113</v>
      </c>
      <c r="H18" s="355">
        <v>122.16483296654265</v>
      </c>
      <c r="I18" s="355">
        <v>121.47735971789348</v>
      </c>
      <c r="J18" s="355">
        <v>119.91304015552937</v>
      </c>
      <c r="K18" s="355">
        <v>115.01690927829959</v>
      </c>
      <c r="L18" s="355">
        <v>112.69878557134373</v>
      </c>
      <c r="M18" s="355">
        <v>110.69121466984208</v>
      </c>
      <c r="N18" s="355">
        <v>109.9148206417824</v>
      </c>
      <c r="O18" s="355">
        <v>112.7332640563786</v>
      </c>
      <c r="P18" s="355">
        <v>113.17285355329685</v>
      </c>
      <c r="Q18" s="634">
        <v>116.11719896889915</v>
      </c>
      <c r="R18" s="634">
        <v>118.04257605273703</v>
      </c>
      <c r="S18" s="634">
        <v>117.81084751576437</v>
      </c>
      <c r="T18" s="422"/>
      <c r="U18" s="296"/>
      <c r="V18" s="296"/>
    </row>
    <row r="19" spans="1:29" s="353" customFormat="1" ht="13.7" customHeight="1" x14ac:dyDescent="0.2">
      <c r="A19" s="1004" t="s">
        <v>617</v>
      </c>
      <c r="B19" s="486">
        <v>151.45317822580645</v>
      </c>
      <c r="C19" s="486">
        <v>145.59666849315067</v>
      </c>
      <c r="D19" s="486">
        <v>125.9468493150685</v>
      </c>
      <c r="E19" s="486">
        <v>114.74173446670714</v>
      </c>
      <c r="F19" s="638">
        <v>124.52000000000001</v>
      </c>
      <c r="G19" s="620">
        <v>8.5219781439943958</v>
      </c>
      <c r="H19" s="486">
        <v>126.2</v>
      </c>
      <c r="I19" s="486">
        <v>126.54285714285713</v>
      </c>
      <c r="J19" s="486">
        <v>126.73870967741937</v>
      </c>
      <c r="K19" s="486">
        <v>126.46666666666667</v>
      </c>
      <c r="L19" s="486">
        <v>125.38387096774193</v>
      </c>
      <c r="M19" s="486">
        <v>122.96666666666667</v>
      </c>
      <c r="N19" s="486">
        <v>119.73870967741937</v>
      </c>
      <c r="O19" s="486">
        <v>119.51290322580647</v>
      </c>
      <c r="P19" s="486">
        <v>121.2</v>
      </c>
      <c r="Q19" s="486">
        <v>123.3516129032258</v>
      </c>
      <c r="R19" s="486">
        <v>126.4</v>
      </c>
      <c r="S19" s="486">
        <v>129.9</v>
      </c>
      <c r="T19" s="296"/>
      <c r="U19" s="296"/>
      <c r="V19" s="296"/>
    </row>
    <row r="20" spans="1:29" s="353" customFormat="1" ht="13.7" customHeight="1" x14ac:dyDescent="0.2">
      <c r="A20" s="431" t="s">
        <v>167</v>
      </c>
      <c r="B20" s="608">
        <v>165.92845742447517</v>
      </c>
      <c r="C20" s="608">
        <v>161.05459178082194</v>
      </c>
      <c r="D20" s="608">
        <v>140.57833369863013</v>
      </c>
      <c r="E20" s="608">
        <v>128.05535651892328</v>
      </c>
      <c r="F20" s="622">
        <v>138.33940920091322</v>
      </c>
      <c r="G20" s="620">
        <v>8.0309429933688339</v>
      </c>
      <c r="H20" s="355">
        <v>139.83556666666667</v>
      </c>
      <c r="I20" s="355">
        <v>139.94685714285714</v>
      </c>
      <c r="J20" s="355">
        <v>139.82474193548387</v>
      </c>
      <c r="K20" s="355">
        <v>139.41863333333333</v>
      </c>
      <c r="L20" s="355">
        <v>138.68306451612904</v>
      </c>
      <c r="M20" s="355">
        <v>136.01899999999998</v>
      </c>
      <c r="N20" s="355">
        <v>133.72916129032257</v>
      </c>
      <c r="O20" s="355">
        <v>135.12396774193547</v>
      </c>
      <c r="P20" s="355">
        <v>136.7372</v>
      </c>
      <c r="Q20" s="634">
        <v>138.47090322580644</v>
      </c>
      <c r="R20" s="634">
        <v>140.8005</v>
      </c>
      <c r="S20" s="634">
        <v>141.62654166666664</v>
      </c>
      <c r="T20" s="422"/>
      <c r="U20" s="296"/>
      <c r="V20" s="296"/>
    </row>
    <row r="21" spans="1:29" s="353" customFormat="1" ht="13.7" customHeight="1" x14ac:dyDescent="0.2">
      <c r="A21" s="252" t="s">
        <v>460</v>
      </c>
      <c r="B21" s="608">
        <v>130.96853394651103</v>
      </c>
      <c r="C21" s="608">
        <v>125.82582387642587</v>
      </c>
      <c r="D21" s="608">
        <v>106.39926794520548</v>
      </c>
      <c r="E21" s="608">
        <v>95.052162345678994</v>
      </c>
      <c r="F21" s="622">
        <v>104.68657102739726</v>
      </c>
      <c r="G21" s="620">
        <v>10.135917420458602</v>
      </c>
      <c r="H21" s="355">
        <v>109.52230000000002</v>
      </c>
      <c r="I21" s="355">
        <v>109.31089285714286</v>
      </c>
      <c r="J21" s="355">
        <v>108.68006451612905</v>
      </c>
      <c r="K21" s="355">
        <v>105.27829999999999</v>
      </c>
      <c r="L21" s="355">
        <v>104.3938064516129</v>
      </c>
      <c r="M21" s="355">
        <v>101.30680000000001</v>
      </c>
      <c r="N21" s="355">
        <v>97.919032258064519</v>
      </c>
      <c r="O21" s="355">
        <v>97.068612903225812</v>
      </c>
      <c r="P21" s="355">
        <v>100.73396666666666</v>
      </c>
      <c r="Q21" s="634">
        <v>105.21445161290323</v>
      </c>
      <c r="R21" s="634">
        <v>107.71449999999997</v>
      </c>
      <c r="S21" s="634">
        <v>109.42387500000002</v>
      </c>
      <c r="T21" s="422"/>
      <c r="U21" s="296"/>
      <c r="V21" s="296"/>
    </row>
    <row r="22" spans="1:29" s="353" customFormat="1" ht="13.7" customHeight="1" x14ac:dyDescent="0.2">
      <c r="A22" s="252" t="s">
        <v>242</v>
      </c>
      <c r="B22" s="608">
        <v>132.24613971587044</v>
      </c>
      <c r="C22" s="608">
        <v>126.77492239770463</v>
      </c>
      <c r="D22" s="608">
        <v>107.03147235784019</v>
      </c>
      <c r="E22" s="608">
        <v>94.655927668488161</v>
      </c>
      <c r="F22" s="622">
        <v>102.97403730593606</v>
      </c>
      <c r="G22" s="620">
        <v>8.7877324139490529</v>
      </c>
      <c r="H22" s="355">
        <v>105.07886666666666</v>
      </c>
      <c r="I22" s="355">
        <v>106.25903571428572</v>
      </c>
      <c r="J22" s="355">
        <v>105.25012903225806</v>
      </c>
      <c r="K22" s="355">
        <v>105.11460000000002</v>
      </c>
      <c r="L22" s="355">
        <v>104.40116129032258</v>
      </c>
      <c r="M22" s="355">
        <v>100.97240000000001</v>
      </c>
      <c r="N22" s="355">
        <v>98.16435483870967</v>
      </c>
      <c r="O22" s="355">
        <v>100.18645161290324</v>
      </c>
      <c r="P22" s="355">
        <v>100.52413333333334</v>
      </c>
      <c r="Q22" s="634">
        <v>101.47093548387096</v>
      </c>
      <c r="R22" s="634">
        <v>103.91793333333332</v>
      </c>
      <c r="S22" s="634">
        <v>104.62225000000001</v>
      </c>
      <c r="T22" s="422"/>
      <c r="U22" s="296"/>
      <c r="V22" s="296"/>
    </row>
    <row r="23" spans="1:29" s="353" customFormat="1" ht="13.7" customHeight="1" x14ac:dyDescent="0.2">
      <c r="A23" s="252" t="s">
        <v>168</v>
      </c>
      <c r="B23" s="608">
        <v>121.65057309907831</v>
      </c>
      <c r="C23" s="608">
        <v>117.01450136986301</v>
      </c>
      <c r="D23" s="608">
        <v>102.01386054794523</v>
      </c>
      <c r="E23" s="608">
        <v>92.151265558591376</v>
      </c>
      <c r="F23" s="622">
        <v>99.437815068493165</v>
      </c>
      <c r="G23" s="620">
        <v>7.9071616279310613</v>
      </c>
      <c r="H23" s="355">
        <v>102.44000000000001</v>
      </c>
      <c r="I23" s="355">
        <v>101.98571428571429</v>
      </c>
      <c r="J23" s="355">
        <v>100.72258064516129</v>
      </c>
      <c r="K23" s="355">
        <v>99.58</v>
      </c>
      <c r="L23" s="355">
        <v>96.703225806451613</v>
      </c>
      <c r="M23" s="355">
        <v>95.47999999999999</v>
      </c>
      <c r="N23" s="355">
        <v>94.819354838709685</v>
      </c>
      <c r="O23" s="355">
        <v>96.451612903225808</v>
      </c>
      <c r="P23" s="355">
        <v>98.176666666666662</v>
      </c>
      <c r="Q23" s="634">
        <v>101.09677419354838</v>
      </c>
      <c r="R23" s="634">
        <v>102.75</v>
      </c>
      <c r="S23" s="634">
        <v>103.2375</v>
      </c>
      <c r="T23" s="422"/>
      <c r="U23" s="296"/>
      <c r="V23" s="296"/>
    </row>
    <row r="24" spans="1:29" s="353" customFormat="1" ht="13.7" customHeight="1" x14ac:dyDescent="0.2">
      <c r="A24" s="252" t="s">
        <v>91</v>
      </c>
      <c r="B24" s="608">
        <v>137.72464157706091</v>
      </c>
      <c r="C24" s="608">
        <v>136</v>
      </c>
      <c r="D24" s="608">
        <v>127.44958904109589</v>
      </c>
      <c r="E24" s="608">
        <v>117</v>
      </c>
      <c r="F24" s="622">
        <v>118</v>
      </c>
      <c r="G24" s="620">
        <v>0.85470085470085477</v>
      </c>
      <c r="H24" s="355">
        <v>118</v>
      </c>
      <c r="I24" s="355">
        <v>118</v>
      </c>
      <c r="J24" s="355">
        <v>118</v>
      </c>
      <c r="K24" s="355">
        <v>118</v>
      </c>
      <c r="L24" s="355">
        <v>118</v>
      </c>
      <c r="M24" s="355">
        <v>118</v>
      </c>
      <c r="N24" s="355">
        <v>118</v>
      </c>
      <c r="O24" s="355">
        <v>118</v>
      </c>
      <c r="P24" s="355">
        <v>118</v>
      </c>
      <c r="Q24" s="634">
        <v>118</v>
      </c>
      <c r="R24" s="634">
        <v>118</v>
      </c>
      <c r="S24" s="634">
        <v>118</v>
      </c>
      <c r="T24" s="296"/>
      <c r="U24" s="296"/>
      <c r="V24" s="296"/>
    </row>
    <row r="25" spans="1:29" s="353" customFormat="1" ht="13.7" customHeight="1" x14ac:dyDescent="0.2">
      <c r="A25" s="596" t="s">
        <v>169</v>
      </c>
      <c r="B25" s="608">
        <v>142.2324155145929</v>
      </c>
      <c r="C25" s="608">
        <v>140.56565479452055</v>
      </c>
      <c r="D25" s="608">
        <v>123.416602739726</v>
      </c>
      <c r="E25" s="757">
        <v>113.24787795992712</v>
      </c>
      <c r="F25" s="622">
        <v>122.16814942922373</v>
      </c>
      <c r="G25" s="620">
        <v>7.8767669911245983</v>
      </c>
      <c r="H25" s="355">
        <v>124.98666666666665</v>
      </c>
      <c r="I25" s="355">
        <v>124.64642857142857</v>
      </c>
      <c r="J25" s="355">
        <v>123.28387096774193</v>
      </c>
      <c r="K25" s="355">
        <v>122.89333333333335</v>
      </c>
      <c r="L25" s="355">
        <v>119.47096774193548</v>
      </c>
      <c r="M25" s="355">
        <v>116.91666666666667</v>
      </c>
      <c r="N25" s="355">
        <v>116.78709677419354</v>
      </c>
      <c r="O25" s="355">
        <v>119.23225806451612</v>
      </c>
      <c r="P25" s="355">
        <v>121.75</v>
      </c>
      <c r="Q25" s="634">
        <v>123.9</v>
      </c>
      <c r="R25" s="634">
        <v>126.3</v>
      </c>
      <c r="S25" s="634">
        <v>126.06412499999999</v>
      </c>
      <c r="T25" s="296"/>
      <c r="U25" s="296"/>
      <c r="V25" s="296"/>
    </row>
    <row r="26" spans="1:29" s="353" customFormat="1" ht="13.7" customHeight="1" x14ac:dyDescent="0.2">
      <c r="A26" s="596" t="s">
        <v>171</v>
      </c>
      <c r="B26" s="608">
        <v>130.58158843492131</v>
      </c>
      <c r="C26" s="608">
        <v>124.66770865976645</v>
      </c>
      <c r="D26" s="608">
        <v>107.31701518600407</v>
      </c>
      <c r="E26" s="608">
        <v>94.338518822468984</v>
      </c>
      <c r="F26" s="622">
        <v>104.18231031074764</v>
      </c>
      <c r="G26" s="620">
        <v>10.434541066733516</v>
      </c>
      <c r="H26" s="355">
        <v>106.25127369007055</v>
      </c>
      <c r="I26" s="355">
        <v>107.3404769988401</v>
      </c>
      <c r="J26" s="355">
        <v>105.70462736278482</v>
      </c>
      <c r="K26" s="355">
        <v>105.77365091523627</v>
      </c>
      <c r="L26" s="355">
        <v>104.69070822591866</v>
      </c>
      <c r="M26" s="355">
        <v>100.29534633339775</v>
      </c>
      <c r="N26" s="355">
        <v>98.5998457592043</v>
      </c>
      <c r="O26" s="355">
        <v>100.49052756839936</v>
      </c>
      <c r="P26" s="355">
        <v>101.79494394290643</v>
      </c>
      <c r="Q26" s="634">
        <v>103.97844740526091</v>
      </c>
      <c r="R26" s="634">
        <v>107.6837447424065</v>
      </c>
      <c r="S26" s="634">
        <v>107.85164513148905</v>
      </c>
      <c r="T26" s="296"/>
      <c r="U26" s="296"/>
      <c r="V26" s="296"/>
    </row>
    <row r="27" spans="1:29" s="353" customFormat="1" ht="13.7" customHeight="1" x14ac:dyDescent="0.2">
      <c r="A27" s="574" t="s">
        <v>7</v>
      </c>
      <c r="B27" s="608">
        <v>138.82582565284181</v>
      </c>
      <c r="C27" s="608">
        <v>130.80191780821917</v>
      </c>
      <c r="D27" s="608">
        <v>118.99268493150682</v>
      </c>
      <c r="E27" s="608">
        <v>112.90301143493218</v>
      </c>
      <c r="F27" s="622">
        <v>124.18063013698628</v>
      </c>
      <c r="G27" s="620">
        <v>9.9887669591112456</v>
      </c>
      <c r="H27" s="355">
        <v>127.63</v>
      </c>
      <c r="I27" s="355">
        <v>127.00357142857142</v>
      </c>
      <c r="J27" s="355">
        <v>126.06129032258063</v>
      </c>
      <c r="K27" s="355">
        <v>124.35</v>
      </c>
      <c r="L27" s="355">
        <v>122.04838709677419</v>
      </c>
      <c r="M27" s="355">
        <v>119.87</v>
      </c>
      <c r="N27" s="355">
        <v>119.23225806451612</v>
      </c>
      <c r="O27" s="355">
        <v>121.03870967741936</v>
      </c>
      <c r="P27" s="355">
        <v>122.74000000000001</v>
      </c>
      <c r="Q27" s="634">
        <v>125.08387096774193</v>
      </c>
      <c r="R27" s="634">
        <v>127.30333333333333</v>
      </c>
      <c r="S27" s="634">
        <v>128</v>
      </c>
      <c r="T27" s="296"/>
      <c r="U27" s="296"/>
      <c r="V27" s="296"/>
    </row>
    <row r="28" spans="1:29" s="353" customFormat="1" ht="13.7" customHeight="1" x14ac:dyDescent="0.2">
      <c r="A28" s="574" t="s">
        <v>172</v>
      </c>
      <c r="B28" s="486">
        <v>132.22529269196161</v>
      </c>
      <c r="C28" s="486">
        <v>136.28333939859235</v>
      </c>
      <c r="D28" s="486">
        <v>119.30608668797042</v>
      </c>
      <c r="E28" s="486">
        <v>106.77985319474645</v>
      </c>
      <c r="F28" s="638">
        <v>105.2032088427204</v>
      </c>
      <c r="G28" s="620">
        <v>-1.476537291309576</v>
      </c>
      <c r="H28" s="486">
        <v>109.44494850482427</v>
      </c>
      <c r="I28" s="486">
        <v>106.22870695365296</v>
      </c>
      <c r="J28" s="486">
        <v>104.14234902372</v>
      </c>
      <c r="K28" s="486">
        <v>103.8945290084276</v>
      </c>
      <c r="L28" s="486">
        <v>101.83405529714418</v>
      </c>
      <c r="M28" s="486">
        <v>98.835916329753672</v>
      </c>
      <c r="N28" s="486">
        <v>97.861072514248136</v>
      </c>
      <c r="O28" s="486">
        <v>99.335919391339829</v>
      </c>
      <c r="P28" s="486">
        <v>100.66772003267192</v>
      </c>
      <c r="Q28" s="486">
        <v>111.16412305741763</v>
      </c>
      <c r="R28" s="486">
        <v>114.65826764005843</v>
      </c>
      <c r="S28" s="486">
        <v>114.38122390689689</v>
      </c>
      <c r="T28" s="296"/>
      <c r="U28" s="296"/>
      <c r="V28" s="296"/>
    </row>
    <row r="29" spans="1:29" s="353" customFormat="1" ht="13.7" customHeight="1" x14ac:dyDescent="0.2">
      <c r="A29" s="252" t="s">
        <v>174</v>
      </c>
      <c r="B29" s="608">
        <v>139.11647785458271</v>
      </c>
      <c r="C29" s="608">
        <v>133.71506849315071</v>
      </c>
      <c r="D29" s="608">
        <v>114.32991780821918</v>
      </c>
      <c r="E29" s="608">
        <v>103.42463256425823</v>
      </c>
      <c r="F29" s="622">
        <v>113.15147260273972</v>
      </c>
      <c r="G29" s="620">
        <v>9.4047615131126037</v>
      </c>
      <c r="H29" s="579">
        <v>117.1</v>
      </c>
      <c r="I29" s="579">
        <v>116.68928571428572</v>
      </c>
      <c r="J29" s="579">
        <v>116.15483870967742</v>
      </c>
      <c r="K29" s="579">
        <v>114.37666666666667</v>
      </c>
      <c r="L29" s="579">
        <v>112.5225806451613</v>
      </c>
      <c r="M29" s="579">
        <v>108.64333333333335</v>
      </c>
      <c r="N29" s="579">
        <v>106.68387096774192</v>
      </c>
      <c r="O29" s="579">
        <v>108.78709677419354</v>
      </c>
      <c r="P29" s="579">
        <v>110.12</v>
      </c>
      <c r="Q29" s="634">
        <v>113.6</v>
      </c>
      <c r="R29" s="634">
        <v>116.78333333333333</v>
      </c>
      <c r="S29" s="634">
        <v>116.6125</v>
      </c>
      <c r="T29" s="296"/>
      <c r="U29" s="296"/>
      <c r="V29" s="296"/>
    </row>
    <row r="30" spans="1:29" s="353" customFormat="1" ht="13.7" customHeight="1" x14ac:dyDescent="0.2">
      <c r="A30" s="574" t="s">
        <v>464</v>
      </c>
      <c r="B30" s="608">
        <v>138.01458269329237</v>
      </c>
      <c r="C30" s="608">
        <v>135.41863013698628</v>
      </c>
      <c r="D30" s="608">
        <v>118.08643835616439</v>
      </c>
      <c r="E30" s="608">
        <v>107.39564769479863</v>
      </c>
      <c r="F30" s="622">
        <v>117.65961657534248</v>
      </c>
      <c r="G30" s="620">
        <v>9.5571553418183441</v>
      </c>
      <c r="H30" s="355">
        <v>118.35713333333334</v>
      </c>
      <c r="I30" s="355">
        <v>118.40599999999999</v>
      </c>
      <c r="J30" s="355">
        <v>118.83177419354838</v>
      </c>
      <c r="K30" s="355">
        <v>115.55930000000001</v>
      </c>
      <c r="L30" s="355">
        <v>116.06938709677419</v>
      </c>
      <c r="M30" s="355">
        <v>113.41936666666666</v>
      </c>
      <c r="N30" s="355">
        <v>112.41048387096771</v>
      </c>
      <c r="O30" s="355">
        <v>115.86648387096776</v>
      </c>
      <c r="P30" s="355">
        <v>117.27556666666666</v>
      </c>
      <c r="Q30" s="634">
        <v>120.11193548387095</v>
      </c>
      <c r="R30" s="634">
        <v>121.68676666666666</v>
      </c>
      <c r="S30" s="634">
        <v>123.90641666666667</v>
      </c>
      <c r="T30" s="296"/>
      <c r="U30" s="296"/>
      <c r="V30" s="296"/>
    </row>
    <row r="31" spans="1:29" s="353" customFormat="1" ht="13.7" customHeight="1" x14ac:dyDescent="0.2">
      <c r="A31" s="252" t="s">
        <v>176</v>
      </c>
      <c r="B31" s="608">
        <v>164.36859554775322</v>
      </c>
      <c r="C31" s="608">
        <v>153.55868839074145</v>
      </c>
      <c r="D31" s="608">
        <v>137.08237775720409</v>
      </c>
      <c r="E31" s="608">
        <v>133.81402022786261</v>
      </c>
      <c r="F31" s="622">
        <v>142.72357419859657</v>
      </c>
      <c r="G31" s="620">
        <v>6.6581617946777865</v>
      </c>
      <c r="H31" s="355">
        <v>147.61949385072302</v>
      </c>
      <c r="I31" s="355">
        <v>147.72525008307636</v>
      </c>
      <c r="J31" s="355">
        <v>145.09328244662649</v>
      </c>
      <c r="K31" s="355">
        <v>144.94901859518032</v>
      </c>
      <c r="L31" s="355">
        <v>140.31290749096561</v>
      </c>
      <c r="M31" s="355">
        <v>136.39349435149217</v>
      </c>
      <c r="N31" s="355">
        <v>136.43750994816361</v>
      </c>
      <c r="O31" s="355">
        <v>139.04036669132708</v>
      </c>
      <c r="P31" s="355">
        <v>143.29092146767468</v>
      </c>
      <c r="Q31" s="634">
        <v>144.2850498958955</v>
      </c>
      <c r="R31" s="634">
        <v>144.64520559226256</v>
      </c>
      <c r="S31" s="634">
        <v>143.32230515898647</v>
      </c>
      <c r="T31" s="296"/>
      <c r="U31" s="296"/>
      <c r="V31" s="296"/>
    </row>
    <row r="32" spans="1:29" s="353" customFormat="1" ht="13.7" customHeight="1" x14ac:dyDescent="0.2">
      <c r="A32" s="1122" t="s">
        <v>618</v>
      </c>
      <c r="B32" s="608">
        <v>165.70286605559551</v>
      </c>
      <c r="C32" s="608">
        <v>165.74542063784642</v>
      </c>
      <c r="D32" s="608">
        <v>158.9226373145265</v>
      </c>
      <c r="E32" s="608">
        <v>134.86269900507068</v>
      </c>
      <c r="F32" s="622">
        <v>137.29315985011215</v>
      </c>
      <c r="G32" s="620">
        <v>1.8021742579466573</v>
      </c>
      <c r="H32" s="355">
        <v>140.91740533292955</v>
      </c>
      <c r="I32" s="355">
        <v>144.48772425865147</v>
      </c>
      <c r="J32" s="355">
        <v>141.50073668632871</v>
      </c>
      <c r="K32" s="355">
        <v>140.98915335956423</v>
      </c>
      <c r="L32" s="355">
        <v>139.361631554599</v>
      </c>
      <c r="M32" s="355">
        <v>133.96732094798023</v>
      </c>
      <c r="N32" s="355">
        <v>130.90244954148258</v>
      </c>
      <c r="O32" s="355">
        <v>129.1036861596279</v>
      </c>
      <c r="P32" s="355">
        <v>133.1903251394898</v>
      </c>
      <c r="Q32" s="634">
        <v>135.74850198276675</v>
      </c>
      <c r="R32" s="634">
        <v>137.84540019058471</v>
      </c>
      <c r="S32" s="634">
        <v>140.09723638484977</v>
      </c>
      <c r="T32" s="426"/>
      <c r="U32" s="426"/>
      <c r="V32" s="426"/>
      <c r="W32" s="427"/>
      <c r="X32" s="427"/>
      <c r="Y32" s="427"/>
      <c r="Z32" s="427"/>
      <c r="AA32" s="427"/>
      <c r="AB32" s="427"/>
      <c r="AC32" s="427"/>
    </row>
    <row r="33" spans="1:29" s="353" customFormat="1" ht="13.7" customHeight="1" x14ac:dyDescent="0.2">
      <c r="A33" s="604" t="s">
        <v>676</v>
      </c>
      <c r="B33" s="627">
        <v>144.58713277582757</v>
      </c>
      <c r="C33" s="627">
        <v>139.42527915668714</v>
      </c>
      <c r="D33" s="627">
        <v>122.88242003566376</v>
      </c>
      <c r="E33" s="627">
        <v>112.38721349189341</v>
      </c>
      <c r="F33" s="627">
        <v>121.51681098052953</v>
      </c>
      <c r="G33" s="643">
        <v>8.1233417975031905</v>
      </c>
      <c r="H33" s="644">
        <v>124.40337386815676</v>
      </c>
      <c r="I33" s="644">
        <v>124.70866173923937</v>
      </c>
      <c r="J33" s="644">
        <v>123.42370286683743</v>
      </c>
      <c r="K33" s="644">
        <v>122.68907666666306</v>
      </c>
      <c r="L33" s="644">
        <v>120.90172167162095</v>
      </c>
      <c r="M33" s="644">
        <v>117.90527478223937</v>
      </c>
      <c r="N33" s="644">
        <v>116.25041866969323</v>
      </c>
      <c r="O33" s="644">
        <v>117.56245426671474</v>
      </c>
      <c r="P33" s="644">
        <v>119.61417432533952</v>
      </c>
      <c r="Q33" s="645">
        <v>122.20545103742499</v>
      </c>
      <c r="R33" s="645">
        <v>124.05550097888229</v>
      </c>
      <c r="S33" s="645">
        <v>124.73264138086952</v>
      </c>
      <c r="T33" s="426"/>
      <c r="U33" s="426"/>
      <c r="V33" s="426"/>
      <c r="W33" s="427"/>
      <c r="X33" s="427"/>
      <c r="Y33" s="427"/>
      <c r="Z33" s="427"/>
      <c r="AA33" s="427"/>
      <c r="AB33" s="427"/>
      <c r="AC33" s="427"/>
    </row>
    <row r="34" spans="1:29" ht="13.7" customHeight="1" x14ac:dyDescent="0.2">
      <c r="A34" s="603" t="s">
        <v>677</v>
      </c>
      <c r="B34" s="621">
        <v>143.08011612790472</v>
      </c>
      <c r="C34" s="621">
        <v>137.31596641511027</v>
      </c>
      <c r="D34" s="621">
        <v>119.08115679044737</v>
      </c>
      <c r="E34" s="621">
        <v>110.52188815293745</v>
      </c>
      <c r="F34" s="621">
        <v>120.84273750077483</v>
      </c>
      <c r="G34" s="640">
        <v>9.3382854023952664</v>
      </c>
      <c r="H34" s="598">
        <v>123.56886363926523</v>
      </c>
      <c r="I34" s="598">
        <v>123.47091341035102</v>
      </c>
      <c r="J34" s="598">
        <v>122.50352814910715</v>
      </c>
      <c r="K34" s="598">
        <v>121.71018776477676</v>
      </c>
      <c r="L34" s="598">
        <v>119.9206433045606</v>
      </c>
      <c r="M34" s="598">
        <v>117.31670290429683</v>
      </c>
      <c r="N34" s="598">
        <v>115.80791265623115</v>
      </c>
      <c r="O34" s="598">
        <v>117.4859728838384</v>
      </c>
      <c r="P34" s="641">
        <v>119.30701242287701</v>
      </c>
      <c r="Q34" s="641">
        <v>121.7488139578476</v>
      </c>
      <c r="R34" s="641">
        <v>123.45464997560984</v>
      </c>
      <c r="S34" s="641">
        <v>124.02094348225208</v>
      </c>
      <c r="U34" s="252"/>
      <c r="V34" s="252"/>
    </row>
    <row r="35" spans="1:29" ht="13.7" customHeight="1" x14ac:dyDescent="0.2">
      <c r="A35" s="646" t="s">
        <v>681</v>
      </c>
      <c r="B35" s="639">
        <v>6.9528463572471253</v>
      </c>
      <c r="C35" s="639">
        <v>7.0447711583980208</v>
      </c>
      <c r="D35" s="639">
        <v>7.6682897577272513</v>
      </c>
      <c r="E35" s="639">
        <v>8.9804715628845173</v>
      </c>
      <c r="F35" s="639">
        <v>10.72121749200754</v>
      </c>
      <c r="G35" s="642">
        <v>19.38368065567257</v>
      </c>
      <c r="H35" s="639">
        <v>10.74414663281361</v>
      </c>
      <c r="I35" s="639">
        <v>10.504144763922426</v>
      </c>
      <c r="J35" s="639">
        <v>11.374827907171664</v>
      </c>
      <c r="K35" s="639">
        <v>10.165657118110062</v>
      </c>
      <c r="L35" s="639">
        <v>11.286804314238026</v>
      </c>
      <c r="M35" s="639">
        <v>11.969829227630171</v>
      </c>
      <c r="N35" s="639">
        <v>10.625163046553737</v>
      </c>
      <c r="O35" s="639">
        <v>10.433421867709356</v>
      </c>
      <c r="P35" s="639">
        <v>10.264623282876997</v>
      </c>
      <c r="Q35" s="639">
        <v>10.888503228815324</v>
      </c>
      <c r="R35" s="639">
        <v>10.171487508943144</v>
      </c>
      <c r="S35" s="639">
        <v>10.194888391929453</v>
      </c>
      <c r="T35" s="352"/>
      <c r="U35" s="252"/>
      <c r="V35" s="252"/>
    </row>
    <row r="36" spans="1:29" ht="13.7" customHeight="1" x14ac:dyDescent="0.2">
      <c r="A36" s="340"/>
      <c r="B36" s="592"/>
      <c r="C36" s="592"/>
      <c r="D36" s="296"/>
      <c r="E36" s="424"/>
      <c r="F36" s="424"/>
      <c r="G36" s="326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97" t="s">
        <v>777</v>
      </c>
      <c r="U36" s="252"/>
    </row>
    <row r="37" spans="1:29" ht="13.7" customHeight="1" x14ac:dyDescent="0.2">
      <c r="A37" s="180" t="s">
        <v>744</v>
      </c>
      <c r="B37" s="592"/>
      <c r="C37" s="592"/>
      <c r="D37" s="298"/>
      <c r="E37" s="298"/>
      <c r="F37" s="252"/>
      <c r="G37" s="410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U37" s="252"/>
    </row>
    <row r="38" spans="1:29" ht="13.7" customHeight="1" x14ac:dyDescent="0.2">
      <c r="A38" s="610" t="s">
        <v>679</v>
      </c>
      <c r="B38" s="592"/>
      <c r="C38" s="592"/>
      <c r="D38" s="619"/>
      <c r="E38" s="617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</row>
    <row r="39" spans="1:29" ht="13.7" customHeight="1" x14ac:dyDescent="0.2">
      <c r="A39" s="48"/>
      <c r="B39" s="592"/>
      <c r="C39" s="592"/>
      <c r="D39" s="619"/>
      <c r="E39" s="612"/>
      <c r="F39" s="592"/>
      <c r="G39" s="592"/>
      <c r="H39" s="592"/>
      <c r="I39" s="618"/>
      <c r="J39" s="637"/>
      <c r="K39" s="593"/>
      <c r="L39" s="593"/>
      <c r="M39" s="592"/>
      <c r="N39" s="592"/>
      <c r="O39" s="592"/>
      <c r="P39" s="592"/>
      <c r="Q39" s="592"/>
      <c r="R39" s="592"/>
      <c r="S39" s="592"/>
      <c r="T39" s="574"/>
      <c r="U39" s="592"/>
      <c r="V39" s="592"/>
    </row>
    <row r="40" spans="1:29" ht="13.7" customHeight="1" x14ac:dyDescent="0.2">
      <c r="A40" s="592"/>
      <c r="B40" s="592"/>
      <c r="C40" s="593"/>
      <c r="D40" s="619"/>
      <c r="E40" s="612"/>
      <c r="F40" s="592"/>
      <c r="G40" s="592"/>
      <c r="H40" s="592"/>
      <c r="I40" s="619"/>
      <c r="J40" s="635"/>
      <c r="K40" s="592"/>
      <c r="L40" s="593"/>
      <c r="M40" s="592"/>
      <c r="N40" s="592"/>
      <c r="O40" s="592"/>
      <c r="P40" s="592"/>
      <c r="Q40" s="592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2"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7.42578125" style="247" customWidth="1"/>
    <col min="2" max="2" width="13.85546875" style="247" customWidth="1"/>
    <col min="3" max="3" width="14.140625" style="247" customWidth="1"/>
    <col min="4" max="4" width="8.5703125" style="252" customWidth="1"/>
    <col min="5" max="5" width="8.5703125" style="247" customWidth="1"/>
    <col min="6" max="16384" width="11.42578125" style="247"/>
  </cols>
  <sheetData>
    <row r="1" spans="1:5" ht="13.7" customHeight="1" x14ac:dyDescent="0.2">
      <c r="A1" s="1151" t="s">
        <v>768</v>
      </c>
      <c r="B1" s="1151"/>
      <c r="C1" s="1151"/>
      <c r="E1" s="252"/>
    </row>
    <row r="2" spans="1:5" ht="13.7" customHeight="1" x14ac:dyDescent="0.2">
      <c r="A2" s="1151"/>
      <c r="B2" s="1151"/>
      <c r="C2" s="1151"/>
      <c r="E2" s="252"/>
    </row>
    <row r="3" spans="1:5" ht="13.7" customHeight="1" x14ac:dyDescent="0.2">
      <c r="A3" s="313"/>
      <c r="C3" s="287" t="s">
        <v>488</v>
      </c>
      <c r="E3" s="252"/>
    </row>
    <row r="4" spans="1:5" s="353" customFormat="1" ht="13.7" customHeight="1" x14ac:dyDescent="0.2">
      <c r="A4" s="425"/>
      <c r="B4" s="597" t="s">
        <v>489</v>
      </c>
      <c r="C4" s="597" t="s">
        <v>739</v>
      </c>
      <c r="D4" s="296"/>
    </row>
    <row r="5" spans="1:5" s="353" customFormat="1" ht="13.7" customHeight="1" x14ac:dyDescent="0.2">
      <c r="A5" s="595" t="s">
        <v>175</v>
      </c>
      <c r="B5" s="589">
        <v>65.423104109589019</v>
      </c>
      <c r="C5" s="589">
        <v>45.150189041095892</v>
      </c>
      <c r="D5" s="355"/>
      <c r="E5" s="296"/>
    </row>
    <row r="6" spans="1:5" s="353" customFormat="1" ht="13.7" customHeight="1" x14ac:dyDescent="0.2">
      <c r="A6" s="431" t="s">
        <v>5</v>
      </c>
      <c r="B6" s="490">
        <v>68.725139726027393</v>
      </c>
      <c r="C6" s="355">
        <v>46.352838356164384</v>
      </c>
      <c r="D6" s="296"/>
      <c r="E6" s="296"/>
    </row>
    <row r="7" spans="1:5" s="353" customFormat="1" ht="13.7" customHeight="1" x14ac:dyDescent="0.2">
      <c r="A7" s="431" t="s">
        <v>160</v>
      </c>
      <c r="B7" s="490">
        <v>56.590684931506857</v>
      </c>
      <c r="C7" s="355">
        <v>44.904189041095876</v>
      </c>
      <c r="D7" s="296"/>
      <c r="E7" s="296"/>
    </row>
    <row r="8" spans="1:5" s="353" customFormat="1" ht="13.7" customHeight="1" x14ac:dyDescent="0.2">
      <c r="A8" s="431" t="s">
        <v>6</v>
      </c>
      <c r="B8" s="490">
        <v>92.711233159397963</v>
      </c>
      <c r="C8" s="355">
        <v>44.229448828983571</v>
      </c>
      <c r="D8" s="296"/>
      <c r="E8" s="296"/>
    </row>
    <row r="9" spans="1:5" s="353" customFormat="1" ht="13.7" customHeight="1" x14ac:dyDescent="0.2">
      <c r="A9" s="431" t="s">
        <v>461</v>
      </c>
      <c r="B9" s="490">
        <v>62.618998626198433</v>
      </c>
      <c r="C9" s="355">
        <v>45.499421603288887</v>
      </c>
      <c r="D9" s="296"/>
      <c r="E9" s="296"/>
    </row>
    <row r="10" spans="1:5" s="353" customFormat="1" ht="13.7" customHeight="1" x14ac:dyDescent="0.2">
      <c r="A10" s="431" t="s">
        <v>459</v>
      </c>
      <c r="B10" s="490">
        <v>79.092147945205454</v>
      </c>
      <c r="C10" s="355">
        <v>52.921035616438374</v>
      </c>
      <c r="D10" s="296"/>
      <c r="E10" s="296"/>
    </row>
    <row r="11" spans="1:5" s="353" customFormat="1" ht="13.7" customHeight="1" x14ac:dyDescent="0.2">
      <c r="A11" s="431" t="s">
        <v>241</v>
      </c>
      <c r="B11" s="490">
        <v>64.687678342268185</v>
      </c>
      <c r="C11" s="355">
        <v>44.435893954227268</v>
      </c>
      <c r="D11" s="296"/>
      <c r="E11" s="296"/>
    </row>
    <row r="12" spans="1:5" s="353" customFormat="1" ht="13.7" customHeight="1" x14ac:dyDescent="0.2">
      <c r="A12" s="431" t="s">
        <v>161</v>
      </c>
      <c r="B12" s="490">
        <v>115.27450763034032</v>
      </c>
      <c r="C12" s="355">
        <v>59.310594113603941</v>
      </c>
      <c r="D12" s="296"/>
      <c r="E12" s="296"/>
    </row>
    <row r="13" spans="1:5" s="353" customFormat="1" ht="13.7" customHeight="1" x14ac:dyDescent="0.2">
      <c r="A13" s="431" t="s">
        <v>90</v>
      </c>
      <c r="B13" s="490">
        <v>71.052328767123285</v>
      </c>
      <c r="C13" s="355">
        <v>48.115273972602779</v>
      </c>
      <c r="D13" s="296"/>
      <c r="E13" s="296"/>
    </row>
    <row r="14" spans="1:5" s="353" customFormat="1" ht="13.7" customHeight="1" x14ac:dyDescent="0.2">
      <c r="A14" s="431" t="s">
        <v>162</v>
      </c>
      <c r="B14" s="599">
        <v>89.246027397260278</v>
      </c>
      <c r="C14" s="579">
        <v>49.106605479452057</v>
      </c>
      <c r="D14" s="296"/>
      <c r="E14" s="296"/>
    </row>
    <row r="15" spans="1:5" s="353" customFormat="1" ht="13.7" customHeight="1" x14ac:dyDescent="0.2">
      <c r="A15" s="431" t="s">
        <v>163</v>
      </c>
      <c r="B15" s="490">
        <v>73.972624657534269</v>
      </c>
      <c r="C15" s="355">
        <v>49.803350684931509</v>
      </c>
      <c r="D15" s="296"/>
      <c r="E15" s="296"/>
    </row>
    <row r="16" spans="1:5" s="353" customFormat="1" ht="13.7" customHeight="1" x14ac:dyDescent="0.2">
      <c r="A16" s="431" t="s">
        <v>164</v>
      </c>
      <c r="B16" s="490">
        <v>60.552917808219171</v>
      </c>
      <c r="C16" s="355">
        <v>44.749783561643838</v>
      </c>
      <c r="D16" s="296"/>
      <c r="E16" s="296"/>
    </row>
    <row r="17" spans="1:5" s="353" customFormat="1" ht="13.7" customHeight="1" x14ac:dyDescent="0.2">
      <c r="A17" s="431" t="s">
        <v>165</v>
      </c>
      <c r="B17" s="638">
        <v>97.549019607843135</v>
      </c>
      <c r="C17" s="355">
        <v>49.801421568627447</v>
      </c>
      <c r="D17" s="296"/>
      <c r="E17" s="296"/>
    </row>
    <row r="18" spans="1:5" s="353" customFormat="1" ht="13.7" customHeight="1" x14ac:dyDescent="0.2">
      <c r="A18" s="431" t="s">
        <v>166</v>
      </c>
      <c r="B18" s="638">
        <v>115.77674204362833</v>
      </c>
      <c r="C18" s="355">
        <v>54.129963095417509</v>
      </c>
      <c r="D18" s="296"/>
      <c r="E18" s="296"/>
    </row>
    <row r="19" spans="1:5" s="353" customFormat="1" ht="13.7" customHeight="1" x14ac:dyDescent="0.2">
      <c r="A19" s="952" t="s">
        <v>617</v>
      </c>
      <c r="B19" s="490">
        <v>63.028802739726039</v>
      </c>
      <c r="C19" s="355">
        <v>43.304046575342468</v>
      </c>
      <c r="D19" s="296"/>
      <c r="E19" s="296"/>
    </row>
    <row r="20" spans="1:5" s="353" customFormat="1" ht="13.7" customHeight="1" x14ac:dyDescent="0.2">
      <c r="A20" s="431" t="s">
        <v>167</v>
      </c>
      <c r="B20" s="490">
        <v>116.77798630136988</v>
      </c>
      <c r="C20" s="355">
        <v>55.398704109589048</v>
      </c>
      <c r="D20" s="296"/>
      <c r="E20" s="296"/>
    </row>
    <row r="21" spans="1:5" s="353" customFormat="1" ht="13.7" customHeight="1" x14ac:dyDescent="0.2">
      <c r="A21" s="431" t="s">
        <v>460</v>
      </c>
      <c r="B21" s="490">
        <v>67.985419178082196</v>
      </c>
      <c r="C21" s="355">
        <v>51.60331506849316</v>
      </c>
      <c r="D21" s="296"/>
      <c r="E21" s="296"/>
    </row>
    <row r="22" spans="1:5" s="353" customFormat="1" ht="13.7" customHeight="1" x14ac:dyDescent="0.2">
      <c r="A22" s="431" t="s">
        <v>242</v>
      </c>
      <c r="B22" s="490">
        <v>56.743019178082207</v>
      </c>
      <c r="C22" s="355">
        <v>44.781104109589037</v>
      </c>
      <c r="D22" s="296"/>
      <c r="E22" s="296"/>
    </row>
    <row r="23" spans="1:5" s="353" customFormat="1" ht="13.7" customHeight="1" x14ac:dyDescent="0.2">
      <c r="A23" s="431" t="s">
        <v>168</v>
      </c>
      <c r="B23" s="490">
        <v>53.713150684931506</v>
      </c>
      <c r="C23" s="355">
        <v>46.116775342465758</v>
      </c>
      <c r="D23" s="296"/>
      <c r="E23" s="296"/>
    </row>
    <row r="24" spans="1:5" s="353" customFormat="1" ht="13.7" customHeight="1" x14ac:dyDescent="0.2">
      <c r="A24" s="431" t="s">
        <v>91</v>
      </c>
      <c r="B24" s="490">
        <v>100</v>
      </c>
      <c r="C24" s="355">
        <v>61.536999999999956</v>
      </c>
      <c r="D24" s="296"/>
      <c r="E24" s="296"/>
    </row>
    <row r="25" spans="1:5" s="353" customFormat="1" ht="13.7" customHeight="1" x14ac:dyDescent="0.2">
      <c r="A25" s="431" t="s">
        <v>169</v>
      </c>
      <c r="B25" s="490">
        <v>100.86958904109589</v>
      </c>
      <c r="C25" s="355">
        <v>33.971660273972603</v>
      </c>
      <c r="D25" s="296"/>
      <c r="E25" s="758"/>
    </row>
    <row r="26" spans="1:5" s="353" customFormat="1" ht="13.7" customHeight="1" x14ac:dyDescent="0.2">
      <c r="A26" s="431" t="s">
        <v>171</v>
      </c>
      <c r="B26" s="490">
        <v>68.087734361089758</v>
      </c>
      <c r="C26" s="355">
        <v>49.905118804088822</v>
      </c>
      <c r="D26" s="296"/>
      <c r="E26" s="296"/>
    </row>
    <row r="27" spans="1:5" s="353" customFormat="1" ht="13.7" customHeight="1" x14ac:dyDescent="0.2">
      <c r="A27" s="431" t="s">
        <v>7</v>
      </c>
      <c r="B27" s="490">
        <v>105.27561643835615</v>
      </c>
      <c r="C27" s="355">
        <v>50.895945205479421</v>
      </c>
      <c r="D27" s="296"/>
      <c r="E27" s="296"/>
    </row>
    <row r="28" spans="1:5" s="353" customFormat="1" ht="13.7" customHeight="1" x14ac:dyDescent="0.2">
      <c r="A28" s="431" t="s">
        <v>172</v>
      </c>
      <c r="B28" s="490">
        <v>87.810881902303166</v>
      </c>
      <c r="C28" s="355">
        <v>40.175455651025992</v>
      </c>
      <c r="D28" s="296"/>
      <c r="E28" s="296"/>
    </row>
    <row r="29" spans="1:5" s="353" customFormat="1" ht="13.7" customHeight="1" x14ac:dyDescent="0.2">
      <c r="A29" s="431" t="s">
        <v>174</v>
      </c>
      <c r="B29" s="946" t="s">
        <v>98</v>
      </c>
      <c r="C29" s="947" t="s">
        <v>98</v>
      </c>
      <c r="D29" s="296"/>
      <c r="E29" s="296"/>
    </row>
    <row r="30" spans="1:5" s="353" customFormat="1" ht="13.7" customHeight="1" x14ac:dyDescent="0.2">
      <c r="A30" s="431" t="s">
        <v>464</v>
      </c>
      <c r="B30" s="490">
        <v>83.080378082191785</v>
      </c>
      <c r="C30" s="355">
        <v>42.777594520547943</v>
      </c>
      <c r="D30" s="296"/>
      <c r="E30" s="296"/>
    </row>
    <row r="31" spans="1:5" s="353" customFormat="1" ht="13.7" customHeight="1" x14ac:dyDescent="0.2">
      <c r="A31" s="431" t="s">
        <v>176</v>
      </c>
      <c r="B31" s="490">
        <v>110.88942745104146</v>
      </c>
      <c r="C31" s="355">
        <v>46.677278205650687</v>
      </c>
      <c r="D31" s="296"/>
      <c r="E31" s="296"/>
    </row>
    <row r="32" spans="1:5" s="353" customFormat="1" ht="13.7" customHeight="1" x14ac:dyDescent="0.2">
      <c r="A32" s="952" t="s">
        <v>618</v>
      </c>
      <c r="B32" s="490">
        <v>57.376341291813858</v>
      </c>
      <c r="C32" s="355">
        <v>41.921333836855467</v>
      </c>
      <c r="D32" s="426"/>
      <c r="E32" s="426"/>
    </row>
    <row r="33" spans="1:5" s="353" customFormat="1" ht="13.7" customHeight="1" x14ac:dyDescent="0.2">
      <c r="A33" s="604" t="s">
        <v>492</v>
      </c>
      <c r="B33" s="629">
        <v>68.872357338969024</v>
      </c>
      <c r="C33" s="629">
        <v>46.608907229041286</v>
      </c>
      <c r="D33" s="426"/>
      <c r="E33" s="426"/>
    </row>
    <row r="34" spans="1:5" ht="13.7" customHeight="1" x14ac:dyDescent="0.2">
      <c r="A34" s="603" t="s">
        <v>493</v>
      </c>
      <c r="B34" s="601">
        <v>67.436330398362628</v>
      </c>
      <c r="C34" s="601">
        <v>43.878234926642698</v>
      </c>
      <c r="E34" s="252"/>
    </row>
    <row r="35" spans="1:5" ht="13.7" customHeight="1" x14ac:dyDescent="0.2">
      <c r="A35" s="603" t="s">
        <v>680</v>
      </c>
      <c r="B35" s="598">
        <v>2.013226288773609</v>
      </c>
      <c r="C35" s="598">
        <v>-1.2719541144531945</v>
      </c>
      <c r="E35" s="252"/>
    </row>
    <row r="36" spans="1:5" ht="13.7" customHeight="1" x14ac:dyDescent="0.2">
      <c r="A36" s="298"/>
      <c r="C36" s="297" t="s">
        <v>496</v>
      </c>
    </row>
    <row r="37" spans="1:5" ht="13.7" customHeight="1" x14ac:dyDescent="0.2">
      <c r="A37" s="298" t="s">
        <v>495</v>
      </c>
      <c r="B37" s="298"/>
      <c r="C37" s="298"/>
      <c r="E37" s="252"/>
    </row>
    <row r="38" spans="1:5" ht="13.7" customHeight="1" x14ac:dyDescent="0.2">
      <c r="A38" s="298"/>
      <c r="B38" s="299"/>
      <c r="C38" s="298"/>
      <c r="D38" s="298"/>
      <c r="E38" s="252"/>
    </row>
    <row r="39" spans="1:5" ht="13.7" customHeight="1" x14ac:dyDescent="0.2">
      <c r="A39" s="298"/>
      <c r="B39" s="298"/>
      <c r="C39" s="298"/>
      <c r="D39" s="298"/>
      <c r="E39" s="252"/>
    </row>
    <row r="40" spans="1:5" ht="13.7" customHeight="1" x14ac:dyDescent="0.2">
      <c r="A40" s="252"/>
      <c r="B40" s="291"/>
      <c r="C40" s="291"/>
      <c r="E40" s="252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3">
    <pageSetUpPr fitToPage="1"/>
  </sheetPr>
  <dimension ref="A1:AC41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6.42578125" style="247" customWidth="1"/>
    <col min="2" max="19" width="9.7109375" style="247" customWidth="1"/>
    <col min="20" max="20" width="20.85546875" style="252" customWidth="1"/>
    <col min="21" max="16384" width="11.42578125" style="247"/>
  </cols>
  <sheetData>
    <row r="1" spans="1:22" ht="13.7" customHeight="1" x14ac:dyDescent="0.2">
      <c r="A1" s="1151" t="s">
        <v>291</v>
      </c>
      <c r="B1" s="1151"/>
      <c r="C1" s="1151"/>
      <c r="D1" s="1151"/>
      <c r="E1" s="1151"/>
      <c r="F1" s="11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U1" s="252"/>
    </row>
    <row r="2" spans="1:22" ht="13.7" customHeight="1" x14ac:dyDescent="0.2">
      <c r="A2" s="1152"/>
      <c r="B2" s="1151"/>
      <c r="C2" s="1151"/>
      <c r="D2" s="1151"/>
      <c r="E2" s="1151"/>
      <c r="F2" s="1151"/>
      <c r="G2" s="63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87" t="s">
        <v>488</v>
      </c>
      <c r="U2" s="252"/>
    </row>
    <row r="3" spans="1:22" s="353" customFormat="1" ht="13.7" customHeight="1" x14ac:dyDescent="0.2">
      <c r="A3" s="301"/>
      <c r="B3" s="1144" t="s">
        <v>248</v>
      </c>
      <c r="C3" s="1144"/>
      <c r="D3" s="1144"/>
      <c r="E3" s="1144"/>
      <c r="F3" s="1144"/>
      <c r="G3" s="1163"/>
      <c r="H3" s="1143" t="s">
        <v>741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296"/>
      <c r="U3" s="296"/>
    </row>
    <row r="4" spans="1:22" s="353" customFormat="1" ht="13.7" customHeight="1" x14ac:dyDescent="0.2">
      <c r="A4" s="302"/>
      <c r="B4" s="384">
        <v>2013</v>
      </c>
      <c r="C4" s="384">
        <v>2014</v>
      </c>
      <c r="D4" s="384">
        <v>2015</v>
      </c>
      <c r="E4" s="384">
        <v>2016</v>
      </c>
      <c r="F4" s="384">
        <v>2017</v>
      </c>
      <c r="G4" s="1037" t="s">
        <v>265</v>
      </c>
      <c r="H4" s="1038" t="s">
        <v>32</v>
      </c>
      <c r="I4" s="1039" t="s">
        <v>29</v>
      </c>
      <c r="J4" s="1039" t="s">
        <v>30</v>
      </c>
      <c r="K4" s="1039" t="s">
        <v>31</v>
      </c>
      <c r="L4" s="1039" t="s">
        <v>30</v>
      </c>
      <c r="M4" s="1039" t="s">
        <v>32</v>
      </c>
      <c r="N4" s="1039" t="s">
        <v>32</v>
      </c>
      <c r="O4" s="1039" t="s">
        <v>31</v>
      </c>
      <c r="P4" s="1039" t="s">
        <v>33</v>
      </c>
      <c r="Q4" s="1039" t="s">
        <v>34</v>
      </c>
      <c r="R4" s="1039" t="s">
        <v>35</v>
      </c>
      <c r="S4" s="1039" t="s">
        <v>36</v>
      </c>
      <c r="T4" s="422"/>
      <c r="U4" s="296"/>
      <c r="V4" s="296"/>
    </row>
    <row r="5" spans="1:22" s="353" customFormat="1" ht="13.7" customHeight="1" x14ac:dyDescent="0.2">
      <c r="A5" s="595" t="s">
        <v>175</v>
      </c>
      <c r="B5" s="606">
        <v>91.262381118791595</v>
      </c>
      <c r="C5" s="606">
        <v>86.039535669377926</v>
      </c>
      <c r="D5" s="606">
        <v>66.734139726027379</v>
      </c>
      <c r="E5" s="606">
        <v>56.488221311475399</v>
      </c>
      <c r="F5" s="606">
        <v>65.423104109589019</v>
      </c>
      <c r="G5" s="647">
        <v>15.817249314413317</v>
      </c>
      <c r="H5" s="588">
        <v>71.145516129032259</v>
      </c>
      <c r="I5" s="589">
        <v>70.79317857142857</v>
      </c>
      <c r="J5" s="589">
        <v>67.798935483870963</v>
      </c>
      <c r="K5" s="589">
        <v>66.364066666666673</v>
      </c>
      <c r="L5" s="589">
        <v>65.438677419354846</v>
      </c>
      <c r="M5" s="589">
        <v>61.204166666666666</v>
      </c>
      <c r="N5" s="589">
        <v>59.372258064516132</v>
      </c>
      <c r="O5" s="589">
        <v>61.179774193548397</v>
      </c>
      <c r="P5" s="589">
        <v>62.603966666666665</v>
      </c>
      <c r="Q5" s="633">
        <v>63.950516129032245</v>
      </c>
      <c r="R5" s="633">
        <v>66.940899999999999</v>
      </c>
      <c r="S5" s="633">
        <v>68.657258064516128</v>
      </c>
      <c r="T5" s="422"/>
      <c r="U5" s="296"/>
      <c r="V5" s="296"/>
    </row>
    <row r="6" spans="1:22" s="353" customFormat="1" ht="13.7" customHeight="1" x14ac:dyDescent="0.2">
      <c r="A6" s="431" t="s">
        <v>5</v>
      </c>
      <c r="B6" s="608">
        <v>94.778228680235529</v>
      </c>
      <c r="C6" s="608">
        <v>89.336653843708291</v>
      </c>
      <c r="D6" s="608">
        <v>71.152780821917787</v>
      </c>
      <c r="E6" s="608">
        <v>61.285035519125685</v>
      </c>
      <c r="F6" s="622">
        <v>68.725139726027393</v>
      </c>
      <c r="G6" s="648">
        <v>12.140164632163456</v>
      </c>
      <c r="H6" s="590">
        <v>72.174935483870968</v>
      </c>
      <c r="I6" s="355">
        <v>71.810678571428554</v>
      </c>
      <c r="J6" s="355">
        <v>69.826516129032257</v>
      </c>
      <c r="K6" s="355">
        <v>69.554066666666671</v>
      </c>
      <c r="L6" s="355">
        <v>66.710838709677418</v>
      </c>
      <c r="M6" s="355">
        <v>64.215966666666674</v>
      </c>
      <c r="N6" s="355">
        <v>63.942032258064515</v>
      </c>
      <c r="O6" s="355">
        <v>65.222612903225809</v>
      </c>
      <c r="P6" s="355">
        <v>67.748933333333326</v>
      </c>
      <c r="Q6" s="634">
        <v>69.389064516129025</v>
      </c>
      <c r="R6" s="634">
        <v>71.867799999999988</v>
      </c>
      <c r="S6" s="634">
        <v>72.488</v>
      </c>
      <c r="T6" s="422"/>
      <c r="U6" s="296"/>
      <c r="V6" s="296"/>
    </row>
    <row r="7" spans="1:22" s="353" customFormat="1" ht="13.7" customHeight="1" x14ac:dyDescent="0.2">
      <c r="A7" s="431" t="s">
        <v>160</v>
      </c>
      <c r="B7" s="608">
        <v>84.413054147465445</v>
      </c>
      <c r="C7" s="608">
        <v>78.89027599720481</v>
      </c>
      <c r="D7" s="608">
        <v>57.977917808219175</v>
      </c>
      <c r="E7" s="608">
        <v>47.99174863387978</v>
      </c>
      <c r="F7" s="622">
        <v>56.590684931506857</v>
      </c>
      <c r="G7" s="648">
        <v>17.917530705594373</v>
      </c>
      <c r="H7" s="590">
        <v>58.965483870967731</v>
      </c>
      <c r="I7" s="355">
        <v>58.617142857142859</v>
      </c>
      <c r="J7" s="355">
        <v>57.740322580645156</v>
      </c>
      <c r="K7" s="355">
        <v>56.56966666666667</v>
      </c>
      <c r="L7" s="355">
        <v>54.833870967741937</v>
      </c>
      <c r="M7" s="355">
        <v>52.280666666666676</v>
      </c>
      <c r="N7" s="355">
        <v>51.742903225806444</v>
      </c>
      <c r="O7" s="355">
        <v>53.696774193548393</v>
      </c>
      <c r="P7" s="355">
        <v>55.23899999999999</v>
      </c>
      <c r="Q7" s="634">
        <v>57.614193548387107</v>
      </c>
      <c r="R7" s="634">
        <v>60.68033333333333</v>
      </c>
      <c r="S7" s="634">
        <v>61.252580645161274</v>
      </c>
      <c r="T7" s="422"/>
      <c r="U7" s="296"/>
      <c r="V7" s="296"/>
    </row>
    <row r="8" spans="1:22" s="353" customFormat="1" ht="13.7" customHeight="1" x14ac:dyDescent="0.2">
      <c r="A8" s="431" t="s">
        <v>6</v>
      </c>
      <c r="B8" s="608">
        <v>86.563439493607476</v>
      </c>
      <c r="C8" s="608">
        <v>80.646727141459806</v>
      </c>
      <c r="D8" s="608">
        <v>63.581087233336177</v>
      </c>
      <c r="E8" s="608">
        <v>83.2927506639912</v>
      </c>
      <c r="F8" s="622">
        <v>92.711233159397963</v>
      </c>
      <c r="G8" s="648">
        <v>11.30768574734863</v>
      </c>
      <c r="H8" s="590">
        <v>95.673655555518906</v>
      </c>
      <c r="I8" s="355">
        <v>95.347098578586767</v>
      </c>
      <c r="J8" s="355">
        <v>94.802885709667549</v>
      </c>
      <c r="K8" s="355">
        <v>92.015543511606523</v>
      </c>
      <c r="L8" s="355">
        <v>93.955777521944668</v>
      </c>
      <c r="M8" s="355">
        <v>90.131915328765743</v>
      </c>
      <c r="N8" s="355">
        <v>90.082434710323966</v>
      </c>
      <c r="O8" s="355">
        <v>89.314471527202812</v>
      </c>
      <c r="P8" s="355">
        <v>89.996800000000007</v>
      </c>
      <c r="Q8" s="634">
        <v>91.752711372955218</v>
      </c>
      <c r="R8" s="634">
        <v>94.572042131097263</v>
      </c>
      <c r="S8" s="634">
        <v>95.011364048702134</v>
      </c>
      <c r="T8" s="422"/>
      <c r="U8" s="296"/>
      <c r="V8" s="296"/>
    </row>
    <row r="9" spans="1:22" s="353" customFormat="1" ht="13.7" customHeight="1" x14ac:dyDescent="0.2">
      <c r="A9" s="431" t="s">
        <v>461</v>
      </c>
      <c r="B9" s="608">
        <v>88.433518656190174</v>
      </c>
      <c r="C9" s="608">
        <v>85.427596427514231</v>
      </c>
      <c r="D9" s="608">
        <v>64.356039267020748</v>
      </c>
      <c r="E9" s="608">
        <v>53.879729831639054</v>
      </c>
      <c r="F9" s="622">
        <v>62.618998626198433</v>
      </c>
      <c r="G9" s="823">
        <v>16.219956599388031</v>
      </c>
      <c r="H9" s="590">
        <v>66.209780452882598</v>
      </c>
      <c r="I9" s="355">
        <v>66.058099712467481</v>
      </c>
      <c r="J9" s="355">
        <v>65.256125099691815</v>
      </c>
      <c r="K9" s="355">
        <v>62.599350203118753</v>
      </c>
      <c r="L9" s="355">
        <v>61.40176592987293</v>
      </c>
      <c r="M9" s="355">
        <v>59.133866105410824</v>
      </c>
      <c r="N9" s="355">
        <v>56.875518387033694</v>
      </c>
      <c r="O9" s="355">
        <v>58.918345113630437</v>
      </c>
      <c r="P9" s="355">
        <v>60.268533333333323</v>
      </c>
      <c r="Q9" s="634">
        <v>63.134541794187896</v>
      </c>
      <c r="R9" s="634">
        <v>65.063616618483564</v>
      </c>
      <c r="S9" s="634">
        <v>66.731236732473093</v>
      </c>
      <c r="T9" s="422"/>
      <c r="U9" s="296"/>
      <c r="V9" s="296"/>
    </row>
    <row r="10" spans="1:22" s="353" customFormat="1" ht="13.7" customHeight="1" x14ac:dyDescent="0.2">
      <c r="A10" s="431" t="s">
        <v>459</v>
      </c>
      <c r="B10" s="608">
        <v>103.89979484126984</v>
      </c>
      <c r="C10" s="608">
        <v>98.832940591397843</v>
      </c>
      <c r="D10" s="608">
        <v>81.936978082191814</v>
      </c>
      <c r="E10" s="608">
        <v>69.434904371584736</v>
      </c>
      <c r="F10" s="622">
        <v>79.092147945205454</v>
      </c>
      <c r="G10" s="648">
        <v>13.908341432918874</v>
      </c>
      <c r="H10" s="590">
        <v>80.09248387096774</v>
      </c>
      <c r="I10" s="355">
        <v>80.540999999999997</v>
      </c>
      <c r="J10" s="355">
        <v>80.483483870967746</v>
      </c>
      <c r="K10" s="355">
        <v>79.59196666666665</v>
      </c>
      <c r="L10" s="355">
        <v>80.054645161290324</v>
      </c>
      <c r="M10" s="355">
        <v>79.608666666666664</v>
      </c>
      <c r="N10" s="355">
        <v>76.37112903225804</v>
      </c>
      <c r="O10" s="355">
        <v>76.249096774193546</v>
      </c>
      <c r="P10" s="355">
        <v>76.380733333333339</v>
      </c>
      <c r="Q10" s="634">
        <v>77.995612903225791</v>
      </c>
      <c r="R10" s="634">
        <v>79.655766666666665</v>
      </c>
      <c r="S10" s="634">
        <v>82.184903225806451</v>
      </c>
      <c r="T10" s="422"/>
      <c r="U10" s="296"/>
      <c r="V10" s="296"/>
    </row>
    <row r="11" spans="1:22" s="353" customFormat="1" ht="13.7" customHeight="1" x14ac:dyDescent="0.2">
      <c r="A11" s="431" t="s">
        <v>241</v>
      </c>
      <c r="B11" s="608">
        <v>92.480184491846742</v>
      </c>
      <c r="C11" s="608">
        <v>86.359753822966681</v>
      </c>
      <c r="D11" s="608">
        <v>67.583307782706399</v>
      </c>
      <c r="E11" s="608">
        <v>55.956675021518095</v>
      </c>
      <c r="F11" s="622">
        <v>64.687678342268185</v>
      </c>
      <c r="G11" s="648">
        <v>15.603148895806603</v>
      </c>
      <c r="H11" s="590">
        <v>67.294422791830968</v>
      </c>
      <c r="I11" s="355">
        <v>66.875497109391105</v>
      </c>
      <c r="J11" s="355">
        <v>65.741102201274757</v>
      </c>
      <c r="K11" s="355">
        <v>65.360941313290326</v>
      </c>
      <c r="L11" s="355">
        <v>63.082072374499752</v>
      </c>
      <c r="M11" s="355">
        <v>60.957653921910676</v>
      </c>
      <c r="N11" s="355">
        <v>59.59951975556379</v>
      </c>
      <c r="O11" s="355">
        <v>60.516640432991871</v>
      </c>
      <c r="P11" s="355">
        <v>62.69116666666666</v>
      </c>
      <c r="Q11" s="634">
        <v>66.086431406586684</v>
      </c>
      <c r="R11" s="634">
        <v>68.82588175424651</v>
      </c>
      <c r="S11" s="634">
        <v>69.403016397946274</v>
      </c>
      <c r="T11" s="422"/>
      <c r="U11" s="296"/>
      <c r="V11" s="296"/>
    </row>
    <row r="12" spans="1:22" s="353" customFormat="1" ht="13.7" customHeight="1" x14ac:dyDescent="0.2">
      <c r="A12" s="431" t="s">
        <v>161</v>
      </c>
      <c r="B12" s="608">
        <v>153.66777817466337</v>
      </c>
      <c r="C12" s="608">
        <v>150.18975528780936</v>
      </c>
      <c r="D12" s="608">
        <v>123.91411990953252</v>
      </c>
      <c r="E12" s="608">
        <v>116.48531244541668</v>
      </c>
      <c r="F12" s="622">
        <v>115.27450763034032</v>
      </c>
      <c r="G12" s="823">
        <v>-1.0394484846694501</v>
      </c>
      <c r="H12" s="591">
        <v>127.70027428942474</v>
      </c>
      <c r="I12" s="579">
        <v>119.83135392788355</v>
      </c>
      <c r="J12" s="579">
        <v>111.32094697188627</v>
      </c>
      <c r="K12" s="579">
        <v>112.12177338915853</v>
      </c>
      <c r="L12" s="579">
        <v>109.64078451334362</v>
      </c>
      <c r="M12" s="579">
        <v>109.43352950514368</v>
      </c>
      <c r="N12" s="355">
        <v>108.18957460219056</v>
      </c>
      <c r="O12" s="355">
        <v>110.34252361359476</v>
      </c>
      <c r="P12" s="355">
        <v>116.37716666666668</v>
      </c>
      <c r="Q12" s="634">
        <v>119.40764111812493</v>
      </c>
      <c r="R12" s="634">
        <v>117.29418345609042</v>
      </c>
      <c r="S12" s="634">
        <v>121.88592536181243</v>
      </c>
      <c r="T12" s="422"/>
      <c r="U12" s="296"/>
      <c r="V12" s="296"/>
    </row>
    <row r="13" spans="1:22" s="353" customFormat="1" ht="13.7" customHeight="1" x14ac:dyDescent="0.2">
      <c r="A13" s="431" t="s">
        <v>90</v>
      </c>
      <c r="B13" s="608">
        <v>99.847435995903751</v>
      </c>
      <c r="C13" s="608">
        <v>94.621272915564973</v>
      </c>
      <c r="D13" s="608">
        <v>77.960000000000008</v>
      </c>
      <c r="E13" s="608">
        <v>62.725409836065566</v>
      </c>
      <c r="F13" s="622">
        <v>71.052328767123285</v>
      </c>
      <c r="G13" s="648">
        <v>13.275192546083526</v>
      </c>
      <c r="H13" s="590">
        <v>68.400000000000006</v>
      </c>
      <c r="I13" s="355">
        <v>70.296428571428564</v>
      </c>
      <c r="J13" s="355">
        <v>74.3</v>
      </c>
      <c r="K13" s="355">
        <v>72.2</v>
      </c>
      <c r="L13" s="355">
        <v>72.129032258064512</v>
      </c>
      <c r="M13" s="355">
        <v>69.599999999999994</v>
      </c>
      <c r="N13" s="355">
        <v>69.599999999999994</v>
      </c>
      <c r="O13" s="355">
        <v>69.599999999999994</v>
      </c>
      <c r="P13" s="355">
        <v>69.599999999999994</v>
      </c>
      <c r="Q13" s="634">
        <v>72.212903225806457</v>
      </c>
      <c r="R13" s="634">
        <v>72.3</v>
      </c>
      <c r="S13" s="634">
        <v>72.3</v>
      </c>
      <c r="T13" s="422"/>
      <c r="U13" s="296"/>
      <c r="V13" s="296"/>
    </row>
    <row r="14" spans="1:22" s="353" customFormat="1" ht="13.7" customHeight="1" x14ac:dyDescent="0.2">
      <c r="A14" s="431" t="s">
        <v>162</v>
      </c>
      <c r="B14" s="608">
        <v>109.33188492063492</v>
      </c>
      <c r="C14" s="608">
        <v>103.4926556663561</v>
      </c>
      <c r="D14" s="608">
        <v>86.429315068493153</v>
      </c>
      <c r="E14" s="608">
        <v>78.566666666666663</v>
      </c>
      <c r="F14" s="622">
        <v>89.246027397260278</v>
      </c>
      <c r="G14" s="648">
        <v>13.592737459389411</v>
      </c>
      <c r="H14" s="590">
        <v>92.661290322580641</v>
      </c>
      <c r="I14" s="355">
        <v>92.117857142857147</v>
      </c>
      <c r="J14" s="355">
        <v>90.458064516129042</v>
      </c>
      <c r="K14" s="355">
        <v>90.653333333333336</v>
      </c>
      <c r="L14" s="355">
        <v>86.5741935483871</v>
      </c>
      <c r="M14" s="355">
        <v>83.823333333333338</v>
      </c>
      <c r="N14" s="355">
        <v>83.545161290322582</v>
      </c>
      <c r="O14" s="355">
        <v>85.229032258064507</v>
      </c>
      <c r="P14" s="355">
        <v>88.566666666666663</v>
      </c>
      <c r="Q14" s="634">
        <v>91.129032258064512</v>
      </c>
      <c r="R14" s="634">
        <v>93.353333333333325</v>
      </c>
      <c r="S14" s="634">
        <v>93.1</v>
      </c>
      <c r="T14" s="422"/>
      <c r="U14" s="296"/>
      <c r="V14" s="296"/>
    </row>
    <row r="15" spans="1:22" s="353" customFormat="1" ht="13.7" customHeight="1" x14ac:dyDescent="0.2">
      <c r="A15" s="431" t="s">
        <v>163</v>
      </c>
      <c r="B15" s="608">
        <v>92.812642690732218</v>
      </c>
      <c r="C15" s="608">
        <v>86.56861292242705</v>
      </c>
      <c r="D15" s="608">
        <v>70.83560821917807</v>
      </c>
      <c r="E15" s="608">
        <v>63.417243169398908</v>
      </c>
      <c r="F15" s="622">
        <v>73.972624657534269</v>
      </c>
      <c r="G15" s="648">
        <v>16.644339868164927</v>
      </c>
      <c r="H15" s="590">
        <v>78.181032258064519</v>
      </c>
      <c r="I15" s="355">
        <v>78.443357142857138</v>
      </c>
      <c r="J15" s="355">
        <v>76.257483870967746</v>
      </c>
      <c r="K15" s="355">
        <v>74.291366666666676</v>
      </c>
      <c r="L15" s="355">
        <v>72.158000000000015</v>
      </c>
      <c r="M15" s="355">
        <v>69.077500000000001</v>
      </c>
      <c r="N15" s="355">
        <v>67.742322580645165</v>
      </c>
      <c r="O15" s="355">
        <v>69.23777419354839</v>
      </c>
      <c r="P15" s="355">
        <v>71.631766666666664</v>
      </c>
      <c r="Q15" s="634">
        <v>74.725451612903228</v>
      </c>
      <c r="R15" s="634">
        <v>77.292566666666659</v>
      </c>
      <c r="S15" s="634">
        <v>78.949483870967725</v>
      </c>
      <c r="T15" s="422"/>
      <c r="U15" s="296"/>
      <c r="V15" s="296"/>
    </row>
    <row r="16" spans="1:22" s="353" customFormat="1" ht="13.7" customHeight="1" x14ac:dyDescent="0.2">
      <c r="A16" s="431" t="s">
        <v>164</v>
      </c>
      <c r="B16" s="608">
        <v>87.646773329493087</v>
      </c>
      <c r="C16" s="608">
        <v>81.596984612470933</v>
      </c>
      <c r="D16" s="608">
        <v>62.5837698630137</v>
      </c>
      <c r="E16" s="608">
        <v>52.326644808743161</v>
      </c>
      <c r="F16" s="622">
        <v>60.552917808219171</v>
      </c>
      <c r="G16" s="648">
        <v>15.721002234222164</v>
      </c>
      <c r="H16" s="590">
        <v>63.122580645161293</v>
      </c>
      <c r="I16" s="355">
        <v>62.885714285714286</v>
      </c>
      <c r="J16" s="355">
        <v>61.951612903225808</v>
      </c>
      <c r="K16" s="355">
        <v>61.416666666666664</v>
      </c>
      <c r="L16" s="355">
        <v>58.590322580645157</v>
      </c>
      <c r="M16" s="355">
        <v>56.623333333333335</v>
      </c>
      <c r="N16" s="355">
        <v>56.092032258064521</v>
      </c>
      <c r="O16" s="355">
        <v>56.913419354838709</v>
      </c>
      <c r="P16" s="355">
        <v>58.910000000000004</v>
      </c>
      <c r="Q16" s="634">
        <v>61.662774193548387</v>
      </c>
      <c r="R16" s="634">
        <v>63.760000000000005</v>
      </c>
      <c r="S16" s="634">
        <v>64.883870967741942</v>
      </c>
      <c r="T16" s="422"/>
      <c r="U16" s="296"/>
      <c r="V16" s="296"/>
    </row>
    <row r="17" spans="1:29" s="353" customFormat="1" ht="13.7" customHeight="1" x14ac:dyDescent="0.2">
      <c r="A17" s="431" t="s">
        <v>165</v>
      </c>
      <c r="B17" s="608">
        <v>128.45263440860217</v>
      </c>
      <c r="C17" s="608">
        <v>120.57693874891926</v>
      </c>
      <c r="D17" s="608">
        <v>88.989340101522842</v>
      </c>
      <c r="E17" s="608">
        <v>80.300487804878045</v>
      </c>
      <c r="F17" s="622">
        <v>97.549019607843135</v>
      </c>
      <c r="G17" s="648">
        <v>21.479983838799651</v>
      </c>
      <c r="H17" s="590">
        <v>98.780645161290323</v>
      </c>
      <c r="I17" s="355">
        <v>98.739285714285714</v>
      </c>
      <c r="J17" s="355">
        <v>98.290322580645153</v>
      </c>
      <c r="K17" s="355">
        <v>96.31</v>
      </c>
      <c r="L17" s="579">
        <v>97.4</v>
      </c>
      <c r="M17" s="579" t="s">
        <v>98</v>
      </c>
      <c r="N17" s="579" t="s">
        <v>98</v>
      </c>
      <c r="O17" s="579" t="s">
        <v>98</v>
      </c>
      <c r="P17" s="579" t="s">
        <v>98</v>
      </c>
      <c r="Q17" s="634">
        <v>93.912499999999994</v>
      </c>
      <c r="R17" s="634">
        <v>96.61666666666666</v>
      </c>
      <c r="S17" s="634">
        <v>98.512903225806454</v>
      </c>
      <c r="T17" s="422"/>
      <c r="U17" s="296"/>
      <c r="V17" s="296"/>
    </row>
    <row r="18" spans="1:29" s="353" customFormat="1" ht="13.7" customHeight="1" x14ac:dyDescent="0.2">
      <c r="A18" s="431" t="s">
        <v>166</v>
      </c>
      <c r="B18" s="608">
        <v>143.54820814083868</v>
      </c>
      <c r="C18" s="608">
        <v>135.6080343896939</v>
      </c>
      <c r="D18" s="608">
        <v>116.02907837383509</v>
      </c>
      <c r="E18" s="608">
        <v>106.51511612189317</v>
      </c>
      <c r="F18" s="622">
        <v>115.77674204362833</v>
      </c>
      <c r="G18" s="648">
        <v>8.6951282211779137</v>
      </c>
      <c r="H18" s="590">
        <v>122.0922383722735</v>
      </c>
      <c r="I18" s="355">
        <v>121.4772595658316</v>
      </c>
      <c r="J18" s="355">
        <v>119.91303805873947</v>
      </c>
      <c r="K18" s="355">
        <v>115.01690927829959</v>
      </c>
      <c r="L18" s="355">
        <v>112.69878557134373</v>
      </c>
      <c r="M18" s="355">
        <v>110.69121466984208</v>
      </c>
      <c r="N18" s="355">
        <v>109.9148206417824</v>
      </c>
      <c r="O18" s="355">
        <v>112.73341696765121</v>
      </c>
      <c r="P18" s="355">
        <v>113.17279999999998</v>
      </c>
      <c r="Q18" s="634">
        <v>116.11723992811486</v>
      </c>
      <c r="R18" s="634">
        <v>118.04257605273703</v>
      </c>
      <c r="S18" s="634">
        <v>117.80280168766595</v>
      </c>
      <c r="T18" s="422"/>
      <c r="U18" s="296"/>
      <c r="V18" s="296"/>
    </row>
    <row r="19" spans="1:29" s="353" customFormat="1" ht="13.7" customHeight="1" x14ac:dyDescent="0.2">
      <c r="A19" s="952" t="s">
        <v>617</v>
      </c>
      <c r="B19" s="608">
        <v>107.05694949436764</v>
      </c>
      <c r="C19" s="608">
        <v>98.222616300584221</v>
      </c>
      <c r="D19" s="608">
        <v>67.663575342465748</v>
      </c>
      <c r="E19" s="608">
        <v>57.880609289617482</v>
      </c>
      <c r="F19" s="638">
        <v>63.028802739726039</v>
      </c>
      <c r="G19" s="319">
        <v>8.8945045902134812</v>
      </c>
      <c r="H19" s="636">
        <v>67.217677419354828</v>
      </c>
      <c r="I19" s="486">
        <v>66.747821428571442</v>
      </c>
      <c r="J19" s="486">
        <v>66.697064516129032</v>
      </c>
      <c r="K19" s="486">
        <v>64.305399999999992</v>
      </c>
      <c r="L19" s="486">
        <v>61.708967741935474</v>
      </c>
      <c r="M19" s="486">
        <v>59.94756666666666</v>
      </c>
      <c r="N19" s="486">
        <v>57.959032258064518</v>
      </c>
      <c r="O19" s="486">
        <v>58.052677419354836</v>
      </c>
      <c r="P19" s="486">
        <v>60.51039999999999</v>
      </c>
      <c r="Q19" s="486">
        <v>62.884741935483873</v>
      </c>
      <c r="R19" s="486">
        <v>64.688700000000011</v>
      </c>
      <c r="S19" s="486">
        <v>65.899580645161294</v>
      </c>
      <c r="T19" s="296"/>
      <c r="U19" s="296"/>
      <c r="V19" s="296"/>
    </row>
    <row r="20" spans="1:29" s="353" customFormat="1" ht="13.7" customHeight="1" x14ac:dyDescent="0.2">
      <c r="A20" s="952" t="s">
        <v>167</v>
      </c>
      <c r="B20" s="608">
        <v>141.17613445340501</v>
      </c>
      <c r="C20" s="608">
        <v>137.89819200148156</v>
      </c>
      <c r="D20" s="608">
        <v>119.19220273972603</v>
      </c>
      <c r="E20" s="608">
        <v>109.64220218579234</v>
      </c>
      <c r="F20" s="622">
        <v>116.77798630136988</v>
      </c>
      <c r="G20" s="648">
        <v>6.5082458882809684</v>
      </c>
      <c r="H20" s="590">
        <v>120.36312903225806</v>
      </c>
      <c r="I20" s="355">
        <v>120.97285714285715</v>
      </c>
      <c r="J20" s="355">
        <v>119.22148387096772</v>
      </c>
      <c r="K20" s="355">
        <v>117.99780000000001</v>
      </c>
      <c r="L20" s="355">
        <v>115.07690322580645</v>
      </c>
      <c r="M20" s="355">
        <v>112.12563333333335</v>
      </c>
      <c r="N20" s="355">
        <v>111.95667741935483</v>
      </c>
      <c r="O20" s="355">
        <v>112.68248387096773</v>
      </c>
      <c r="P20" s="355">
        <v>114.99180000000001</v>
      </c>
      <c r="Q20" s="634">
        <v>116.29396774193546</v>
      </c>
      <c r="R20" s="634">
        <v>119.34169999999999</v>
      </c>
      <c r="S20" s="634">
        <v>120.63170967741937</v>
      </c>
      <c r="T20" s="422"/>
      <c r="U20" s="296"/>
      <c r="V20" s="296"/>
    </row>
    <row r="21" spans="1:29" s="353" customFormat="1" ht="13.7" customHeight="1" x14ac:dyDescent="0.2">
      <c r="A21" s="431" t="s">
        <v>460</v>
      </c>
      <c r="B21" s="608">
        <v>92.814915626640712</v>
      </c>
      <c r="C21" s="608">
        <v>88.317620894179356</v>
      </c>
      <c r="D21" s="608">
        <v>69.023284931506836</v>
      </c>
      <c r="E21" s="608">
        <v>58.17798360655739</v>
      </c>
      <c r="F21" s="622">
        <v>67.985419178082196</v>
      </c>
      <c r="G21" s="648">
        <v>16.857640921091299</v>
      </c>
      <c r="H21" s="590">
        <v>74.991193548387088</v>
      </c>
      <c r="I21" s="355">
        <v>74.935892857142861</v>
      </c>
      <c r="J21" s="355">
        <v>74.305064516129022</v>
      </c>
      <c r="K21" s="355">
        <v>69.899033333333335</v>
      </c>
      <c r="L21" s="355">
        <v>65.714806451612901</v>
      </c>
      <c r="M21" s="355">
        <v>62.627800000000001</v>
      </c>
      <c r="N21" s="355">
        <v>59.240032258064517</v>
      </c>
      <c r="O21" s="355">
        <v>58.389612903225803</v>
      </c>
      <c r="P21" s="355">
        <v>62.054966666666658</v>
      </c>
      <c r="Q21" s="634">
        <v>66.535451612903216</v>
      </c>
      <c r="R21" s="634">
        <v>72.622166666666658</v>
      </c>
      <c r="S21" s="634">
        <v>75.028806451612894</v>
      </c>
      <c r="T21" s="422"/>
      <c r="U21" s="296"/>
      <c r="V21" s="296"/>
    </row>
    <row r="22" spans="1:29" s="353" customFormat="1" ht="13.7" customHeight="1" x14ac:dyDescent="0.2">
      <c r="A22" s="431" t="s">
        <v>242</v>
      </c>
      <c r="B22" s="608">
        <v>81.710407223244857</v>
      </c>
      <c r="C22" s="608">
        <v>76.016663280743686</v>
      </c>
      <c r="D22" s="608">
        <v>57.435282694529427</v>
      </c>
      <c r="E22" s="608">
        <v>46.300726775956292</v>
      </c>
      <c r="F22" s="622">
        <v>56.743019178082207</v>
      </c>
      <c r="G22" s="648">
        <v>22.553193284967048</v>
      </c>
      <c r="H22" s="590">
        <v>53.620774193548392</v>
      </c>
      <c r="I22" s="355">
        <v>58.234000000000002</v>
      </c>
      <c r="J22" s="355">
        <v>58.234000000000002</v>
      </c>
      <c r="K22" s="355">
        <v>56.983333333333348</v>
      </c>
      <c r="L22" s="355">
        <v>56.894000000000005</v>
      </c>
      <c r="M22" s="355">
        <v>56.894000000000005</v>
      </c>
      <c r="N22" s="355">
        <v>56.893999999999991</v>
      </c>
      <c r="O22" s="355">
        <v>56.893999999999991</v>
      </c>
      <c r="P22" s="355">
        <v>54.998000000000005</v>
      </c>
      <c r="Q22" s="634">
        <v>54.29032258064516</v>
      </c>
      <c r="R22" s="634">
        <v>58.158333333333339</v>
      </c>
      <c r="S22" s="634">
        <v>58.967741935483865</v>
      </c>
      <c r="T22" s="422"/>
      <c r="U22" s="296"/>
      <c r="V22" s="296"/>
    </row>
    <row r="23" spans="1:29" s="353" customFormat="1" ht="13.7" customHeight="1" x14ac:dyDescent="0.2">
      <c r="A23" s="431" t="s">
        <v>168</v>
      </c>
      <c r="B23" s="608">
        <v>76.999584619815664</v>
      </c>
      <c r="C23" s="608">
        <v>72.520020391390304</v>
      </c>
      <c r="D23" s="608">
        <v>54.584019178082187</v>
      </c>
      <c r="E23" s="608">
        <v>45.829863387978143</v>
      </c>
      <c r="F23" s="622">
        <v>53.713150684931506</v>
      </c>
      <c r="G23" s="648">
        <v>17.201201823833642</v>
      </c>
      <c r="H23" s="590">
        <v>56.5741935483871</v>
      </c>
      <c r="I23" s="355">
        <v>55.921428571428564</v>
      </c>
      <c r="J23" s="355">
        <v>55.164516129032258</v>
      </c>
      <c r="K23" s="355">
        <v>54.88666666666667</v>
      </c>
      <c r="L23" s="355">
        <v>51.2</v>
      </c>
      <c r="M23" s="355">
        <v>50.036666666666669</v>
      </c>
      <c r="N23" s="355">
        <v>48.412903225806453</v>
      </c>
      <c r="O23" s="355">
        <v>50.206451612903223</v>
      </c>
      <c r="P23" s="355">
        <v>52.3</v>
      </c>
      <c r="Q23" s="634">
        <v>54.916129032258063</v>
      </c>
      <c r="R23" s="634">
        <v>57.103333333333332</v>
      </c>
      <c r="S23" s="634">
        <v>58.032258064516135</v>
      </c>
      <c r="T23" s="422"/>
      <c r="U23" s="296"/>
      <c r="V23" s="296"/>
    </row>
    <row r="24" spans="1:29" s="353" customFormat="1" ht="13.7" customHeight="1" x14ac:dyDescent="0.2">
      <c r="A24" s="431" t="s">
        <v>91</v>
      </c>
      <c r="B24" s="608">
        <v>104.29543010752688</v>
      </c>
      <c r="C24" s="608">
        <v>104.38178653269875</v>
      </c>
      <c r="D24" s="608">
        <v>101.58904109589041</v>
      </c>
      <c r="E24" s="608">
        <v>100.38251366120218</v>
      </c>
      <c r="F24" s="622">
        <v>100</v>
      </c>
      <c r="G24" s="648">
        <v>-0.38105606967882061</v>
      </c>
      <c r="H24" s="590">
        <v>100</v>
      </c>
      <c r="I24" s="355">
        <v>100</v>
      </c>
      <c r="J24" s="355">
        <v>100</v>
      </c>
      <c r="K24" s="355">
        <v>100</v>
      </c>
      <c r="L24" s="355">
        <v>100</v>
      </c>
      <c r="M24" s="355">
        <v>100</v>
      </c>
      <c r="N24" s="355">
        <v>100</v>
      </c>
      <c r="O24" s="355">
        <v>100</v>
      </c>
      <c r="P24" s="355">
        <v>100</v>
      </c>
      <c r="Q24" s="634">
        <v>100</v>
      </c>
      <c r="R24" s="634">
        <v>100</v>
      </c>
      <c r="S24" s="634">
        <v>100</v>
      </c>
      <c r="T24" s="296"/>
      <c r="U24" s="296"/>
      <c r="V24" s="296"/>
    </row>
    <row r="25" spans="1:29" s="353" customFormat="1" ht="13.7" customHeight="1" x14ac:dyDescent="0.2">
      <c r="A25" s="431" t="s">
        <v>169</v>
      </c>
      <c r="B25" s="608">
        <v>99.922023809523807</v>
      </c>
      <c r="C25" s="608">
        <v>101.68533659859149</v>
      </c>
      <c r="D25" s="608">
        <v>102.9</v>
      </c>
      <c r="E25" s="757">
        <v>90.78142076502732</v>
      </c>
      <c r="F25" s="622">
        <v>100.86958904109589</v>
      </c>
      <c r="G25" s="648">
        <v>11.112591311145179</v>
      </c>
      <c r="H25" s="590">
        <v>104.56774193548388</v>
      </c>
      <c r="I25" s="355">
        <v>102.86785714285713</v>
      </c>
      <c r="J25" s="355">
        <v>100.73870967741935</v>
      </c>
      <c r="K25" s="355">
        <v>101.88333333333334</v>
      </c>
      <c r="L25" s="355">
        <v>98.741935483870961</v>
      </c>
      <c r="M25" s="355">
        <v>98.063333333333333</v>
      </c>
      <c r="N25" s="355">
        <v>97.474193548387092</v>
      </c>
      <c r="O25" s="355">
        <v>98.4</v>
      </c>
      <c r="P25" s="355">
        <v>99.49666666666667</v>
      </c>
      <c r="Q25" s="634">
        <v>100.8225806451613</v>
      </c>
      <c r="R25" s="634">
        <v>104.45333333333333</v>
      </c>
      <c r="S25" s="634">
        <v>103.13225806451612</v>
      </c>
      <c r="T25" s="296"/>
      <c r="U25" s="296"/>
      <c r="V25" s="296"/>
    </row>
    <row r="26" spans="1:29" s="353" customFormat="1" ht="13.7" customHeight="1" x14ac:dyDescent="0.2">
      <c r="A26" s="431" t="s">
        <v>171</v>
      </c>
      <c r="B26" s="608">
        <v>90.404083217064837</v>
      </c>
      <c r="C26" s="608">
        <v>86.644138231292359</v>
      </c>
      <c r="D26" s="608">
        <v>69.927682082087358</v>
      </c>
      <c r="E26" s="608">
        <v>59.869217742535525</v>
      </c>
      <c r="F26" s="622">
        <v>68.087734361089758</v>
      </c>
      <c r="G26" s="648">
        <v>13.727449478123363</v>
      </c>
      <c r="H26" s="590">
        <v>70.305704201861786</v>
      </c>
      <c r="I26" s="355">
        <v>70.613739608071668</v>
      </c>
      <c r="J26" s="355">
        <v>68.760673358719174</v>
      </c>
      <c r="K26" s="355">
        <v>69.12662643934263</v>
      </c>
      <c r="L26" s="355">
        <v>66.696598572038013</v>
      </c>
      <c r="M26" s="355">
        <v>63.648251241132392</v>
      </c>
      <c r="N26" s="355">
        <v>63.665654164567812</v>
      </c>
      <c r="O26" s="355">
        <v>64.520697647725186</v>
      </c>
      <c r="P26" s="355">
        <v>67.385599999999997</v>
      </c>
      <c r="Q26" s="634">
        <v>69.099973604558883</v>
      </c>
      <c r="R26" s="634">
        <v>71.549615288138739</v>
      </c>
      <c r="S26" s="634">
        <v>71.903457925152907</v>
      </c>
      <c r="T26" s="296"/>
      <c r="U26" s="296"/>
      <c r="V26" s="296"/>
    </row>
    <row r="27" spans="1:29" s="353" customFormat="1" ht="13.7" customHeight="1" x14ac:dyDescent="0.2">
      <c r="A27" s="431" t="s">
        <v>7</v>
      </c>
      <c r="B27" s="608">
        <v>128.72167946748593</v>
      </c>
      <c r="C27" s="608">
        <v>124.7143979942585</v>
      </c>
      <c r="D27" s="608">
        <v>106.89780821917809</v>
      </c>
      <c r="E27" s="608">
        <v>96.418306010928958</v>
      </c>
      <c r="F27" s="622">
        <v>105.27561643835615</v>
      </c>
      <c r="G27" s="648">
        <v>9.186336904138539</v>
      </c>
      <c r="H27" s="590">
        <v>108.0225806451613</v>
      </c>
      <c r="I27" s="355">
        <v>107.79285714285713</v>
      </c>
      <c r="J27" s="355">
        <v>107.46129032258064</v>
      </c>
      <c r="K27" s="355">
        <v>105.93666666666665</v>
      </c>
      <c r="L27" s="355">
        <v>104.08709677419354</v>
      </c>
      <c r="M27" s="355">
        <v>101.91333333333333</v>
      </c>
      <c r="N27" s="355">
        <v>100.43225806451613</v>
      </c>
      <c r="O27" s="355">
        <v>101.56774193548387</v>
      </c>
      <c r="P27" s="355">
        <v>103.06666666666668</v>
      </c>
      <c r="Q27" s="634">
        <v>105.87741935483871</v>
      </c>
      <c r="R27" s="634">
        <v>108.21</v>
      </c>
      <c r="S27" s="634">
        <v>109.11935483870968</v>
      </c>
      <c r="T27" s="296"/>
      <c r="U27" s="296"/>
      <c r="V27" s="296"/>
    </row>
    <row r="28" spans="1:29" s="353" customFormat="1" ht="13.7" customHeight="1" x14ac:dyDescent="0.2">
      <c r="A28" s="431" t="s">
        <v>172</v>
      </c>
      <c r="B28" s="608">
        <v>122.35628149607588</v>
      </c>
      <c r="C28" s="608">
        <v>114.295388205533</v>
      </c>
      <c r="D28" s="608">
        <v>99.88612500543698</v>
      </c>
      <c r="E28" s="486">
        <v>87.697305447261058</v>
      </c>
      <c r="F28" s="638">
        <v>87.810881902303166</v>
      </c>
      <c r="G28" s="319">
        <v>0.12950962913040612</v>
      </c>
      <c r="H28" s="636">
        <v>94.077923330530538</v>
      </c>
      <c r="I28" s="486">
        <v>87.568660644806329</v>
      </c>
      <c r="J28" s="486">
        <v>93.028043506265092</v>
      </c>
      <c r="K28" s="486">
        <v>89.19969226481652</v>
      </c>
      <c r="L28" s="486">
        <v>84.49086776830012</v>
      </c>
      <c r="M28" s="486">
        <v>81.572732503388465</v>
      </c>
      <c r="N28" s="486">
        <v>81.750573968578237</v>
      </c>
      <c r="O28" s="486">
        <v>78.859167794395461</v>
      </c>
      <c r="P28" s="486">
        <v>87.976866666666666</v>
      </c>
      <c r="Q28" s="486">
        <v>90.038735610934921</v>
      </c>
      <c r="R28" s="486">
        <v>90.389882960924183</v>
      </c>
      <c r="S28" s="486">
        <v>94.6861126794537</v>
      </c>
      <c r="T28" s="296"/>
      <c r="U28" s="296"/>
      <c r="V28" s="296"/>
    </row>
    <row r="29" spans="1:29" s="353" customFormat="1" ht="13.7" customHeight="1" x14ac:dyDescent="0.2">
      <c r="A29" s="431" t="s">
        <v>174</v>
      </c>
      <c r="B29" s="948" t="s">
        <v>98</v>
      </c>
      <c r="C29" s="608" t="s">
        <v>98</v>
      </c>
      <c r="D29" s="608" t="s">
        <v>98</v>
      </c>
      <c r="E29" s="608" t="s">
        <v>98</v>
      </c>
      <c r="F29" s="622" t="s">
        <v>98</v>
      </c>
      <c r="G29" s="823" t="s">
        <v>98</v>
      </c>
      <c r="H29" s="591" t="s">
        <v>98</v>
      </c>
      <c r="I29" s="579" t="s">
        <v>98</v>
      </c>
      <c r="J29" s="949" t="s">
        <v>98</v>
      </c>
      <c r="K29" s="579" t="s">
        <v>98</v>
      </c>
      <c r="L29" s="579" t="s">
        <v>98</v>
      </c>
      <c r="M29" s="579" t="s">
        <v>98</v>
      </c>
      <c r="N29" s="579" t="s">
        <v>98</v>
      </c>
      <c r="O29" s="579" t="s">
        <v>98</v>
      </c>
      <c r="P29" s="579" t="s">
        <v>98</v>
      </c>
      <c r="Q29" s="950" t="s">
        <v>98</v>
      </c>
      <c r="R29" s="950" t="s">
        <v>98</v>
      </c>
      <c r="S29" s="950" t="s">
        <v>98</v>
      </c>
      <c r="T29" s="296"/>
      <c r="U29" s="296"/>
      <c r="V29" s="296"/>
    </row>
    <row r="30" spans="1:29" s="353" customFormat="1" ht="13.7" customHeight="1" x14ac:dyDescent="0.2">
      <c r="A30" s="431" t="s">
        <v>464</v>
      </c>
      <c r="B30" s="608">
        <v>100.82866231438811</v>
      </c>
      <c r="C30" s="608">
        <v>101.13968835251357</v>
      </c>
      <c r="D30" s="608">
        <v>85.257095890410966</v>
      </c>
      <c r="E30" s="608">
        <v>72.945737704918045</v>
      </c>
      <c r="F30" s="622">
        <v>83.080378082191785</v>
      </c>
      <c r="G30" s="648">
        <v>13.893396236899605</v>
      </c>
      <c r="H30" s="590">
        <v>85.433032258064515</v>
      </c>
      <c r="I30" s="355">
        <v>84.132714285714286</v>
      </c>
      <c r="J30" s="355">
        <v>85.843290322580657</v>
      </c>
      <c r="K30" s="355">
        <v>82.261899999999997</v>
      </c>
      <c r="L30" s="355">
        <v>82.674838709677417</v>
      </c>
      <c r="M30" s="355">
        <v>80.76466666666667</v>
      </c>
      <c r="N30" s="355">
        <v>76.891903225806445</v>
      </c>
      <c r="O30" s="355">
        <v>79.818967741935481</v>
      </c>
      <c r="P30" s="355">
        <v>80.844866666666661</v>
      </c>
      <c r="Q30" s="634">
        <v>83.988645161290322</v>
      </c>
      <c r="R30" s="634">
        <v>85.834800000000001</v>
      </c>
      <c r="S30" s="634">
        <v>88.492387096774195</v>
      </c>
      <c r="T30" s="296"/>
      <c r="U30" s="296"/>
      <c r="V30" s="296"/>
    </row>
    <row r="31" spans="1:29" s="353" customFormat="1" ht="13.7" customHeight="1" x14ac:dyDescent="0.2">
      <c r="A31" s="431" t="s">
        <v>176</v>
      </c>
      <c r="B31" s="608">
        <v>138.57746089874507</v>
      </c>
      <c r="C31" s="608">
        <v>129.63009258957374</v>
      </c>
      <c r="D31" s="608">
        <v>110.09691789942485</v>
      </c>
      <c r="E31" s="608">
        <v>102.2968188163313</v>
      </c>
      <c r="F31" s="622">
        <v>110.88942745104146</v>
      </c>
      <c r="G31" s="648">
        <v>8.3996831320216803</v>
      </c>
      <c r="H31" s="590">
        <v>115.39609033373836</v>
      </c>
      <c r="I31" s="355">
        <v>115.47118609370196</v>
      </c>
      <c r="J31" s="355">
        <v>112.96048715057354</v>
      </c>
      <c r="K31" s="355">
        <v>112.48827413296544</v>
      </c>
      <c r="L31" s="355">
        <v>108.36765128226469</v>
      </c>
      <c r="M31" s="355">
        <v>105.50638279182101</v>
      </c>
      <c r="N31" s="355">
        <v>105.04324203289893</v>
      </c>
      <c r="O31" s="355">
        <v>106.92494630927965</v>
      </c>
      <c r="P31" s="355">
        <v>110.83676666666665</v>
      </c>
      <c r="Q31" s="634">
        <v>112.13323994931982</v>
      </c>
      <c r="R31" s="634">
        <v>113.23271440800302</v>
      </c>
      <c r="S31" s="634">
        <v>112.70736452330546</v>
      </c>
      <c r="T31" s="296"/>
      <c r="U31" s="296"/>
      <c r="V31" s="296"/>
    </row>
    <row r="32" spans="1:29" s="353" customFormat="1" ht="13.7" customHeight="1" x14ac:dyDescent="0.2">
      <c r="A32" s="952" t="s">
        <v>618</v>
      </c>
      <c r="B32" s="608">
        <v>82.578858844334746</v>
      </c>
      <c r="C32" s="608">
        <v>77.590057839468273</v>
      </c>
      <c r="D32" s="608">
        <v>62.821760647427276</v>
      </c>
      <c r="E32" s="608">
        <v>51.892164486927172</v>
      </c>
      <c r="F32" s="622">
        <v>57.376341291813858</v>
      </c>
      <c r="G32" s="648">
        <v>10.5684102004808</v>
      </c>
      <c r="H32" s="590">
        <v>60.651722191660141</v>
      </c>
      <c r="I32" s="355">
        <v>60.998404364271849</v>
      </c>
      <c r="J32" s="355">
        <v>58.118679930300644</v>
      </c>
      <c r="K32" s="355">
        <v>58.774525320340118</v>
      </c>
      <c r="L32" s="355">
        <v>56.206875444865069</v>
      </c>
      <c r="M32" s="355">
        <v>52.309639221069098</v>
      </c>
      <c r="N32" s="355">
        <v>52.618482473802523</v>
      </c>
      <c r="O32" s="355">
        <v>54.068623248056802</v>
      </c>
      <c r="P32" s="355">
        <v>56.462566666666667</v>
      </c>
      <c r="Q32" s="634">
        <v>58.181126837160527</v>
      </c>
      <c r="R32" s="634">
        <v>60.543611741244774</v>
      </c>
      <c r="S32" s="634">
        <v>59.886714417148696</v>
      </c>
      <c r="T32" s="426"/>
      <c r="U32" s="426"/>
      <c r="V32" s="426"/>
      <c r="W32" s="427"/>
      <c r="X32" s="427"/>
      <c r="Y32" s="427"/>
      <c r="Z32" s="427"/>
      <c r="AA32" s="427"/>
      <c r="AB32" s="427"/>
      <c r="AC32" s="427"/>
    </row>
    <row r="33" spans="1:29" s="353" customFormat="1" ht="13.7" customHeight="1" x14ac:dyDescent="0.2">
      <c r="A33" s="604" t="s">
        <v>676</v>
      </c>
      <c r="B33" s="654">
        <v>96.86795678456339</v>
      </c>
      <c r="C33" s="654">
        <v>89.33122208839626</v>
      </c>
      <c r="D33" s="654">
        <v>69.380264387450254</v>
      </c>
      <c r="E33" s="654">
        <v>59.757548197691051</v>
      </c>
      <c r="F33" s="654">
        <v>68.872357338969024</v>
      </c>
      <c r="G33" s="655">
        <v>15.252983792313884</v>
      </c>
      <c r="H33" s="656">
        <v>72.609045905866736</v>
      </c>
      <c r="I33" s="644">
        <v>72.407813911728539</v>
      </c>
      <c r="J33" s="644">
        <v>71.041487734001251</v>
      </c>
      <c r="K33" s="644">
        <v>70.007184801221982</v>
      </c>
      <c r="L33" s="644">
        <v>66.743066381144033</v>
      </c>
      <c r="M33" s="644">
        <v>64.037698847892528</v>
      </c>
      <c r="N33" s="644">
        <v>63.237978317637229</v>
      </c>
      <c r="O33" s="644">
        <v>64.42657643526897</v>
      </c>
      <c r="P33" s="644">
        <v>66.594833333333341</v>
      </c>
      <c r="Q33" s="645">
        <v>69.617859109381868</v>
      </c>
      <c r="R33" s="645">
        <v>72.427259966315304</v>
      </c>
      <c r="S33" s="645">
        <v>73.581480656454588</v>
      </c>
      <c r="T33" s="426"/>
      <c r="U33" s="426"/>
      <c r="V33" s="426"/>
      <c r="W33" s="427"/>
      <c r="X33" s="427"/>
      <c r="Y33" s="427"/>
      <c r="Z33" s="427"/>
      <c r="AA33" s="427"/>
      <c r="AB33" s="427"/>
      <c r="AC33" s="427"/>
    </row>
    <row r="34" spans="1:29" ht="13.7" customHeight="1" x14ac:dyDescent="0.2">
      <c r="A34" s="603" t="s">
        <v>677</v>
      </c>
      <c r="B34" s="621">
        <v>95.636544876259379</v>
      </c>
      <c r="C34" s="621">
        <v>88.46023028296753</v>
      </c>
      <c r="D34" s="621">
        <v>68.275181778675716</v>
      </c>
      <c r="E34" s="621">
        <v>58.347702211830075</v>
      </c>
      <c r="F34" s="621">
        <v>67.436330398362628</v>
      </c>
      <c r="G34" s="650">
        <v>15.576668561062585</v>
      </c>
      <c r="H34" s="651">
        <v>71.129067532892577</v>
      </c>
      <c r="I34" s="652">
        <v>70.995285295427365</v>
      </c>
      <c r="J34" s="652">
        <v>69.690663847502577</v>
      </c>
      <c r="K34" s="652">
        <v>68.6402814823619</v>
      </c>
      <c r="L34" s="652">
        <v>65.30804714845128</v>
      </c>
      <c r="M34" s="652">
        <v>62.579088093612391</v>
      </c>
      <c r="N34" s="652">
        <v>61.758395737627268</v>
      </c>
      <c r="O34" s="652">
        <v>62.937656428560366</v>
      </c>
      <c r="P34" s="653">
        <v>65.011633333333322</v>
      </c>
      <c r="Q34" s="653">
        <v>68.135037365307085</v>
      </c>
      <c r="R34" s="653">
        <v>71.071563409609368</v>
      </c>
      <c r="S34" s="653">
        <v>72.244861538461322</v>
      </c>
      <c r="U34" s="252"/>
      <c r="V34" s="252"/>
    </row>
    <row r="35" spans="1:29" ht="13.7" customHeight="1" x14ac:dyDescent="0.2">
      <c r="A35" s="603" t="s">
        <v>678</v>
      </c>
      <c r="B35" s="621">
        <v>4.3741637574677839</v>
      </c>
      <c r="C35" s="621">
        <v>2.4206946135896033</v>
      </c>
      <c r="D35" s="621">
        <v>1.5410420526483364</v>
      </c>
      <c r="E35" s="621">
        <v>1.8594809003546757</v>
      </c>
      <c r="F35" s="621">
        <v>2.013226288773609</v>
      </c>
      <c r="G35" s="626">
        <v>8.2681886320858684</v>
      </c>
      <c r="H35" s="625">
        <v>-1.6448596139682081E-2</v>
      </c>
      <c r="I35" s="621">
        <v>0.2021067239987957</v>
      </c>
      <c r="J35" s="621">
        <v>1.8917283636316142</v>
      </c>
      <c r="K35" s="621">
        <v>2.2762148156952264</v>
      </c>
      <c r="L35" s="621">
        <v>-0.13063027090356627</v>
      </c>
      <c r="M35" s="621">
        <v>1.3749214269457255</v>
      </c>
      <c r="N35" s="621">
        <v>2.3861376731111363</v>
      </c>
      <c r="O35" s="621">
        <v>1.7578822350119694</v>
      </c>
      <c r="P35" s="621">
        <v>2.4076666666666569</v>
      </c>
      <c r="Q35" s="621">
        <v>4.1845212362748399</v>
      </c>
      <c r="R35" s="621">
        <v>4.1306634096093688</v>
      </c>
      <c r="S35" s="621">
        <v>3.5876034739451939</v>
      </c>
      <c r="T35" s="352"/>
      <c r="U35" s="252"/>
      <c r="V35" s="252"/>
    </row>
    <row r="36" spans="1:29" ht="13.7" customHeight="1" x14ac:dyDescent="0.2">
      <c r="A36" s="340"/>
      <c r="B36" s="592"/>
      <c r="C36" s="592"/>
      <c r="D36" s="296"/>
      <c r="E36" s="424"/>
      <c r="F36" s="424"/>
      <c r="G36" s="326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97" t="s">
        <v>496</v>
      </c>
      <c r="U36" s="252"/>
    </row>
    <row r="37" spans="1:29" ht="13.7" customHeight="1" x14ac:dyDescent="0.2">
      <c r="A37" s="298" t="s">
        <v>744</v>
      </c>
      <c r="B37" s="592"/>
      <c r="C37" s="592"/>
      <c r="D37" s="298"/>
      <c r="E37" s="298"/>
      <c r="F37" s="252"/>
      <c r="G37" s="410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U37" s="252"/>
    </row>
    <row r="38" spans="1:29" ht="13.7" customHeight="1" x14ac:dyDescent="0.2">
      <c r="A38" s="610" t="s">
        <v>679</v>
      </c>
      <c r="B38" s="592"/>
      <c r="C38" s="592"/>
      <c r="D38" s="592"/>
      <c r="E38" s="592"/>
      <c r="F38" s="592"/>
      <c r="G38" s="592"/>
      <c r="H38" s="592"/>
      <c r="I38" s="592"/>
    </row>
    <row r="39" spans="1:29" ht="13.7" customHeight="1" x14ac:dyDescent="0.2">
      <c r="A39" s="298" t="s">
        <v>495</v>
      </c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592"/>
      <c r="P39" s="592"/>
      <c r="Q39" s="592"/>
    </row>
    <row r="40" spans="1:29" ht="13.7" customHeight="1" x14ac:dyDescent="0.2">
      <c r="A40" s="298"/>
      <c r="D40" s="649"/>
      <c r="E40" s="649"/>
      <c r="F40" s="649"/>
      <c r="G40" s="649"/>
      <c r="H40" s="649"/>
      <c r="I40" s="649"/>
      <c r="J40" s="649"/>
      <c r="K40" s="649"/>
      <c r="L40" s="649"/>
      <c r="M40" s="649"/>
      <c r="N40" s="649"/>
      <c r="O40" s="592"/>
      <c r="P40" s="592"/>
      <c r="Q40" s="592"/>
      <c r="R40" s="592"/>
      <c r="S40" s="592"/>
      <c r="T40" s="574"/>
      <c r="U40" s="592"/>
      <c r="V40" s="592"/>
    </row>
    <row r="41" spans="1:29" ht="13.7" customHeight="1" x14ac:dyDescent="0.2">
      <c r="A41" s="593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4">
    <pageSetUpPr fitToPage="1"/>
  </sheetPr>
  <dimension ref="A1:J35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8.28515625" style="247" customWidth="1"/>
    <col min="2" max="6" width="12.85546875" style="247" customWidth="1"/>
    <col min="7" max="7" width="16.140625" style="247" customWidth="1"/>
    <col min="8" max="8" width="12.85546875" style="247" customWidth="1"/>
    <col min="9" max="9" width="12.85546875" style="252" customWidth="1"/>
    <col min="10" max="16384" width="11.42578125" style="247"/>
  </cols>
  <sheetData>
    <row r="1" spans="1:10" ht="13.7" customHeight="1" x14ac:dyDescent="0.2">
      <c r="A1" s="1151" t="s">
        <v>289</v>
      </c>
      <c r="B1" s="1151"/>
      <c r="C1" s="285"/>
      <c r="D1" s="285"/>
      <c r="E1" s="285"/>
      <c r="F1" s="285"/>
      <c r="G1" s="285"/>
      <c r="H1" s="252"/>
      <c r="J1" s="252"/>
    </row>
    <row r="2" spans="1:10" ht="13.7" customHeight="1" x14ac:dyDescent="0.2">
      <c r="A2" s="1152"/>
      <c r="B2" s="1152"/>
      <c r="C2" s="286"/>
      <c r="D2" s="286"/>
      <c r="E2" s="286"/>
      <c r="F2" s="286"/>
      <c r="G2" s="286"/>
      <c r="H2" s="287" t="s">
        <v>682</v>
      </c>
      <c r="J2" s="252"/>
    </row>
    <row r="3" spans="1:10" s="353" customFormat="1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  <c r="I3" s="352"/>
      <c r="J3" s="296"/>
    </row>
    <row r="4" spans="1:10" s="353" customFormat="1" ht="13.7" customHeight="1" x14ac:dyDescent="0.2">
      <c r="A4" s="302"/>
      <c r="B4" s="1158"/>
      <c r="C4" s="1158"/>
      <c r="D4" s="1158"/>
      <c r="E4" s="1158"/>
      <c r="F4" s="1158"/>
      <c r="G4" s="1159"/>
      <c r="H4" s="1156"/>
      <c r="I4" s="352"/>
      <c r="J4" s="296"/>
    </row>
    <row r="5" spans="1:10" s="353" customFormat="1" ht="13.7" customHeight="1" x14ac:dyDescent="0.2">
      <c r="A5" s="296" t="s">
        <v>497</v>
      </c>
      <c r="B5" s="291">
        <v>267978.96999999997</v>
      </c>
      <c r="C5" s="291">
        <v>239345.71599999996</v>
      </c>
      <c r="D5" s="291">
        <v>243682.777</v>
      </c>
      <c r="E5" s="291">
        <v>250507.36499999999</v>
      </c>
      <c r="F5" s="304">
        <v>265147.18300000002</v>
      </c>
      <c r="G5" s="292">
        <v>75.62709453659815</v>
      </c>
      <c r="H5" s="292">
        <v>5.8440668999891594</v>
      </c>
      <c r="I5" s="352"/>
      <c r="J5" s="296"/>
    </row>
    <row r="6" spans="1:10" s="353" customFormat="1" ht="13.7" customHeight="1" x14ac:dyDescent="0.2">
      <c r="A6" s="475" t="s">
        <v>503</v>
      </c>
      <c r="B6" s="291">
        <v>56140.720999999998</v>
      </c>
      <c r="C6" s="291">
        <v>51427.145999999993</v>
      </c>
      <c r="D6" s="291">
        <v>61083.912000000004</v>
      </c>
      <c r="E6" s="291">
        <v>59512.553000000007</v>
      </c>
      <c r="F6" s="304">
        <v>75459.195000000007</v>
      </c>
      <c r="G6" s="292">
        <v>21.522988135689886</v>
      </c>
      <c r="H6" s="292">
        <v>26.795425832260968</v>
      </c>
      <c r="I6" s="352"/>
      <c r="J6" s="296"/>
    </row>
    <row r="7" spans="1:10" s="353" customFormat="1" ht="13.7" customHeight="1" x14ac:dyDescent="0.2">
      <c r="A7" s="296" t="s">
        <v>498</v>
      </c>
      <c r="B7" s="291">
        <v>11456.859999999999</v>
      </c>
      <c r="C7" s="291">
        <v>10947.867000000002</v>
      </c>
      <c r="D7" s="291">
        <v>9442.8799999999992</v>
      </c>
      <c r="E7" s="291">
        <v>9932.2659999999996</v>
      </c>
      <c r="F7" s="304">
        <v>9991.7570000000014</v>
      </c>
      <c r="G7" s="292">
        <v>2.8499173277119687</v>
      </c>
      <c r="H7" s="292">
        <v>0.59896704337159123</v>
      </c>
      <c r="I7" s="352"/>
      <c r="J7" s="296"/>
    </row>
    <row r="8" spans="1:10" s="353" customFormat="1" ht="13.7" customHeight="1" x14ac:dyDescent="0.2">
      <c r="A8" s="305" t="s">
        <v>68</v>
      </c>
      <c r="B8" s="306">
        <v>335576.55099999998</v>
      </c>
      <c r="C8" s="306">
        <v>301720.72899999999</v>
      </c>
      <c r="D8" s="306">
        <v>314209.56900000002</v>
      </c>
      <c r="E8" s="306">
        <v>319952.18400000001</v>
      </c>
      <c r="F8" s="306">
        <v>350598.13500000001</v>
      </c>
      <c r="G8" s="308">
        <v>100</v>
      </c>
      <c r="H8" s="308">
        <v>9.5782909236212621</v>
      </c>
      <c r="I8" s="352"/>
      <c r="J8" s="296"/>
    </row>
    <row r="9" spans="1:10" s="353" customFormat="1" ht="13.7" customHeight="1" x14ac:dyDescent="0.2">
      <c r="A9" s="296"/>
      <c r="B9" s="291"/>
      <c r="C9" s="291"/>
      <c r="D9" s="291"/>
      <c r="E9" s="291"/>
      <c r="F9" s="291"/>
      <c r="G9" s="292"/>
      <c r="H9" s="297" t="s">
        <v>364</v>
      </c>
      <c r="I9" s="296"/>
      <c r="J9" s="296"/>
    </row>
    <row r="10" spans="1:10" ht="13.7" customHeight="1" x14ac:dyDescent="0.2">
      <c r="A10" s="298"/>
      <c r="B10" s="657"/>
      <c r="C10" s="299"/>
      <c r="D10" s="299"/>
      <c r="E10" s="299"/>
      <c r="F10" s="298"/>
      <c r="G10" s="298"/>
      <c r="H10" s="298"/>
      <c r="J10" s="252"/>
    </row>
    <row r="11" spans="1:10" ht="13.7" customHeight="1" x14ac:dyDescent="0.2">
      <c r="A11" s="252"/>
      <c r="B11" s="298"/>
      <c r="C11" s="298"/>
      <c r="D11" s="298"/>
      <c r="E11" s="300"/>
      <c r="F11" s="298"/>
      <c r="G11" s="298"/>
      <c r="H11" s="298"/>
      <c r="J11" s="252"/>
    </row>
    <row r="12" spans="1:10" ht="13.7" customHeight="1" x14ac:dyDescent="0.2">
      <c r="A12" s="252"/>
      <c r="B12" s="252"/>
      <c r="C12" s="291"/>
      <c r="D12" s="355"/>
      <c r="E12" s="350"/>
      <c r="F12" s="291"/>
      <c r="G12" s="252"/>
      <c r="H12" s="252"/>
      <c r="J12" s="252"/>
    </row>
    <row r="13" spans="1:10" ht="13.7" customHeight="1" x14ac:dyDescent="0.2">
      <c r="A13" s="658"/>
      <c r="B13" s="659"/>
      <c r="C13" s="659"/>
      <c r="D13" s="659"/>
      <c r="E13" s="659"/>
      <c r="F13" s="659"/>
      <c r="G13" s="659"/>
      <c r="H13" s="659"/>
    </row>
    <row r="14" spans="1:10" ht="13.7" customHeight="1" x14ac:dyDescent="0.2">
      <c r="A14" s="658"/>
      <c r="B14" s="660"/>
      <c r="C14" s="660"/>
      <c r="D14" s="660"/>
      <c r="E14" s="660"/>
      <c r="F14" s="660"/>
      <c r="G14" s="661"/>
      <c r="H14" s="661"/>
    </row>
    <row r="15" spans="1:10" ht="13.7" customHeight="1" x14ac:dyDescent="0.2">
      <c r="A15" s="658"/>
      <c r="B15" s="660"/>
      <c r="C15" s="660"/>
      <c r="D15" s="660"/>
      <c r="E15" s="660"/>
      <c r="F15" s="660"/>
      <c r="G15" s="661"/>
      <c r="H15" s="661"/>
    </row>
    <row r="16" spans="1:10" ht="13.7" customHeight="1" x14ac:dyDescent="0.2">
      <c r="A16" s="658"/>
      <c r="B16" s="660"/>
      <c r="C16" s="660"/>
      <c r="D16" s="660"/>
      <c r="E16" s="660"/>
      <c r="F16" s="660"/>
      <c r="G16" s="661"/>
      <c r="H16" s="661"/>
    </row>
    <row r="17" spans="1:8" ht="13.7" customHeight="1" x14ac:dyDescent="0.2">
      <c r="A17" s="662"/>
      <c r="B17" s="660"/>
      <c r="C17" s="660"/>
      <c r="D17" s="660"/>
      <c r="E17" s="660"/>
      <c r="F17" s="660"/>
      <c r="G17" s="661"/>
      <c r="H17" s="661"/>
    </row>
    <row r="18" spans="1:8" ht="13.7" customHeight="1" x14ac:dyDescent="0.2">
      <c r="A18" s="658"/>
      <c r="B18" s="658"/>
      <c r="C18" s="658"/>
      <c r="D18" s="658"/>
      <c r="E18" s="658"/>
      <c r="F18" s="658"/>
      <c r="G18" s="658"/>
      <c r="H18" s="658"/>
    </row>
    <row r="19" spans="1:8" ht="13.7" customHeight="1" x14ac:dyDescent="0.2">
      <c r="A19" s="658"/>
      <c r="B19" s="659"/>
      <c r="C19" s="659"/>
      <c r="D19" s="659"/>
      <c r="E19" s="659"/>
      <c r="F19" s="659"/>
      <c r="G19" s="658"/>
      <c r="H19" s="658"/>
    </row>
    <row r="20" spans="1:8" ht="13.7" customHeight="1" x14ac:dyDescent="0.2">
      <c r="A20" s="658"/>
      <c r="B20" s="659"/>
      <c r="C20" s="659"/>
      <c r="D20" s="659"/>
      <c r="E20" s="659"/>
      <c r="F20" s="659"/>
      <c r="G20" s="658"/>
      <c r="H20" s="658"/>
    </row>
    <row r="21" spans="1:8" ht="13.7" customHeight="1" x14ac:dyDescent="0.2">
      <c r="A21" s="658"/>
      <c r="B21" s="660"/>
      <c r="C21" s="660"/>
      <c r="D21" s="660"/>
      <c r="E21" s="660"/>
      <c r="F21" s="660"/>
      <c r="G21" s="658"/>
      <c r="H21" s="658"/>
    </row>
    <row r="22" spans="1:8" ht="13.7" customHeight="1" x14ac:dyDescent="0.2">
      <c r="A22" s="658"/>
      <c r="B22" s="659"/>
      <c r="C22" s="659"/>
      <c r="D22" s="659"/>
      <c r="E22" s="659"/>
      <c r="F22" s="659"/>
      <c r="G22" s="658"/>
      <c r="H22" s="658"/>
    </row>
    <row r="23" spans="1:8" ht="13.7" customHeight="1" x14ac:dyDescent="0.2">
      <c r="A23" s="658"/>
      <c r="B23" s="658"/>
      <c r="C23" s="658"/>
      <c r="D23" s="658"/>
      <c r="E23" s="756"/>
      <c r="F23" s="658"/>
      <c r="G23" s="658"/>
      <c r="H23" s="658"/>
    </row>
    <row r="24" spans="1:8" ht="13.7" customHeight="1" x14ac:dyDescent="0.2">
      <c r="A24" s="658"/>
      <c r="B24" s="658"/>
      <c r="C24" s="658"/>
      <c r="D24" s="658"/>
      <c r="E24" s="658"/>
      <c r="F24" s="658"/>
      <c r="G24" s="658"/>
      <c r="H24" s="658"/>
    </row>
    <row r="25" spans="1:8" ht="13.7" customHeight="1" x14ac:dyDescent="0.2">
      <c r="A25" s="658"/>
      <c r="B25" s="658"/>
      <c r="C25" s="658"/>
      <c r="D25" s="658"/>
      <c r="E25" s="658"/>
      <c r="F25" s="658"/>
      <c r="G25" s="658"/>
      <c r="H25" s="658"/>
    </row>
    <row r="26" spans="1:8" ht="13.7" customHeight="1" x14ac:dyDescent="0.2">
      <c r="A26" s="658"/>
      <c r="B26" s="658"/>
      <c r="C26" s="658"/>
      <c r="D26" s="658"/>
      <c r="E26" s="658"/>
      <c r="F26" s="658"/>
      <c r="G26" s="658"/>
      <c r="H26" s="658"/>
    </row>
    <row r="27" spans="1:8" ht="13.7" customHeight="1" x14ac:dyDescent="0.2">
      <c r="A27" s="658"/>
      <c r="B27" s="659"/>
      <c r="C27" s="658"/>
      <c r="D27" s="658"/>
      <c r="E27" s="658"/>
      <c r="F27" s="658"/>
      <c r="G27" s="658"/>
      <c r="H27" s="658"/>
    </row>
    <row r="28" spans="1:8" ht="13.7" customHeight="1" x14ac:dyDescent="0.2">
      <c r="A28" s="658"/>
      <c r="B28" s="659"/>
      <c r="C28" s="658"/>
      <c r="D28" s="658"/>
      <c r="E28" s="658"/>
      <c r="F28" s="658"/>
      <c r="G28" s="658"/>
      <c r="H28" s="658"/>
    </row>
    <row r="29" spans="1:8" ht="13.7" customHeight="1" x14ac:dyDescent="0.2">
      <c r="A29" s="658"/>
      <c r="B29" s="659"/>
      <c r="C29" s="658"/>
      <c r="D29" s="658"/>
      <c r="E29" s="658"/>
      <c r="F29" s="658"/>
      <c r="G29" s="658"/>
      <c r="H29" s="658"/>
    </row>
    <row r="30" spans="1:8" ht="13.7" customHeight="1" x14ac:dyDescent="0.2">
      <c r="A30" s="658"/>
      <c r="B30" s="659"/>
      <c r="C30" s="658"/>
      <c r="D30" s="658"/>
      <c r="E30" s="658"/>
      <c r="F30" s="658"/>
      <c r="G30" s="658"/>
      <c r="H30" s="658"/>
    </row>
    <row r="31" spans="1:8" ht="13.7" customHeight="1" x14ac:dyDescent="0.2">
      <c r="A31" s="658"/>
      <c r="B31" s="659"/>
      <c r="C31" s="659"/>
      <c r="D31" s="658"/>
      <c r="E31" s="658"/>
      <c r="F31" s="658"/>
      <c r="G31" s="658"/>
      <c r="H31" s="658"/>
    </row>
    <row r="32" spans="1:8" ht="13.7" customHeight="1" x14ac:dyDescent="0.2">
      <c r="A32" s="658"/>
      <c r="B32" s="659"/>
      <c r="C32" s="659"/>
      <c r="D32" s="658"/>
      <c r="E32" s="658"/>
      <c r="F32" s="658"/>
      <c r="G32" s="658"/>
      <c r="H32" s="658"/>
    </row>
    <row r="33" spans="1:8" ht="13.7" customHeight="1" x14ac:dyDescent="0.2">
      <c r="A33" s="658"/>
      <c r="B33" s="659"/>
      <c r="C33" s="658"/>
      <c r="D33" s="658"/>
      <c r="E33" s="658"/>
      <c r="F33" s="658"/>
      <c r="G33" s="658"/>
      <c r="H33" s="658"/>
    </row>
    <row r="34" spans="1:8" ht="13.7" customHeight="1" x14ac:dyDescent="0.2">
      <c r="A34" s="658"/>
      <c r="B34" s="659"/>
      <c r="C34" s="659"/>
      <c r="D34" s="658"/>
      <c r="E34" s="658"/>
      <c r="F34" s="658"/>
      <c r="G34" s="658"/>
      <c r="H34" s="658"/>
    </row>
    <row r="35" spans="1:8" ht="13.7" customHeight="1" x14ac:dyDescent="0.2">
      <c r="A35" s="658"/>
      <c r="B35" s="663"/>
      <c r="C35" s="659"/>
      <c r="D35" s="658"/>
      <c r="E35" s="658"/>
      <c r="F35" s="658"/>
      <c r="G35" s="658"/>
      <c r="H35" s="658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5">
    <pageSetUpPr fitToPage="1"/>
  </sheetPr>
  <dimension ref="A1:J5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6.42578125" style="247" customWidth="1"/>
    <col min="2" max="6" width="12.85546875" style="247" customWidth="1"/>
    <col min="7" max="7" width="15" style="247" customWidth="1"/>
    <col min="8" max="8" width="12.85546875" style="247" customWidth="1"/>
    <col min="9" max="9" width="3" style="252" customWidth="1"/>
    <col min="10" max="16384" width="11.42578125" style="247"/>
  </cols>
  <sheetData>
    <row r="1" spans="1:10" ht="13.7" customHeight="1" x14ac:dyDescent="0.2">
      <c r="A1" s="1151" t="s">
        <v>501</v>
      </c>
      <c r="B1" s="1151"/>
      <c r="C1" s="285"/>
      <c r="D1" s="285"/>
      <c r="E1" s="285"/>
      <c r="F1" s="285"/>
      <c r="G1" s="285"/>
      <c r="H1" s="252"/>
      <c r="J1" s="252"/>
    </row>
    <row r="2" spans="1:10" ht="13.7" customHeight="1" x14ac:dyDescent="0.2">
      <c r="A2" s="1152"/>
      <c r="B2" s="1152"/>
      <c r="C2" s="286"/>
      <c r="D2" s="286"/>
      <c r="E2" s="286"/>
      <c r="F2" s="286"/>
      <c r="G2" s="286"/>
      <c r="H2" s="287" t="s">
        <v>682</v>
      </c>
      <c r="J2" s="252"/>
    </row>
    <row r="3" spans="1:10" s="353" customFormat="1" ht="13.7" customHeight="1" x14ac:dyDescent="0.2">
      <c r="A3" s="301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3" t="s">
        <v>357</v>
      </c>
      <c r="H3" s="1155" t="s">
        <v>747</v>
      </c>
      <c r="I3" s="352"/>
      <c r="J3" s="296"/>
    </row>
    <row r="4" spans="1:10" s="353" customFormat="1" ht="13.7" customHeight="1" x14ac:dyDescent="0.2">
      <c r="A4" s="302"/>
      <c r="B4" s="1158"/>
      <c r="C4" s="1158"/>
      <c r="D4" s="1158"/>
      <c r="E4" s="1158"/>
      <c r="F4" s="1158"/>
      <c r="G4" s="1159"/>
      <c r="H4" s="1156"/>
      <c r="I4" s="352"/>
      <c r="J4" s="296"/>
    </row>
    <row r="5" spans="1:10" s="353" customFormat="1" ht="13.7" customHeight="1" x14ac:dyDescent="0.2">
      <c r="A5" s="475" t="s">
        <v>683</v>
      </c>
      <c r="B5" s="291">
        <v>116875.57799999999</v>
      </c>
      <c r="C5" s="291">
        <v>110400.89899999999</v>
      </c>
      <c r="D5" s="291">
        <v>122184.72900000002</v>
      </c>
      <c r="E5" s="291">
        <v>124791.17900000002</v>
      </c>
      <c r="F5" s="304">
        <v>145094.04700000002</v>
      </c>
      <c r="G5" s="292">
        <v>41.384717291779097</v>
      </c>
      <c r="H5" s="292">
        <v>16.26947366207671</v>
      </c>
      <c r="I5" s="352"/>
      <c r="J5" s="296"/>
    </row>
    <row r="6" spans="1:10" s="353" customFormat="1" ht="13.7" customHeight="1" x14ac:dyDescent="0.2">
      <c r="A6" s="475" t="s">
        <v>592</v>
      </c>
      <c r="B6" s="291">
        <v>136675.541</v>
      </c>
      <c r="C6" s="291">
        <v>119328.74199999998</v>
      </c>
      <c r="D6" s="291">
        <v>117363.92599999999</v>
      </c>
      <c r="E6" s="291">
        <v>117967.42799999999</v>
      </c>
      <c r="F6" s="304">
        <v>126783.4</v>
      </c>
      <c r="G6" s="292">
        <v>36.162029213304287</v>
      </c>
      <c r="H6" s="292">
        <v>7.4732255754529202</v>
      </c>
      <c r="I6" s="352"/>
      <c r="J6" s="296"/>
    </row>
    <row r="7" spans="1:10" s="353" customFormat="1" ht="13.7" customHeight="1" x14ac:dyDescent="0.2">
      <c r="A7" s="296" t="s">
        <v>499</v>
      </c>
      <c r="B7" s="291">
        <v>70568.572</v>
      </c>
      <c r="C7" s="291">
        <v>61043.221000000005</v>
      </c>
      <c r="D7" s="291">
        <v>65218.034</v>
      </c>
      <c r="E7" s="291">
        <v>67261.311000000002</v>
      </c>
      <c r="F7" s="304">
        <v>68728.930999999997</v>
      </c>
      <c r="G7" s="292">
        <v>19.603336167204652</v>
      </c>
      <c r="H7" s="292">
        <v>2.1819675801442457</v>
      </c>
      <c r="I7" s="352"/>
      <c r="J7" s="296"/>
    </row>
    <row r="8" spans="1:10" s="353" customFormat="1" ht="13.7" customHeight="1" x14ac:dyDescent="0.2">
      <c r="A8" s="296" t="s">
        <v>498</v>
      </c>
      <c r="B8" s="291">
        <v>11456.859999999999</v>
      </c>
      <c r="C8" s="291">
        <v>10947.867000000002</v>
      </c>
      <c r="D8" s="291">
        <v>9442.8799999999992</v>
      </c>
      <c r="E8" s="291">
        <v>9932.2659999999996</v>
      </c>
      <c r="F8" s="304">
        <v>9991.7570000000014</v>
      </c>
      <c r="G8" s="292">
        <v>2.8499173277119687</v>
      </c>
      <c r="H8" s="292">
        <v>0.59896704337159123</v>
      </c>
      <c r="I8" s="352"/>
      <c r="J8" s="296"/>
    </row>
    <row r="9" spans="1:10" s="353" customFormat="1" ht="13.7" customHeight="1" x14ac:dyDescent="0.2">
      <c r="A9" s="305" t="s">
        <v>68</v>
      </c>
      <c r="B9" s="306">
        <v>335576.55099999998</v>
      </c>
      <c r="C9" s="306">
        <v>301720.72899999999</v>
      </c>
      <c r="D9" s="306">
        <v>314209.56900000002</v>
      </c>
      <c r="E9" s="306">
        <v>319952.18400000001</v>
      </c>
      <c r="F9" s="306">
        <v>350598.13500000001</v>
      </c>
      <c r="G9" s="308">
        <v>100</v>
      </c>
      <c r="H9" s="308">
        <v>9.5782909236212621</v>
      </c>
      <c r="I9" s="352"/>
      <c r="J9" s="296"/>
    </row>
    <row r="10" spans="1:10" s="353" customFormat="1" ht="13.7" customHeight="1" x14ac:dyDescent="0.2">
      <c r="A10" s="296"/>
      <c r="B10" s="296"/>
      <c r="C10" s="296"/>
      <c r="D10" s="296"/>
      <c r="E10" s="296"/>
      <c r="F10" s="296"/>
      <c r="G10" s="296"/>
      <c r="H10" s="297" t="s">
        <v>364</v>
      </c>
      <c r="I10" s="296"/>
      <c r="J10" s="296"/>
    </row>
    <row r="11" spans="1:10" ht="13.7" customHeight="1" x14ac:dyDescent="0.2">
      <c r="A11" s="298" t="s">
        <v>500</v>
      </c>
      <c r="B11" s="298"/>
      <c r="C11" s="299"/>
      <c r="D11" s="299"/>
      <c r="E11" s="299"/>
      <c r="F11" s="298"/>
      <c r="G11" s="298"/>
      <c r="H11" s="298"/>
      <c r="J11" s="252"/>
    </row>
    <row r="12" spans="1:10" ht="13.7" customHeight="1" x14ac:dyDescent="0.2">
      <c r="A12" s="298"/>
      <c r="B12" s="298"/>
      <c r="C12" s="298"/>
      <c r="D12" s="298"/>
      <c r="E12" s="300"/>
      <c r="F12" s="298"/>
      <c r="G12" s="298"/>
      <c r="H12" s="298"/>
      <c r="J12" s="252"/>
    </row>
    <row r="13" spans="1:10" ht="13.7" customHeight="1" x14ac:dyDescent="0.2">
      <c r="A13" s="252"/>
      <c r="B13" s="252"/>
      <c r="C13" s="291"/>
      <c r="D13" s="355"/>
      <c r="E13" s="350"/>
      <c r="F13" s="291"/>
      <c r="G13" s="252"/>
      <c r="H13" s="252"/>
      <c r="J13" s="252"/>
    </row>
    <row r="14" spans="1:10" ht="13.7" customHeight="1" x14ac:dyDescent="0.2">
      <c r="D14" s="368"/>
      <c r="E14" s="350"/>
    </row>
    <row r="15" spans="1:10" ht="13.7" customHeight="1" x14ac:dyDescent="0.2">
      <c r="A15" s="662"/>
      <c r="B15" s="660"/>
      <c r="C15" s="660"/>
      <c r="D15" s="660"/>
      <c r="E15" s="660"/>
      <c r="F15" s="660"/>
    </row>
    <row r="16" spans="1:10" ht="13.7" customHeight="1" x14ac:dyDescent="0.2">
      <c r="A16" s="658"/>
      <c r="B16" s="664"/>
      <c r="C16" s="664"/>
      <c r="D16" s="664"/>
      <c r="E16" s="664"/>
      <c r="F16" s="664"/>
    </row>
    <row r="17" spans="1:6" ht="13.7" customHeight="1" x14ac:dyDescent="0.2">
      <c r="A17" s="658"/>
      <c r="B17" s="660"/>
      <c r="C17" s="660"/>
      <c r="D17" s="660"/>
      <c r="E17" s="660"/>
      <c r="F17" s="660"/>
    </row>
    <row r="18" spans="1:6" ht="13.7" customHeight="1" x14ac:dyDescent="0.2">
      <c r="A18" s="658"/>
      <c r="B18" s="660"/>
      <c r="C18" s="660"/>
      <c r="D18" s="660"/>
      <c r="E18" s="660"/>
      <c r="F18" s="660"/>
    </row>
    <row r="19" spans="1:6" ht="13.7" customHeight="1" x14ac:dyDescent="0.2">
      <c r="A19" s="658"/>
      <c r="B19" s="660"/>
      <c r="C19" s="660"/>
      <c r="D19" s="660"/>
      <c r="E19" s="660"/>
      <c r="F19" s="660"/>
    </row>
    <row r="20" spans="1:6" ht="13.7" customHeight="1" x14ac:dyDescent="0.2">
      <c r="A20" s="658"/>
      <c r="B20" s="660"/>
      <c r="C20" s="660"/>
      <c r="D20" s="660"/>
      <c r="E20" s="660"/>
      <c r="F20" s="660"/>
    </row>
    <row r="21" spans="1:6" ht="13.7" customHeight="1" x14ac:dyDescent="0.2">
      <c r="A21" s="658"/>
      <c r="B21" s="659"/>
      <c r="C21" s="659"/>
      <c r="D21" s="659"/>
      <c r="E21" s="659"/>
      <c r="F21" s="659"/>
    </row>
    <row r="22" spans="1:6" ht="13.7" customHeight="1" x14ac:dyDescent="0.2">
      <c r="B22" s="660"/>
      <c r="C22" s="660"/>
      <c r="D22" s="660"/>
      <c r="E22" s="660"/>
      <c r="F22" s="660"/>
    </row>
    <row r="23" spans="1:6" ht="13.7" customHeight="1" x14ac:dyDescent="0.2">
      <c r="B23" s="660"/>
      <c r="C23" s="660"/>
      <c r="D23" s="660"/>
      <c r="E23" s="755"/>
      <c r="F23" s="660"/>
    </row>
    <row r="24" spans="1:6" ht="13.7" customHeight="1" x14ac:dyDescent="0.2">
      <c r="A24" s="662"/>
      <c r="B24" s="660"/>
      <c r="C24" s="660"/>
      <c r="D24" s="660"/>
      <c r="E24" s="660"/>
      <c r="F24" s="660"/>
    </row>
    <row r="25" spans="1:6" ht="13.7" customHeight="1" x14ac:dyDescent="0.2">
      <c r="A25" s="658"/>
      <c r="B25" s="659"/>
      <c r="C25" s="659"/>
      <c r="D25" s="659"/>
      <c r="E25" s="659"/>
      <c r="F25" s="659"/>
    </row>
    <row r="26" spans="1:6" ht="13.7" customHeight="1" x14ac:dyDescent="0.2">
      <c r="A26" s="658"/>
      <c r="B26" s="659"/>
      <c r="C26" s="659"/>
      <c r="D26" s="659"/>
      <c r="E26" s="659"/>
      <c r="F26" s="659"/>
    </row>
    <row r="27" spans="1:6" ht="13.7" customHeight="1" x14ac:dyDescent="0.2">
      <c r="A27" s="658"/>
      <c r="B27" s="659"/>
      <c r="C27" s="659"/>
      <c r="D27" s="659"/>
      <c r="E27" s="659"/>
      <c r="F27" s="659"/>
    </row>
    <row r="28" spans="1:6" ht="13.7" customHeight="1" x14ac:dyDescent="0.2">
      <c r="A28" s="658"/>
      <c r="B28" s="659"/>
      <c r="C28" s="659"/>
      <c r="D28" s="659"/>
      <c r="E28" s="659"/>
      <c r="F28" s="659"/>
    </row>
    <row r="29" spans="1:6" ht="13.7" customHeight="1" x14ac:dyDescent="0.2">
      <c r="A29" s="658"/>
      <c r="B29" s="659"/>
      <c r="C29" s="659"/>
      <c r="D29" s="659"/>
      <c r="E29" s="659"/>
      <c r="F29" s="659"/>
    </row>
    <row r="30" spans="1:6" ht="13.7" customHeight="1" x14ac:dyDescent="0.2">
      <c r="A30" s="658"/>
      <c r="B30" s="660"/>
      <c r="C30" s="660"/>
      <c r="D30" s="660"/>
      <c r="E30" s="660"/>
      <c r="F30" s="659"/>
    </row>
    <row r="31" spans="1:6" ht="13.7" customHeight="1" x14ac:dyDescent="0.2">
      <c r="A31" s="658"/>
      <c r="B31" s="658"/>
      <c r="C31" s="658"/>
      <c r="D31" s="658"/>
      <c r="E31" s="658"/>
      <c r="F31" s="658"/>
    </row>
    <row r="32" spans="1:6" ht="13.7" customHeight="1" x14ac:dyDescent="0.2">
      <c r="A32" s="658"/>
      <c r="B32" s="658"/>
      <c r="C32" s="658"/>
      <c r="D32" s="658"/>
      <c r="E32" s="658"/>
      <c r="F32" s="658"/>
    </row>
    <row r="33" spans="1:6" ht="13.7" customHeight="1" x14ac:dyDescent="0.2">
      <c r="A33" s="658"/>
      <c r="B33" s="658"/>
      <c r="C33" s="658"/>
      <c r="D33" s="658"/>
      <c r="E33" s="658"/>
      <c r="F33" s="658"/>
    </row>
    <row r="34" spans="1:6" ht="13.7" customHeight="1" x14ac:dyDescent="0.2">
      <c r="A34" s="658"/>
      <c r="B34" s="658"/>
      <c r="C34" s="658"/>
      <c r="D34" s="658"/>
      <c r="E34" s="658"/>
      <c r="F34" s="658"/>
    </row>
    <row r="35" spans="1:6" ht="13.7" customHeight="1" x14ac:dyDescent="0.2">
      <c r="A35" s="658"/>
      <c r="B35" s="659"/>
      <c r="C35" s="658"/>
      <c r="D35" s="658"/>
      <c r="E35" s="658"/>
      <c r="F35" s="658"/>
    </row>
    <row r="36" spans="1:6" ht="13.7" customHeight="1" x14ac:dyDescent="0.2">
      <c r="A36" s="658"/>
      <c r="B36" s="659"/>
      <c r="C36" s="658"/>
      <c r="D36" s="658"/>
      <c r="E36" s="658"/>
      <c r="F36" s="658"/>
    </row>
    <row r="37" spans="1:6" ht="13.7" customHeight="1" x14ac:dyDescent="0.2">
      <c r="A37" s="658"/>
      <c r="B37" s="659"/>
      <c r="C37" s="658"/>
      <c r="D37" s="658"/>
      <c r="E37" s="658"/>
      <c r="F37" s="658"/>
    </row>
    <row r="38" spans="1:6" ht="13.7" customHeight="1" x14ac:dyDescent="0.2">
      <c r="A38" s="658"/>
      <c r="B38" s="659"/>
      <c r="C38" s="658"/>
      <c r="D38" s="658"/>
      <c r="E38" s="658"/>
      <c r="F38" s="658"/>
    </row>
    <row r="39" spans="1:6" ht="13.7" customHeight="1" x14ac:dyDescent="0.2">
      <c r="A39" s="658"/>
      <c r="B39" s="659"/>
      <c r="C39" s="658"/>
      <c r="D39" s="658"/>
      <c r="E39" s="658"/>
      <c r="F39" s="658"/>
    </row>
    <row r="40" spans="1:6" ht="13.7" customHeight="1" x14ac:dyDescent="0.2">
      <c r="A40" s="658"/>
      <c r="B40" s="659"/>
      <c r="C40" s="658"/>
      <c r="D40" s="658"/>
      <c r="E40" s="658"/>
      <c r="F40" s="658"/>
    </row>
    <row r="41" spans="1:6" ht="13.7" customHeight="1" x14ac:dyDescent="0.2">
      <c r="A41" s="658"/>
      <c r="B41" s="659"/>
      <c r="C41" s="658"/>
      <c r="D41" s="658"/>
      <c r="E41" s="658"/>
      <c r="F41" s="658"/>
    </row>
    <row r="42" spans="1:6" ht="13.7" customHeight="1" x14ac:dyDescent="0.2">
      <c r="A42" s="658"/>
      <c r="B42" s="659"/>
      <c r="C42" s="658"/>
      <c r="D42" s="658"/>
      <c r="E42" s="658"/>
      <c r="F42" s="658"/>
    </row>
    <row r="43" spans="1:6" ht="13.7" customHeight="1" x14ac:dyDescent="0.2">
      <c r="A43" s="658"/>
      <c r="B43" s="659"/>
      <c r="C43" s="658"/>
      <c r="D43" s="658"/>
      <c r="E43" s="658"/>
      <c r="F43" s="658"/>
    </row>
    <row r="44" spans="1:6" ht="13.7" customHeight="1" x14ac:dyDescent="0.2">
      <c r="A44" s="658"/>
      <c r="B44" s="659"/>
      <c r="C44" s="658"/>
      <c r="D44" s="658"/>
      <c r="E44" s="658"/>
      <c r="F44" s="658"/>
    </row>
    <row r="45" spans="1:6" ht="13.7" customHeight="1" x14ac:dyDescent="0.2">
      <c r="A45" s="658"/>
      <c r="B45" s="659"/>
      <c r="C45" s="658"/>
      <c r="D45" s="658"/>
      <c r="E45" s="658"/>
      <c r="F45" s="658"/>
    </row>
    <row r="46" spans="1:6" ht="13.7" customHeight="1" x14ac:dyDescent="0.2">
      <c r="A46" s="658"/>
      <c r="B46" s="659"/>
      <c r="C46" s="658"/>
      <c r="D46" s="658"/>
      <c r="E46" s="658"/>
      <c r="F46" s="658"/>
    </row>
    <row r="47" spans="1:6" ht="13.7" customHeight="1" x14ac:dyDescent="0.2">
      <c r="A47" s="658"/>
      <c r="B47" s="659"/>
      <c r="C47" s="658"/>
      <c r="D47" s="658"/>
      <c r="E47" s="658"/>
      <c r="F47" s="658"/>
    </row>
    <row r="48" spans="1:6" ht="13.7" customHeight="1" x14ac:dyDescent="0.2">
      <c r="A48" s="662"/>
      <c r="B48" s="663"/>
      <c r="C48" s="658"/>
      <c r="D48" s="658"/>
      <c r="E48" s="658"/>
      <c r="F48" s="658"/>
    </row>
    <row r="49" spans="1:6" ht="13.7" customHeight="1" x14ac:dyDescent="0.2">
      <c r="A49" s="662"/>
      <c r="B49" s="663"/>
      <c r="C49" s="658"/>
      <c r="D49" s="658"/>
      <c r="E49" s="658"/>
      <c r="F49" s="658"/>
    </row>
    <row r="50" spans="1:6" ht="13.7" customHeight="1" x14ac:dyDescent="0.2">
      <c r="A50" s="662"/>
      <c r="B50" s="663"/>
      <c r="C50" s="658"/>
      <c r="D50" s="658"/>
      <c r="E50" s="658"/>
      <c r="F50" s="658"/>
    </row>
    <row r="51" spans="1:6" ht="13.7" customHeight="1" x14ac:dyDescent="0.2">
      <c r="A51" s="662"/>
      <c r="B51" s="663"/>
      <c r="C51" s="658"/>
      <c r="D51" s="658"/>
      <c r="E51" s="658"/>
      <c r="F51" s="658"/>
    </row>
    <row r="52" spans="1:6" ht="13.7" customHeight="1" x14ac:dyDescent="0.2">
      <c r="A52" s="662"/>
      <c r="B52" s="663"/>
      <c r="C52" s="658"/>
      <c r="D52" s="658"/>
      <c r="E52" s="658"/>
      <c r="F52" s="658"/>
    </row>
    <row r="53" spans="1:6" ht="13.7" customHeight="1" x14ac:dyDescent="0.2">
      <c r="A53" s="662"/>
      <c r="B53" s="663"/>
      <c r="C53" s="658"/>
      <c r="D53" s="658"/>
      <c r="E53" s="658"/>
      <c r="F53" s="658"/>
    </row>
    <row r="54" spans="1:6" ht="13.7" customHeight="1" x14ac:dyDescent="0.2">
      <c r="A54" s="662"/>
      <c r="B54" s="663"/>
      <c r="C54" s="659"/>
      <c r="D54" s="658"/>
      <c r="E54" s="658"/>
      <c r="F54" s="658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6"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1.85546875" style="247" customWidth="1"/>
    <col min="2" max="2" width="16.85546875" style="247" customWidth="1"/>
    <col min="3" max="3" width="12.85546875" style="247" customWidth="1"/>
    <col min="4" max="4" width="16.85546875" style="247" customWidth="1"/>
    <col min="5" max="5" width="12.85546875" style="247" customWidth="1"/>
    <col min="6" max="6" width="13.85546875" style="252" customWidth="1"/>
    <col min="7" max="7" width="11.85546875" style="247" customWidth="1"/>
    <col min="8" max="16384" width="11.42578125" style="247"/>
  </cols>
  <sheetData>
    <row r="1" spans="1:11" ht="13.7" customHeight="1" x14ac:dyDescent="0.2">
      <c r="A1" s="1151" t="s">
        <v>769</v>
      </c>
      <c r="B1" s="1151"/>
      <c r="C1" s="1151"/>
      <c r="D1" s="311"/>
      <c r="E1" s="252"/>
      <c r="G1" s="252"/>
    </row>
    <row r="2" spans="1:11" ht="13.7" customHeight="1" x14ac:dyDescent="0.2">
      <c r="A2" s="1152"/>
      <c r="B2" s="1152"/>
      <c r="C2" s="1152"/>
      <c r="D2" s="313"/>
      <c r="E2" s="287" t="s">
        <v>682</v>
      </c>
      <c r="G2" s="252"/>
    </row>
    <row r="3" spans="1:11" s="353" customFormat="1" ht="13.7" customHeight="1" x14ac:dyDescent="0.2">
      <c r="A3" s="301"/>
      <c r="B3" s="1194" t="s">
        <v>504</v>
      </c>
      <c r="C3" s="1194" t="s">
        <v>503</v>
      </c>
      <c r="D3" s="1194" t="s">
        <v>505</v>
      </c>
      <c r="E3" s="1155" t="s">
        <v>25</v>
      </c>
      <c r="F3" s="352"/>
      <c r="G3" s="296"/>
    </row>
    <row r="4" spans="1:11" s="353" customFormat="1" ht="13.7" customHeight="1" x14ac:dyDescent="0.2">
      <c r="A4" s="296"/>
      <c r="B4" s="1195"/>
      <c r="C4" s="1195"/>
      <c r="D4" s="1195"/>
      <c r="E4" s="1156"/>
      <c r="F4" s="352"/>
      <c r="G4" s="296"/>
    </row>
    <row r="5" spans="1:11" s="353" customFormat="1" ht="13.7" customHeight="1" x14ac:dyDescent="0.2">
      <c r="A5" s="351" t="s">
        <v>384</v>
      </c>
      <c r="B5" s="349">
        <v>30097.858</v>
      </c>
      <c r="C5" s="349">
        <v>6525.5540000000001</v>
      </c>
      <c r="D5" s="349">
        <v>936.529</v>
      </c>
      <c r="E5" s="356">
        <v>37559.940999999999</v>
      </c>
      <c r="F5" s="352"/>
      <c r="G5" s="296"/>
    </row>
    <row r="6" spans="1:11" s="353" customFormat="1" ht="13.7" customHeight="1" x14ac:dyDescent="0.2">
      <c r="A6" s="296" t="s">
        <v>385</v>
      </c>
      <c r="B6" s="291">
        <v>25102.147000000001</v>
      </c>
      <c r="C6" s="291">
        <v>3602.9180000000001</v>
      </c>
      <c r="D6" s="291">
        <v>842.98</v>
      </c>
      <c r="E6" s="304">
        <v>29548.044999999998</v>
      </c>
      <c r="F6" s="352"/>
      <c r="G6" s="296"/>
    </row>
    <row r="7" spans="1:11" s="353" customFormat="1" ht="13.7" customHeight="1" x14ac:dyDescent="0.2">
      <c r="A7" s="296" t="s">
        <v>386</v>
      </c>
      <c r="B7" s="291">
        <v>25225.588</v>
      </c>
      <c r="C7" s="291">
        <v>3417.6709999999998</v>
      </c>
      <c r="D7" s="291">
        <v>950.29200000000003</v>
      </c>
      <c r="E7" s="304">
        <v>29593.550999999999</v>
      </c>
      <c r="F7" s="352"/>
      <c r="G7" s="296"/>
    </row>
    <row r="8" spans="1:11" s="353" customFormat="1" ht="13.7" customHeight="1" x14ac:dyDescent="0.2">
      <c r="A8" s="296" t="s">
        <v>387</v>
      </c>
      <c r="B8" s="291">
        <v>20749.156999999999</v>
      </c>
      <c r="C8" s="291">
        <v>2958.4229999999998</v>
      </c>
      <c r="D8" s="291">
        <v>805.65099999999995</v>
      </c>
      <c r="E8" s="304">
        <v>24513.231</v>
      </c>
      <c r="F8" s="352"/>
      <c r="G8" s="296"/>
      <c r="K8" s="354"/>
    </row>
    <row r="9" spans="1:11" s="353" customFormat="1" ht="13.7" customHeight="1" x14ac:dyDescent="0.2">
      <c r="A9" s="296" t="s">
        <v>388</v>
      </c>
      <c r="B9" s="291">
        <v>19227.917000000001</v>
      </c>
      <c r="C9" s="291">
        <v>3811.7040000000002</v>
      </c>
      <c r="D9" s="291">
        <v>768.59299999999996</v>
      </c>
      <c r="E9" s="304">
        <v>23808.214</v>
      </c>
      <c r="F9" s="352"/>
      <c r="G9" s="296"/>
    </row>
    <row r="10" spans="1:11" s="353" customFormat="1" ht="13.7" customHeight="1" x14ac:dyDescent="0.2">
      <c r="A10" s="296" t="s">
        <v>389</v>
      </c>
      <c r="B10" s="291">
        <v>17897.82</v>
      </c>
      <c r="C10" s="291">
        <v>6688.2730000000001</v>
      </c>
      <c r="D10" s="291">
        <v>768.64400000000001</v>
      </c>
      <c r="E10" s="304">
        <v>25354.737000000001</v>
      </c>
      <c r="F10" s="352"/>
      <c r="G10" s="296"/>
    </row>
    <row r="11" spans="1:11" s="353" customFormat="1" ht="13.7" customHeight="1" x14ac:dyDescent="0.2">
      <c r="A11" s="296" t="s">
        <v>390</v>
      </c>
      <c r="B11" s="291">
        <v>18101.833999999999</v>
      </c>
      <c r="C11" s="291">
        <v>8250.0529999999999</v>
      </c>
      <c r="D11" s="291">
        <v>852.279</v>
      </c>
      <c r="E11" s="304">
        <v>27204.166000000001</v>
      </c>
      <c r="F11" s="352"/>
      <c r="G11" s="296"/>
      <c r="J11" s="674"/>
    </row>
    <row r="12" spans="1:11" s="353" customFormat="1" ht="13.7" customHeight="1" x14ac:dyDescent="0.2">
      <c r="A12" s="296" t="s">
        <v>391</v>
      </c>
      <c r="B12" s="291">
        <v>16520.474999999999</v>
      </c>
      <c r="C12" s="291">
        <v>7733.5249999999996</v>
      </c>
      <c r="D12" s="291">
        <v>807.86800000000005</v>
      </c>
      <c r="E12" s="304">
        <v>25061.867999999999</v>
      </c>
      <c r="F12" s="352"/>
      <c r="G12" s="296"/>
    </row>
    <row r="13" spans="1:11" ht="13.7" customHeight="1" x14ac:dyDescent="0.2">
      <c r="A13" s="296" t="s">
        <v>392</v>
      </c>
      <c r="B13" s="291">
        <v>18215.75</v>
      </c>
      <c r="C13" s="291">
        <v>7132.018</v>
      </c>
      <c r="D13" s="291">
        <v>785.29200000000003</v>
      </c>
      <c r="E13" s="304">
        <v>26133.06</v>
      </c>
      <c r="F13" s="352"/>
      <c r="G13" s="252"/>
    </row>
    <row r="14" spans="1:11" ht="13.7" customHeight="1" x14ac:dyDescent="0.2">
      <c r="A14" s="296" t="s">
        <v>393</v>
      </c>
      <c r="B14" s="291">
        <v>19669.385999999999</v>
      </c>
      <c r="C14" s="291">
        <v>8523.2420000000002</v>
      </c>
      <c r="D14" s="291">
        <v>812.40200000000004</v>
      </c>
      <c r="E14" s="304">
        <v>29005.03</v>
      </c>
      <c r="F14" s="352"/>
      <c r="G14" s="252"/>
    </row>
    <row r="15" spans="1:11" ht="13.7" customHeight="1" x14ac:dyDescent="0.2">
      <c r="A15" s="296" t="s">
        <v>394</v>
      </c>
      <c r="B15" s="291">
        <v>25083.668000000001</v>
      </c>
      <c r="C15" s="291">
        <v>9995.5409999999993</v>
      </c>
      <c r="D15" s="291">
        <v>857.35599999999999</v>
      </c>
      <c r="E15" s="304">
        <v>35936.565000000002</v>
      </c>
      <c r="F15" s="352"/>
      <c r="G15" s="252"/>
    </row>
    <row r="16" spans="1:11" ht="13.7" customHeight="1" x14ac:dyDescent="0.2">
      <c r="A16" s="302" t="s">
        <v>395</v>
      </c>
      <c r="B16" s="332">
        <v>29255.582999999999</v>
      </c>
      <c r="C16" s="332">
        <v>6820.2730000000001</v>
      </c>
      <c r="D16" s="332">
        <v>803.87099999999998</v>
      </c>
      <c r="E16" s="346">
        <v>36879.726999999999</v>
      </c>
      <c r="F16" s="352"/>
      <c r="G16" s="252"/>
    </row>
    <row r="17" spans="1:14" ht="13.7" customHeight="1" x14ac:dyDescent="0.2">
      <c r="A17" s="357" t="s">
        <v>25</v>
      </c>
      <c r="B17" s="358">
        <v>265147.18300000002</v>
      </c>
      <c r="C17" s="358">
        <v>75459.195000000007</v>
      </c>
      <c r="D17" s="358">
        <v>9991.7570000000014</v>
      </c>
      <c r="E17" s="358">
        <v>350598.13500000001</v>
      </c>
      <c r="F17" s="352"/>
      <c r="G17" s="252"/>
    </row>
    <row r="18" spans="1:14" ht="13.7" customHeight="1" x14ac:dyDescent="0.2">
      <c r="A18" s="252"/>
      <c r="B18" s="252"/>
      <c r="C18" s="252"/>
      <c r="D18" s="355"/>
      <c r="E18" s="297" t="s">
        <v>364</v>
      </c>
      <c r="G18" s="252"/>
    </row>
    <row r="19" spans="1:14" ht="13.7" customHeight="1" x14ac:dyDescent="0.2">
      <c r="A19" s="665"/>
      <c r="C19" s="666"/>
      <c r="D19" s="299"/>
      <c r="E19" s="298"/>
      <c r="G19" s="252"/>
    </row>
    <row r="20" spans="1:14" ht="13.7" customHeight="1" x14ac:dyDescent="0.2">
      <c r="A20" s="252"/>
      <c r="B20" s="298"/>
      <c r="C20" s="298"/>
      <c r="D20" s="298"/>
      <c r="E20" s="298"/>
      <c r="G20" s="252"/>
    </row>
    <row r="21" spans="1:14" ht="13.7" customHeight="1" x14ac:dyDescent="0.2">
      <c r="A21" s="252"/>
      <c r="B21" s="252"/>
      <c r="C21" s="252"/>
      <c r="D21" s="252"/>
      <c r="E21" s="252"/>
      <c r="G21" s="252"/>
    </row>
    <row r="22" spans="1:14" ht="13.7" customHeight="1" x14ac:dyDescent="0.2">
      <c r="A22" s="667"/>
      <c r="B22" s="252"/>
      <c r="C22" s="252"/>
      <c r="D22" s="291"/>
      <c r="E22" s="252"/>
      <c r="G22" s="252"/>
    </row>
    <row r="23" spans="1:14" ht="13.7" customHeight="1" x14ac:dyDescent="0.2">
      <c r="A23" s="668"/>
      <c r="B23" s="669"/>
      <c r="C23" s="669"/>
      <c r="D23" s="669"/>
      <c r="E23" s="754"/>
      <c r="G23" s="252"/>
      <c r="H23" s="252"/>
      <c r="I23" s="252"/>
      <c r="J23" s="252"/>
      <c r="K23" s="252"/>
      <c r="L23" s="252"/>
      <c r="M23" s="252"/>
      <c r="N23" s="252"/>
    </row>
    <row r="24" spans="1:14" ht="13.7" customHeight="1" x14ac:dyDescent="0.2">
      <c r="A24" s="670"/>
      <c r="B24" s="670"/>
      <c r="C24" s="670"/>
      <c r="D24" s="670"/>
      <c r="E24" s="670"/>
      <c r="G24" s="252"/>
      <c r="H24" s="670"/>
      <c r="I24" s="670"/>
      <c r="J24" s="670"/>
      <c r="K24" s="670"/>
      <c r="L24" s="670"/>
      <c r="M24" s="252"/>
      <c r="N24" s="252"/>
    </row>
    <row r="25" spans="1:14" ht="13.7" customHeight="1" x14ac:dyDescent="0.2">
      <c r="A25" s="671"/>
      <c r="B25" s="672"/>
      <c r="C25" s="672"/>
      <c r="D25" s="672"/>
      <c r="E25" s="672"/>
      <c r="G25" s="252"/>
      <c r="H25" s="671"/>
      <c r="I25" s="672"/>
      <c r="J25" s="672"/>
      <c r="K25" s="672"/>
      <c r="L25" s="672"/>
      <c r="M25" s="252"/>
      <c r="N25" s="252"/>
    </row>
    <row r="26" spans="1:14" ht="13.7" customHeight="1" x14ac:dyDescent="0.2">
      <c r="A26" s="671"/>
      <c r="B26" s="672"/>
      <c r="C26" s="672"/>
      <c r="D26" s="672"/>
      <c r="E26" s="672"/>
      <c r="G26" s="252"/>
      <c r="H26" s="671"/>
      <c r="I26" s="672"/>
      <c r="J26" s="672"/>
      <c r="K26" s="672"/>
      <c r="L26" s="672"/>
      <c r="M26" s="252"/>
      <c r="N26" s="252"/>
    </row>
    <row r="27" spans="1:14" ht="13.7" customHeight="1" x14ac:dyDescent="0.2">
      <c r="A27" s="671"/>
      <c r="B27" s="672"/>
      <c r="C27" s="672"/>
      <c r="D27" s="672"/>
      <c r="E27" s="672"/>
      <c r="G27" s="252"/>
      <c r="H27" s="671"/>
      <c r="I27" s="672"/>
      <c r="J27" s="672"/>
      <c r="K27" s="672"/>
      <c r="L27" s="672"/>
      <c r="M27" s="252"/>
      <c r="N27" s="252"/>
    </row>
    <row r="28" spans="1:14" ht="13.7" customHeight="1" x14ac:dyDescent="0.2">
      <c r="A28" s="671"/>
      <c r="B28" s="672"/>
      <c r="C28" s="672"/>
      <c r="D28" s="672"/>
      <c r="E28" s="672"/>
      <c r="G28" s="252"/>
      <c r="H28" s="671"/>
      <c r="I28" s="672"/>
      <c r="J28" s="672"/>
      <c r="K28" s="672"/>
      <c r="L28" s="672"/>
      <c r="M28" s="252"/>
      <c r="N28" s="252"/>
    </row>
    <row r="29" spans="1:14" ht="13.7" customHeight="1" x14ac:dyDescent="0.2">
      <c r="A29" s="671"/>
      <c r="B29" s="672"/>
      <c r="C29" s="672"/>
      <c r="D29" s="672"/>
      <c r="E29" s="672"/>
      <c r="G29" s="252"/>
      <c r="H29" s="671"/>
      <c r="I29" s="673"/>
      <c r="J29" s="673"/>
      <c r="K29" s="672"/>
      <c r="L29" s="672"/>
      <c r="M29" s="252"/>
      <c r="N29" s="252"/>
    </row>
    <row r="30" spans="1:14" ht="13.7" customHeight="1" x14ac:dyDescent="0.2">
      <c r="A30" s="671"/>
      <c r="B30" s="672"/>
      <c r="C30" s="672"/>
      <c r="D30" s="672"/>
      <c r="E30" s="672"/>
      <c r="G30" s="252"/>
      <c r="H30" s="671"/>
      <c r="I30" s="672"/>
      <c r="J30" s="672"/>
      <c r="K30" s="672"/>
      <c r="L30" s="672"/>
      <c r="M30" s="252"/>
      <c r="N30" s="252"/>
    </row>
    <row r="31" spans="1:14" ht="13.7" customHeight="1" x14ac:dyDescent="0.2">
      <c r="A31" s="671"/>
      <c r="B31" s="672"/>
      <c r="C31" s="672"/>
      <c r="D31" s="672"/>
      <c r="E31" s="672"/>
      <c r="G31" s="252"/>
      <c r="H31" s="671"/>
      <c r="I31" s="672"/>
      <c r="J31" s="672"/>
      <c r="K31" s="672"/>
      <c r="L31" s="672"/>
      <c r="M31" s="252"/>
      <c r="N31" s="252"/>
    </row>
    <row r="32" spans="1:14" ht="13.7" customHeight="1" x14ac:dyDescent="0.2">
      <c r="A32" s="671"/>
      <c r="B32" s="672"/>
      <c r="C32" s="672"/>
      <c r="D32" s="672"/>
      <c r="E32" s="672"/>
      <c r="G32" s="252"/>
      <c r="H32" s="671"/>
      <c r="I32" s="672"/>
      <c r="J32" s="672"/>
      <c r="K32" s="672"/>
      <c r="L32" s="672"/>
      <c r="M32" s="252"/>
      <c r="N32" s="252"/>
    </row>
    <row r="33" spans="1:14" ht="13.7" customHeight="1" x14ac:dyDescent="0.2">
      <c r="A33" s="671"/>
      <c r="B33" s="672"/>
      <c r="C33" s="672"/>
      <c r="D33" s="672"/>
      <c r="E33" s="672"/>
      <c r="G33" s="252"/>
      <c r="H33" s="671"/>
      <c r="I33" s="672"/>
      <c r="J33" s="672"/>
      <c r="K33" s="672"/>
      <c r="L33" s="672"/>
      <c r="M33" s="252"/>
      <c r="N33" s="252"/>
    </row>
    <row r="34" spans="1:14" ht="13.7" customHeight="1" x14ac:dyDescent="0.2">
      <c r="A34" s="671"/>
      <c r="B34" s="672"/>
      <c r="C34" s="672"/>
      <c r="D34" s="672"/>
      <c r="E34" s="672"/>
      <c r="G34" s="252"/>
      <c r="H34" s="671"/>
      <c r="I34" s="672"/>
      <c r="J34" s="672"/>
      <c r="K34" s="672"/>
      <c r="L34" s="672"/>
      <c r="M34" s="252"/>
      <c r="N34" s="252"/>
    </row>
    <row r="35" spans="1:14" ht="13.7" customHeight="1" x14ac:dyDescent="0.2">
      <c r="A35" s="671"/>
      <c r="B35" s="672"/>
      <c r="C35" s="672"/>
      <c r="D35" s="672"/>
      <c r="E35" s="672"/>
      <c r="G35" s="252"/>
      <c r="H35" s="671"/>
      <c r="I35" s="672"/>
      <c r="J35" s="672"/>
      <c r="K35" s="672"/>
      <c r="L35" s="672"/>
      <c r="M35" s="252"/>
      <c r="N35" s="252"/>
    </row>
    <row r="36" spans="1:14" ht="13.7" customHeight="1" x14ac:dyDescent="0.2">
      <c r="A36" s="671"/>
      <c r="B36" s="672"/>
      <c r="C36" s="672"/>
      <c r="D36" s="672"/>
      <c r="E36" s="672"/>
      <c r="G36" s="252"/>
      <c r="H36" s="671"/>
      <c r="I36" s="672"/>
      <c r="J36" s="672"/>
      <c r="K36" s="672"/>
      <c r="L36" s="672"/>
      <c r="M36" s="252"/>
      <c r="N36" s="252"/>
    </row>
    <row r="37" spans="1:14" ht="13.7" customHeight="1" x14ac:dyDescent="0.2">
      <c r="A37" s="252"/>
      <c r="B37" s="252"/>
      <c r="C37" s="252"/>
      <c r="D37" s="252"/>
      <c r="E37" s="252"/>
      <c r="G37" s="252"/>
      <c r="H37" s="252"/>
      <c r="I37" s="291"/>
      <c r="J37" s="291"/>
      <c r="K37" s="291"/>
      <c r="L37" s="291"/>
      <c r="M37" s="252"/>
      <c r="N37" s="252"/>
    </row>
    <row r="38" spans="1:14" ht="13.7" customHeight="1" x14ac:dyDescent="0.2">
      <c r="A38" s="252"/>
      <c r="B38" s="252"/>
      <c r="C38" s="252"/>
      <c r="D38" s="252"/>
      <c r="E38" s="252"/>
      <c r="G38" s="252"/>
      <c r="H38" s="252"/>
      <c r="I38" s="291"/>
      <c r="J38" s="291"/>
      <c r="K38" s="291"/>
      <c r="L38" s="291"/>
      <c r="M38" s="252"/>
      <c r="N38" s="252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7">
    <pageSetUpPr fitToPage="1"/>
  </sheetPr>
  <dimension ref="A1:V78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5703125" style="6" customWidth="1"/>
    <col min="2" max="6" width="10.85546875" style="6" customWidth="1"/>
    <col min="7" max="11" width="10.42578125" style="6" customWidth="1"/>
    <col min="12" max="16" width="10.5703125" style="6" customWidth="1"/>
    <col min="17" max="17" width="11.42578125" style="15" customWidth="1"/>
    <col min="18" max="18" width="12.5703125" style="6" customWidth="1"/>
    <col min="19" max="19" width="16.5703125" style="6" customWidth="1"/>
    <col min="20" max="20" width="3" style="6" customWidth="1"/>
    <col min="21" max="21" width="11.5703125" style="6" customWidth="1"/>
    <col min="22" max="16384" width="11.42578125" style="6"/>
  </cols>
  <sheetData>
    <row r="1" spans="1:22" ht="13.7" customHeight="1" x14ac:dyDescent="0.2">
      <c r="A1" s="1128" t="s">
        <v>598</v>
      </c>
      <c r="B1" s="1128"/>
      <c r="C1" s="1128"/>
      <c r="D1" s="1128"/>
      <c r="E1" s="1128"/>
      <c r="F1" s="1128"/>
      <c r="G1" s="377"/>
      <c r="H1" s="377"/>
      <c r="I1" s="15"/>
      <c r="J1" s="15"/>
      <c r="K1" s="15"/>
      <c r="L1" s="15"/>
      <c r="M1" s="15"/>
      <c r="N1" s="15"/>
      <c r="O1" s="15"/>
      <c r="P1" s="15"/>
      <c r="Q1" s="37"/>
      <c r="R1" s="15"/>
      <c r="S1" s="15"/>
      <c r="T1" s="15"/>
      <c r="U1" s="15"/>
      <c r="V1" s="15"/>
    </row>
    <row r="2" spans="1:22" ht="13.7" customHeight="1" x14ac:dyDescent="0.2">
      <c r="A2" s="1128"/>
      <c r="B2" s="1133"/>
      <c r="C2" s="1133"/>
      <c r="D2" s="1133"/>
      <c r="E2" s="1133"/>
      <c r="F2" s="1133"/>
      <c r="G2" s="516"/>
      <c r="H2" s="516"/>
      <c r="I2" s="15"/>
      <c r="J2" s="15"/>
      <c r="K2" s="15"/>
      <c r="L2" s="15"/>
      <c r="M2" s="15"/>
      <c r="N2" s="15"/>
      <c r="O2" s="15"/>
      <c r="P2" s="287" t="s">
        <v>682</v>
      </c>
      <c r="Q2" s="37"/>
      <c r="R2" s="15"/>
    </row>
    <row r="3" spans="1:22" s="192" customFormat="1" ht="13.7" customHeight="1" x14ac:dyDescent="0.2">
      <c r="A3" s="164"/>
      <c r="B3" s="1196">
        <v>2015</v>
      </c>
      <c r="C3" s="1136"/>
      <c r="D3" s="1136"/>
      <c r="E3" s="1136"/>
      <c r="F3" s="1149"/>
      <c r="G3" s="1196">
        <v>2016</v>
      </c>
      <c r="H3" s="1136"/>
      <c r="I3" s="1136"/>
      <c r="J3" s="1136"/>
      <c r="K3" s="1136"/>
      <c r="L3" s="1196">
        <v>2017</v>
      </c>
      <c r="M3" s="1136"/>
      <c r="N3" s="1136"/>
      <c r="O3" s="1136"/>
      <c r="P3" s="1136"/>
      <c r="Q3" s="37"/>
      <c r="R3" s="19"/>
      <c r="S3" s="19"/>
    </row>
    <row r="4" spans="1:22" s="192" customFormat="1" ht="13.7" customHeight="1" x14ac:dyDescent="0.2">
      <c r="A4" s="20"/>
      <c r="B4" s="676" t="s">
        <v>506</v>
      </c>
      <c r="C4" s="676" t="s">
        <v>507</v>
      </c>
      <c r="D4" s="677" t="s">
        <v>508</v>
      </c>
      <c r="E4" s="677" t="s">
        <v>509</v>
      </c>
      <c r="F4" s="682" t="s">
        <v>68</v>
      </c>
      <c r="G4" s="675" t="s">
        <v>506</v>
      </c>
      <c r="H4" s="676" t="s">
        <v>507</v>
      </c>
      <c r="I4" s="677" t="s">
        <v>508</v>
      </c>
      <c r="J4" s="677" t="s">
        <v>509</v>
      </c>
      <c r="K4" s="677" t="s">
        <v>68</v>
      </c>
      <c r="L4" s="678" t="s">
        <v>506</v>
      </c>
      <c r="M4" s="208" t="s">
        <v>507</v>
      </c>
      <c r="N4" s="679" t="s">
        <v>508</v>
      </c>
      <c r="O4" s="679" t="s">
        <v>509</v>
      </c>
      <c r="P4" s="679" t="s">
        <v>68</v>
      </c>
      <c r="Q4" s="37"/>
      <c r="R4" s="19"/>
      <c r="S4" s="19"/>
    </row>
    <row r="5" spans="1:22" s="192" customFormat="1" ht="13.7" customHeight="1" x14ac:dyDescent="0.2">
      <c r="A5" s="21" t="s">
        <v>403</v>
      </c>
      <c r="B5" s="873">
        <v>33389.673000000003</v>
      </c>
      <c r="C5" s="873">
        <v>6322.5119999999997</v>
      </c>
      <c r="D5" s="873">
        <v>2294.2170000000001</v>
      </c>
      <c r="E5" s="873">
        <v>3002.0520000000001</v>
      </c>
      <c r="F5" s="874">
        <v>45008.454000000005</v>
      </c>
      <c r="G5" s="875">
        <v>35730.713000000003</v>
      </c>
      <c r="H5" s="876">
        <v>6407.7809999999999</v>
      </c>
      <c r="I5" s="876">
        <v>2373.7040000000002</v>
      </c>
      <c r="J5" s="876">
        <v>3081.8310000000001</v>
      </c>
      <c r="K5" s="877">
        <v>47594.029000000002</v>
      </c>
      <c r="L5" s="875">
        <v>39425.392</v>
      </c>
      <c r="M5" s="873">
        <v>7080.4459999999999</v>
      </c>
      <c r="N5" s="873">
        <v>2458.3090000000002</v>
      </c>
      <c r="O5" s="873">
        <v>3143.2950000000001</v>
      </c>
      <c r="P5" s="877">
        <v>52107.442000000003</v>
      </c>
      <c r="Q5" s="37"/>
      <c r="R5" s="19"/>
      <c r="S5" s="19"/>
    </row>
    <row r="6" spans="1:22" s="192" customFormat="1" ht="13.7" customHeight="1" x14ac:dyDescent="0.2">
      <c r="A6" s="25" t="s">
        <v>404</v>
      </c>
      <c r="B6" s="876">
        <v>4907.9740000000002</v>
      </c>
      <c r="C6" s="876">
        <v>6736.4070000000002</v>
      </c>
      <c r="D6" s="876">
        <v>2960.4180000000001</v>
      </c>
      <c r="E6" s="876">
        <v>483.505</v>
      </c>
      <c r="F6" s="878">
        <v>15088.304</v>
      </c>
      <c r="G6" s="879">
        <v>3844.7060000000001</v>
      </c>
      <c r="H6" s="876">
        <v>7018.192</v>
      </c>
      <c r="I6" s="876">
        <v>3056.8829999999998</v>
      </c>
      <c r="J6" s="876">
        <v>507.04899999999998</v>
      </c>
      <c r="K6" s="851">
        <v>14426.830000000002</v>
      </c>
      <c r="L6" s="879">
        <v>7124.9949999999999</v>
      </c>
      <c r="M6" s="876">
        <v>8045.7659999999996</v>
      </c>
      <c r="N6" s="876">
        <v>3078.451</v>
      </c>
      <c r="O6" s="876">
        <v>717.14099999999996</v>
      </c>
      <c r="P6" s="851">
        <v>18966.352999999999</v>
      </c>
      <c r="Q6" s="37"/>
      <c r="R6" s="19"/>
      <c r="S6" s="19"/>
    </row>
    <row r="7" spans="1:22" s="192" customFormat="1" ht="13.7" customHeight="1" x14ac:dyDescent="0.2">
      <c r="A7" s="25" t="s">
        <v>69</v>
      </c>
      <c r="B7" s="876">
        <v>804.44600000000003</v>
      </c>
      <c r="C7" s="876">
        <v>3651.268</v>
      </c>
      <c r="D7" s="876">
        <v>2006.7059999999999</v>
      </c>
      <c r="E7" s="876">
        <v>1214.8219999999999</v>
      </c>
      <c r="F7" s="878">
        <v>7677.2420000000002</v>
      </c>
      <c r="G7" s="879">
        <v>834.9</v>
      </c>
      <c r="H7" s="876">
        <v>3966.5650000000001</v>
      </c>
      <c r="I7" s="876">
        <v>2024.048</v>
      </c>
      <c r="J7" s="876">
        <v>1100.3889999999999</v>
      </c>
      <c r="K7" s="851">
        <v>7925.902</v>
      </c>
      <c r="L7" s="879">
        <v>1458.4190000000001</v>
      </c>
      <c r="M7" s="876">
        <v>4772.3710000000001</v>
      </c>
      <c r="N7" s="876">
        <v>2002.011</v>
      </c>
      <c r="O7" s="876">
        <v>286.59300000000002</v>
      </c>
      <c r="P7" s="851">
        <v>8519.3940000000002</v>
      </c>
      <c r="Q7" s="37"/>
      <c r="R7" s="19"/>
      <c r="S7" s="19"/>
    </row>
    <row r="8" spans="1:22" s="192" customFormat="1" ht="13.7" customHeight="1" x14ac:dyDescent="0.2">
      <c r="A8" s="25" t="s">
        <v>405</v>
      </c>
      <c r="B8" s="876">
        <v>4524.5870000000004</v>
      </c>
      <c r="C8" s="876">
        <v>6.5960000000000001</v>
      </c>
      <c r="D8" s="876">
        <v>775.41600000000005</v>
      </c>
      <c r="E8" s="876">
        <v>66.872</v>
      </c>
      <c r="F8" s="878">
        <v>5373.4710000000005</v>
      </c>
      <c r="G8" s="879">
        <v>2973.19</v>
      </c>
      <c r="H8" s="876">
        <v>6.5359999999999996</v>
      </c>
      <c r="I8" s="876">
        <v>826.53099999999995</v>
      </c>
      <c r="J8" s="876">
        <v>29.036000000000001</v>
      </c>
      <c r="K8" s="851">
        <v>3835.2930000000001</v>
      </c>
      <c r="L8" s="879">
        <v>3351.201</v>
      </c>
      <c r="M8" s="876">
        <v>90.49</v>
      </c>
      <c r="N8" s="876">
        <v>846.17399999999998</v>
      </c>
      <c r="O8" s="876">
        <v>13.311</v>
      </c>
      <c r="P8" s="851">
        <v>4301.1759999999995</v>
      </c>
      <c r="Q8" s="37"/>
      <c r="R8" s="19"/>
      <c r="S8" s="19"/>
    </row>
    <row r="9" spans="1:22" s="192" customFormat="1" ht="13.7" customHeight="1" x14ac:dyDescent="0.2">
      <c r="A9" s="25" t="s">
        <v>406</v>
      </c>
      <c r="B9" s="876">
        <v>6920.2969999999996</v>
      </c>
      <c r="C9" s="876">
        <v>15780.298000000001</v>
      </c>
      <c r="D9" s="876">
        <v>4994.2510000000002</v>
      </c>
      <c r="E9" s="876">
        <v>77.064999999999998</v>
      </c>
      <c r="F9" s="878">
        <v>27771.911</v>
      </c>
      <c r="G9" s="879">
        <v>6856.9840000000004</v>
      </c>
      <c r="H9" s="876">
        <v>14190.419</v>
      </c>
      <c r="I9" s="876">
        <v>5077.0209999999997</v>
      </c>
      <c r="J9" s="876">
        <v>54.814</v>
      </c>
      <c r="K9" s="851">
        <v>26179.237999999998</v>
      </c>
      <c r="L9" s="879">
        <v>8161.9629999999997</v>
      </c>
      <c r="M9" s="876">
        <v>14459.822</v>
      </c>
      <c r="N9" s="876">
        <v>5121.3239999999996</v>
      </c>
      <c r="O9" s="876">
        <v>66.757000000000005</v>
      </c>
      <c r="P9" s="851">
        <v>27809.866000000002</v>
      </c>
      <c r="Q9" s="37"/>
      <c r="R9" s="19"/>
      <c r="S9" s="19"/>
    </row>
    <row r="10" spans="1:22" s="192" customFormat="1" ht="13.7" customHeight="1" x14ac:dyDescent="0.2">
      <c r="A10" s="296" t="s">
        <v>407</v>
      </c>
      <c r="B10" s="876">
        <v>0</v>
      </c>
      <c r="C10" s="876">
        <v>0</v>
      </c>
      <c r="D10" s="876">
        <v>0</v>
      </c>
      <c r="E10" s="876">
        <v>0</v>
      </c>
      <c r="F10" s="878">
        <v>0</v>
      </c>
      <c r="G10" s="879">
        <v>0</v>
      </c>
      <c r="H10" s="876">
        <v>0</v>
      </c>
      <c r="I10" s="876">
        <v>0</v>
      </c>
      <c r="J10" s="876">
        <v>1.8620000000000001</v>
      </c>
      <c r="K10" s="851">
        <v>1.8620000000000001</v>
      </c>
      <c r="L10" s="879">
        <v>0</v>
      </c>
      <c r="M10" s="876">
        <v>0</v>
      </c>
      <c r="N10" s="876">
        <v>0</v>
      </c>
      <c r="O10" s="876">
        <v>7.9329999999999998</v>
      </c>
      <c r="P10" s="851">
        <v>7.9329999999999998</v>
      </c>
      <c r="Q10" s="37"/>
      <c r="R10" s="19"/>
      <c r="S10" s="19"/>
    </row>
    <row r="11" spans="1:22" s="192" customFormat="1" ht="13.7" customHeight="1" x14ac:dyDescent="0.2">
      <c r="A11" s="25" t="s">
        <v>70</v>
      </c>
      <c r="B11" s="876">
        <v>1870.8109999999999</v>
      </c>
      <c r="C11" s="876">
        <v>1726.5419999999999</v>
      </c>
      <c r="D11" s="876">
        <v>1006.655</v>
      </c>
      <c r="E11" s="876">
        <v>19.731999999999999</v>
      </c>
      <c r="F11" s="878">
        <v>4623.74</v>
      </c>
      <c r="G11" s="879">
        <v>2238.9789999999998</v>
      </c>
      <c r="H11" s="876">
        <v>1649.8520000000001</v>
      </c>
      <c r="I11" s="876">
        <v>989.31500000000005</v>
      </c>
      <c r="J11" s="876">
        <v>22.661000000000001</v>
      </c>
      <c r="K11" s="851">
        <v>4900.8070000000007</v>
      </c>
      <c r="L11" s="879">
        <v>3119.23</v>
      </c>
      <c r="M11" s="876">
        <v>1759.6669999999999</v>
      </c>
      <c r="N11" s="876">
        <v>1013.8390000000001</v>
      </c>
      <c r="O11" s="876">
        <v>23.765000000000001</v>
      </c>
      <c r="P11" s="851">
        <v>5916.5010000000002</v>
      </c>
      <c r="Q11" s="37"/>
      <c r="R11" s="19"/>
      <c r="S11" s="19"/>
    </row>
    <row r="12" spans="1:22" s="192" customFormat="1" ht="13.7" customHeight="1" x14ac:dyDescent="0.2">
      <c r="A12" s="25" t="s">
        <v>408</v>
      </c>
      <c r="B12" s="876">
        <v>2559.4299999999998</v>
      </c>
      <c r="C12" s="876">
        <v>8739.8510000000006</v>
      </c>
      <c r="D12" s="876">
        <v>6172.9719999999998</v>
      </c>
      <c r="E12" s="876">
        <v>526.85199999999998</v>
      </c>
      <c r="F12" s="878">
        <v>17999.105</v>
      </c>
      <c r="G12" s="879">
        <v>2953.8029999999999</v>
      </c>
      <c r="H12" s="876">
        <v>8314.77</v>
      </c>
      <c r="I12" s="876">
        <v>6303.9539999999997</v>
      </c>
      <c r="J12" s="876">
        <v>564.452</v>
      </c>
      <c r="K12" s="851">
        <v>18136.979000000003</v>
      </c>
      <c r="L12" s="879">
        <v>3806.473</v>
      </c>
      <c r="M12" s="876">
        <v>9456.6790000000001</v>
      </c>
      <c r="N12" s="876">
        <v>6392.36</v>
      </c>
      <c r="O12" s="876">
        <v>590.47299999999996</v>
      </c>
      <c r="P12" s="851">
        <v>20245.985000000001</v>
      </c>
      <c r="Q12" s="37"/>
      <c r="R12" s="19"/>
      <c r="S12" s="19"/>
    </row>
    <row r="13" spans="1:22" s="192" customFormat="1" ht="13.7" customHeight="1" x14ac:dyDescent="0.2">
      <c r="A13" s="25" t="s">
        <v>409</v>
      </c>
      <c r="B13" s="876">
        <v>10227.544</v>
      </c>
      <c r="C13" s="876">
        <v>3649.8270000000002</v>
      </c>
      <c r="D13" s="876">
        <v>2453.0509999999999</v>
      </c>
      <c r="E13" s="876">
        <v>369.48899999999998</v>
      </c>
      <c r="F13" s="878">
        <v>16699.911</v>
      </c>
      <c r="G13" s="879">
        <v>10098.236999999999</v>
      </c>
      <c r="H13" s="876">
        <v>3771.873</v>
      </c>
      <c r="I13" s="876">
        <v>2496.0320000000002</v>
      </c>
      <c r="J13" s="876">
        <v>453.17599999999999</v>
      </c>
      <c r="K13" s="851">
        <v>16819.317999999999</v>
      </c>
      <c r="L13" s="879">
        <v>11395.37</v>
      </c>
      <c r="M13" s="876">
        <v>4087.0410000000002</v>
      </c>
      <c r="N13" s="876">
        <v>2630.0079999999998</v>
      </c>
      <c r="O13" s="876">
        <v>492.416</v>
      </c>
      <c r="P13" s="851">
        <v>18604.835000000003</v>
      </c>
      <c r="Q13" s="37"/>
      <c r="R13" s="19"/>
      <c r="S13" s="19"/>
    </row>
    <row r="14" spans="1:22" s="192" customFormat="1" ht="13.7" customHeight="1" x14ac:dyDescent="0.2">
      <c r="A14" s="25" t="s">
        <v>410</v>
      </c>
      <c r="B14" s="876">
        <v>15952.977999999999</v>
      </c>
      <c r="C14" s="876">
        <v>33603.966999999997</v>
      </c>
      <c r="D14" s="876">
        <v>16083.532999999999</v>
      </c>
      <c r="E14" s="876">
        <v>1079.6880000000001</v>
      </c>
      <c r="F14" s="878">
        <v>66720.165999999983</v>
      </c>
      <c r="G14" s="879">
        <v>16064.645</v>
      </c>
      <c r="H14" s="876">
        <v>33416.853999999999</v>
      </c>
      <c r="I14" s="876">
        <v>15983.837</v>
      </c>
      <c r="J14" s="876">
        <v>1420.7750000000001</v>
      </c>
      <c r="K14" s="851">
        <v>66886.11099999999</v>
      </c>
      <c r="L14" s="879">
        <v>17713.900000000001</v>
      </c>
      <c r="M14" s="876">
        <v>35043.716999999997</v>
      </c>
      <c r="N14" s="876">
        <v>17061.084999999999</v>
      </c>
      <c r="O14" s="876">
        <v>1848.7190000000001</v>
      </c>
      <c r="P14" s="851">
        <v>71667.420999999988</v>
      </c>
      <c r="Q14" s="37"/>
      <c r="R14" s="19"/>
      <c r="S14" s="19"/>
    </row>
    <row r="15" spans="1:22" s="192" customFormat="1" ht="13.7" customHeight="1" x14ac:dyDescent="0.2">
      <c r="A15" s="25" t="s">
        <v>72</v>
      </c>
      <c r="B15" s="880">
        <v>0</v>
      </c>
      <c r="C15" s="876">
        <v>1545.4290000000001</v>
      </c>
      <c r="D15" s="876">
        <v>557.15099999999995</v>
      </c>
      <c r="E15" s="876">
        <v>415.30700000000002</v>
      </c>
      <c r="F15" s="878">
        <v>2517.8869999999997</v>
      </c>
      <c r="G15" s="881">
        <v>0</v>
      </c>
      <c r="H15" s="876">
        <v>1572.97</v>
      </c>
      <c r="I15" s="876">
        <v>603.69600000000003</v>
      </c>
      <c r="J15" s="876">
        <v>410.52100000000002</v>
      </c>
      <c r="K15" s="851">
        <v>2587.1870000000004</v>
      </c>
      <c r="L15" s="1086">
        <v>6.9000000000000006E-2</v>
      </c>
      <c r="M15" s="876">
        <v>1820.944</v>
      </c>
      <c r="N15" s="876">
        <v>588.65899999999999</v>
      </c>
      <c r="O15" s="876">
        <v>383.49900000000002</v>
      </c>
      <c r="P15" s="851">
        <v>2793.1710000000003</v>
      </c>
      <c r="Q15" s="37"/>
      <c r="R15" s="19"/>
      <c r="S15" s="19"/>
    </row>
    <row r="16" spans="1:22" s="192" customFormat="1" ht="13.7" customHeight="1" x14ac:dyDescent="0.2">
      <c r="A16" s="25" t="s">
        <v>73</v>
      </c>
      <c r="B16" s="876">
        <v>3902.9678859999999</v>
      </c>
      <c r="C16" s="876">
        <v>7054.9319999999998</v>
      </c>
      <c r="D16" s="876">
        <v>1868.691</v>
      </c>
      <c r="E16" s="876">
        <v>604.98599999999999</v>
      </c>
      <c r="F16" s="878">
        <v>13431.576886000001</v>
      </c>
      <c r="G16" s="879">
        <v>4953.9897489999994</v>
      </c>
      <c r="H16" s="876">
        <v>7728.1580000000004</v>
      </c>
      <c r="I16" s="876">
        <v>1978.4090000000001</v>
      </c>
      <c r="J16" s="876">
        <v>576.53099999999995</v>
      </c>
      <c r="K16" s="851">
        <v>15237.087748999998</v>
      </c>
      <c r="L16" s="879">
        <v>7311.9610000000002</v>
      </c>
      <c r="M16" s="876">
        <v>8263.9150000000009</v>
      </c>
      <c r="N16" s="876">
        <v>2088.0129999999999</v>
      </c>
      <c r="O16" s="876">
        <v>606.399</v>
      </c>
      <c r="P16" s="851">
        <v>18270.288</v>
      </c>
      <c r="Q16" s="37"/>
      <c r="R16" s="19"/>
      <c r="S16" s="19"/>
    </row>
    <row r="17" spans="1:19" s="192" customFormat="1" ht="13.7" customHeight="1" x14ac:dyDescent="0.2">
      <c r="A17" s="25" t="s">
        <v>74</v>
      </c>
      <c r="B17" s="876">
        <v>1215.1659999999999</v>
      </c>
      <c r="C17" s="876">
        <v>628.63800000000003</v>
      </c>
      <c r="D17" s="876">
        <v>1010.824</v>
      </c>
      <c r="E17" s="876">
        <v>43.68</v>
      </c>
      <c r="F17" s="878">
        <v>2898.308</v>
      </c>
      <c r="G17" s="879">
        <v>2082.3240000000001</v>
      </c>
      <c r="H17" s="876">
        <v>596.33000000000004</v>
      </c>
      <c r="I17" s="876">
        <v>1037.876</v>
      </c>
      <c r="J17" s="876">
        <v>41.451999999999998</v>
      </c>
      <c r="K17" s="851">
        <v>3757.982</v>
      </c>
      <c r="L17" s="879">
        <v>3429.346</v>
      </c>
      <c r="M17" s="876">
        <v>636.56200000000001</v>
      </c>
      <c r="N17" s="876">
        <v>1045.212</v>
      </c>
      <c r="O17" s="876">
        <v>51.033999999999999</v>
      </c>
      <c r="P17" s="851">
        <v>5162.1539999999995</v>
      </c>
      <c r="Q17" s="37"/>
      <c r="R17" s="19"/>
      <c r="S17" s="19"/>
    </row>
    <row r="18" spans="1:19" s="192" customFormat="1" ht="13.7" customHeight="1" x14ac:dyDescent="0.2">
      <c r="A18" s="25" t="s">
        <v>75</v>
      </c>
      <c r="B18" s="876">
        <v>1766.1220000000001</v>
      </c>
      <c r="C18" s="876">
        <v>2887.366</v>
      </c>
      <c r="D18" s="876">
        <v>17025.62</v>
      </c>
      <c r="E18" s="876">
        <v>136.99199999999999</v>
      </c>
      <c r="F18" s="878">
        <v>21816.1</v>
      </c>
      <c r="G18" s="879">
        <v>1607.0170000000001</v>
      </c>
      <c r="H18" s="876">
        <v>2952.5940000000001</v>
      </c>
      <c r="I18" s="876">
        <v>18311.726999999999</v>
      </c>
      <c r="J18" s="876">
        <v>159.018</v>
      </c>
      <c r="K18" s="851">
        <v>23030.356</v>
      </c>
      <c r="L18" s="879">
        <v>1470.4829999999999</v>
      </c>
      <c r="M18" s="876">
        <v>3059.404</v>
      </c>
      <c r="N18" s="876">
        <v>18000.609</v>
      </c>
      <c r="O18" s="876">
        <v>194.45699999999999</v>
      </c>
      <c r="P18" s="851">
        <v>22724.952999999998</v>
      </c>
      <c r="Q18" s="37"/>
      <c r="R18" s="19"/>
      <c r="S18" s="19"/>
    </row>
    <row r="19" spans="1:19" s="192" customFormat="1" ht="13.7" customHeight="1" x14ac:dyDescent="0.2">
      <c r="A19" s="25" t="s">
        <v>77</v>
      </c>
      <c r="B19" s="876">
        <v>18841.043000000001</v>
      </c>
      <c r="C19" s="876">
        <v>1094.761</v>
      </c>
      <c r="D19" s="876">
        <v>590.505</v>
      </c>
      <c r="E19" s="876">
        <v>623.58299999999997</v>
      </c>
      <c r="F19" s="878">
        <v>21149.892</v>
      </c>
      <c r="G19" s="879">
        <v>16697.274000000001</v>
      </c>
      <c r="H19" s="876">
        <v>1241.9069999999999</v>
      </c>
      <c r="I19" s="876">
        <v>581.15499999999997</v>
      </c>
      <c r="J19" s="876">
        <v>641.31399999999996</v>
      </c>
      <c r="K19" s="851">
        <v>19161.649999999998</v>
      </c>
      <c r="L19" s="879">
        <v>21568.334999999999</v>
      </c>
      <c r="M19" s="876">
        <v>1679.62</v>
      </c>
      <c r="N19" s="876">
        <v>599.21799999999996</v>
      </c>
      <c r="O19" s="876">
        <v>663.28700000000003</v>
      </c>
      <c r="P19" s="851">
        <v>24510.46</v>
      </c>
      <c r="Q19" s="37"/>
      <c r="R19" s="19"/>
      <c r="S19" s="19"/>
    </row>
    <row r="20" spans="1:19" s="192" customFormat="1" ht="13.7" customHeight="1" x14ac:dyDescent="0.2">
      <c r="A20" s="25" t="s">
        <v>78</v>
      </c>
      <c r="B20" s="876">
        <v>1649.6579999999999</v>
      </c>
      <c r="C20" s="876">
        <v>4576.32</v>
      </c>
      <c r="D20" s="876">
        <v>2152.5160000000001</v>
      </c>
      <c r="E20" s="876">
        <v>123.538</v>
      </c>
      <c r="F20" s="878">
        <v>8502.0319999999992</v>
      </c>
      <c r="G20" s="879">
        <v>2713.174</v>
      </c>
      <c r="H20" s="876">
        <v>4919.3890000000001</v>
      </c>
      <c r="I20" s="876">
        <v>2267.9059999999999</v>
      </c>
      <c r="J20" s="876">
        <v>124.36799999999999</v>
      </c>
      <c r="K20" s="851">
        <v>10024.837000000001</v>
      </c>
      <c r="L20" s="879">
        <v>2916.355</v>
      </c>
      <c r="M20" s="876">
        <v>5156.0020000000004</v>
      </c>
      <c r="N20" s="876">
        <v>2290.2339999999999</v>
      </c>
      <c r="O20" s="876">
        <v>124.867</v>
      </c>
      <c r="P20" s="851">
        <v>10487.458000000001</v>
      </c>
      <c r="Q20" s="37"/>
      <c r="R20" s="19"/>
      <c r="S20" s="19"/>
    </row>
    <row r="21" spans="1:19" s="685" customFormat="1" ht="13.7" customHeight="1" x14ac:dyDescent="0.2">
      <c r="A21" s="25" t="s">
        <v>411</v>
      </c>
      <c r="B21" s="876">
        <v>13652.034</v>
      </c>
      <c r="C21" s="876">
        <v>19359.202000000001</v>
      </c>
      <c r="D21" s="876">
        <v>3265.5439999999999</v>
      </c>
      <c r="E21" s="876">
        <v>654.73</v>
      </c>
      <c r="F21" s="878">
        <v>36931.510000000009</v>
      </c>
      <c r="G21" s="879">
        <v>15149.513000000001</v>
      </c>
      <c r="H21" s="876">
        <v>20302.962</v>
      </c>
      <c r="I21" s="876">
        <v>3236.1610000000001</v>
      </c>
      <c r="J21" s="876">
        <v>686.92399999999998</v>
      </c>
      <c r="K21" s="851">
        <v>39375.56</v>
      </c>
      <c r="L21" s="879">
        <v>12838.343000000001</v>
      </c>
      <c r="M21" s="876">
        <v>21376.322</v>
      </c>
      <c r="N21" s="876">
        <v>3510.2069999999999</v>
      </c>
      <c r="O21" s="876">
        <v>777.774</v>
      </c>
      <c r="P21" s="851">
        <v>38502.646000000001</v>
      </c>
      <c r="Q21" s="684"/>
      <c r="R21" s="132"/>
      <c r="S21" s="132"/>
    </row>
    <row r="22" spans="1:19" s="192" customFormat="1" ht="13.7" customHeight="1" x14ac:dyDescent="0.2">
      <c r="A22" s="10" t="s">
        <v>25</v>
      </c>
      <c r="B22" s="11">
        <v>122184.73088600002</v>
      </c>
      <c r="C22" s="11">
        <v>117363.91600000001</v>
      </c>
      <c r="D22" s="11">
        <v>65218.069999999992</v>
      </c>
      <c r="E22" s="11">
        <v>9442.8930000000018</v>
      </c>
      <c r="F22" s="683">
        <v>314209.60988599999</v>
      </c>
      <c r="G22" s="681">
        <v>124799.44874900002</v>
      </c>
      <c r="H22" s="11">
        <v>118057.15199999999</v>
      </c>
      <c r="I22" s="11">
        <v>67148.255000000005</v>
      </c>
      <c r="J22" s="11">
        <v>9876.1730000000025</v>
      </c>
      <c r="K22" s="11">
        <v>319881.02874899999</v>
      </c>
      <c r="L22" s="681">
        <v>145091.83499999999</v>
      </c>
      <c r="M22" s="11">
        <v>126788.768</v>
      </c>
      <c r="N22" s="11">
        <v>68725.713000000003</v>
      </c>
      <c r="O22" s="11">
        <v>9991.7200000000012</v>
      </c>
      <c r="P22" s="11">
        <v>350598.03599999996</v>
      </c>
      <c r="Q22" s="19"/>
      <c r="R22" s="19"/>
      <c r="S22" s="19"/>
    </row>
    <row r="23" spans="1:19" ht="13.7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7" t="s">
        <v>364</v>
      </c>
      <c r="R23" s="15"/>
      <c r="S23" s="15"/>
    </row>
    <row r="24" spans="1:19" ht="13.7" customHeight="1" x14ac:dyDescent="0.2">
      <c r="A24" s="70" t="s">
        <v>581</v>
      </c>
      <c r="B24" s="70"/>
      <c r="C24" s="138"/>
      <c r="D24" s="138"/>
      <c r="E24" s="753"/>
      <c r="F24" s="138"/>
      <c r="G24" s="70"/>
      <c r="H24" s="70"/>
      <c r="I24" s="70"/>
      <c r="J24" s="15"/>
      <c r="K24" s="15"/>
      <c r="L24" s="15"/>
      <c r="M24" s="15"/>
      <c r="N24" s="15"/>
      <c r="O24" s="15"/>
      <c r="P24" s="15"/>
      <c r="R24" s="15"/>
      <c r="S24" s="15"/>
    </row>
    <row r="25" spans="1:19" ht="13.7" customHeight="1" x14ac:dyDescent="0.2">
      <c r="A25" s="48" t="s">
        <v>705</v>
      </c>
      <c r="B25" s="70"/>
      <c r="C25" s="70"/>
      <c r="D25" s="70"/>
      <c r="E25" s="70"/>
      <c r="F25" s="563"/>
      <c r="G25" s="70"/>
      <c r="H25" s="70"/>
      <c r="I25" s="70"/>
      <c r="J25" s="15"/>
      <c r="K25" s="15"/>
      <c r="L25" s="15"/>
      <c r="M25" s="15"/>
      <c r="N25" s="15"/>
      <c r="O25" s="15"/>
      <c r="P25" s="15"/>
      <c r="R25" s="15"/>
      <c r="S25" s="15"/>
    </row>
    <row r="26" spans="1:19" ht="13.7" customHeight="1" x14ac:dyDescent="0.2">
      <c r="A26" s="15"/>
      <c r="B26" s="15"/>
      <c r="C26" s="34"/>
      <c r="D26" s="49"/>
      <c r="E26" s="49"/>
      <c r="F26" s="350"/>
      <c r="G26" s="34"/>
      <c r="H26" s="15"/>
      <c r="I26" s="15"/>
      <c r="J26" s="15"/>
      <c r="K26" s="15"/>
      <c r="L26" s="15"/>
      <c r="M26" s="15"/>
      <c r="N26" s="15"/>
      <c r="O26" s="15"/>
      <c r="P26" s="15"/>
    </row>
    <row r="78" spans="4:4" ht="13.7" customHeight="1" x14ac:dyDescent="0.2">
      <c r="D78" s="6" t="s">
        <v>599</v>
      </c>
    </row>
  </sheetData>
  <mergeCells count="4">
    <mergeCell ref="A1:F2"/>
    <mergeCell ref="B3:F3"/>
    <mergeCell ref="G3:K3"/>
    <mergeCell ref="L3:P3"/>
  </mergeCells>
  <conditionalFormatting sqref="L15">
    <cfRule type="cellIs" dxfId="7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8">
    <pageSetUpPr fitToPage="1"/>
  </sheetPr>
  <dimension ref="A1:J35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2.42578125" style="6" customWidth="1"/>
    <col min="2" max="6" width="12.5703125" style="6" customWidth="1"/>
    <col min="7" max="7" width="15.42578125" style="6" customWidth="1"/>
    <col min="8" max="8" width="12.5703125" style="6" customWidth="1"/>
    <col min="9" max="9" width="11.85546875" style="15" customWidth="1"/>
    <col min="10" max="16384" width="11.42578125" style="6"/>
  </cols>
  <sheetData>
    <row r="1" spans="1:10" ht="13.7" customHeight="1" x14ac:dyDescent="0.2">
      <c r="A1" s="1128" t="s">
        <v>285</v>
      </c>
      <c r="B1" s="1128"/>
      <c r="C1" s="1128"/>
      <c r="D1" s="377"/>
      <c r="E1" s="377"/>
      <c r="F1" s="377"/>
      <c r="G1" s="377"/>
      <c r="H1" s="15"/>
      <c r="J1" s="15"/>
    </row>
    <row r="2" spans="1:10" ht="13.7" customHeight="1" x14ac:dyDescent="0.2">
      <c r="A2" s="1133"/>
      <c r="B2" s="1133"/>
      <c r="C2" s="1133"/>
      <c r="D2" s="516"/>
      <c r="E2" s="516"/>
      <c r="F2" s="516"/>
      <c r="G2" s="516"/>
      <c r="H2" s="287" t="s">
        <v>682</v>
      </c>
      <c r="J2" s="15"/>
    </row>
    <row r="3" spans="1:10" s="192" customFormat="1" ht="13.7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4" t="s">
        <v>357</v>
      </c>
      <c r="H3" s="1126" t="s">
        <v>747</v>
      </c>
      <c r="I3" s="37"/>
      <c r="J3" s="19"/>
    </row>
    <row r="4" spans="1:10" s="192" customFormat="1" ht="13.7" customHeight="1" x14ac:dyDescent="0.2">
      <c r="A4" s="129"/>
      <c r="B4" s="1130"/>
      <c r="C4" s="1130"/>
      <c r="D4" s="1130"/>
      <c r="E4" s="1130"/>
      <c r="F4" s="1130"/>
      <c r="G4" s="1125"/>
      <c r="H4" s="1127"/>
      <c r="I4" s="37"/>
      <c r="J4" s="19"/>
    </row>
    <row r="5" spans="1:10" s="192" customFormat="1" ht="13.7" customHeight="1" x14ac:dyDescent="0.2">
      <c r="A5" s="19" t="s">
        <v>184</v>
      </c>
      <c r="B5" s="27">
        <v>193704.99050000004</v>
      </c>
      <c r="C5" s="27">
        <v>211869.15519000002</v>
      </c>
      <c r="D5" s="27">
        <v>217426.82246</v>
      </c>
      <c r="E5" s="27">
        <v>207037.50283000001</v>
      </c>
      <c r="F5" s="82">
        <v>188009.54861</v>
      </c>
      <c r="G5" s="24">
        <v>48.295329687190076</v>
      </c>
      <c r="H5" s="24">
        <v>-9.1905833290618872</v>
      </c>
      <c r="I5" s="37"/>
      <c r="J5" s="1044"/>
    </row>
    <row r="6" spans="1:10" s="192" customFormat="1" ht="13.7" customHeight="1" x14ac:dyDescent="0.2">
      <c r="A6" s="19" t="s">
        <v>510</v>
      </c>
      <c r="B6" s="27">
        <v>156043.44469000003</v>
      </c>
      <c r="C6" s="27">
        <v>154556.1532</v>
      </c>
      <c r="D6" s="27">
        <v>175346.00157000002</v>
      </c>
      <c r="E6" s="27">
        <v>173538.68096000003</v>
      </c>
      <c r="F6" s="82">
        <v>161242.85699999999</v>
      </c>
      <c r="G6" s="24">
        <v>41.419582122783986</v>
      </c>
      <c r="H6" s="24">
        <v>-7.0853505927212703</v>
      </c>
      <c r="I6" s="37"/>
      <c r="J6" s="1044"/>
    </row>
    <row r="7" spans="1:10" s="192" customFormat="1" ht="13.7" customHeight="1" x14ac:dyDescent="0.2">
      <c r="A7" s="19" t="s">
        <v>511</v>
      </c>
      <c r="B7" s="27">
        <v>37661.545579999998</v>
      </c>
      <c r="C7" s="27">
        <v>57313.00198999999</v>
      </c>
      <c r="D7" s="27">
        <v>42080.820890000003</v>
      </c>
      <c r="E7" s="27">
        <v>33498.821870000007</v>
      </c>
      <c r="F7" s="82">
        <v>26766.691609999998</v>
      </c>
      <c r="G7" s="24">
        <v>6.8757475644060815</v>
      </c>
      <c r="H7" s="24">
        <v>-20.096617982941641</v>
      </c>
      <c r="I7" s="37"/>
      <c r="J7" s="1044"/>
    </row>
    <row r="8" spans="1:10" s="192" customFormat="1" ht="13.7" customHeight="1" x14ac:dyDescent="0.2">
      <c r="A8" s="19" t="s">
        <v>21</v>
      </c>
      <c r="B8" s="27">
        <v>36175.643609999999</v>
      </c>
      <c r="C8" s="27">
        <v>32574.365439999998</v>
      </c>
      <c r="D8" s="27">
        <v>43323.926370000001</v>
      </c>
      <c r="E8" s="27">
        <v>52761.725809999996</v>
      </c>
      <c r="F8" s="82">
        <v>49549.83582</v>
      </c>
      <c r="G8" s="24">
        <v>12.728213404932125</v>
      </c>
      <c r="H8" s="24">
        <v>-6.087537776088519</v>
      </c>
      <c r="I8" s="37"/>
      <c r="J8" s="1044"/>
    </row>
    <row r="9" spans="1:10" s="192" customFormat="1" ht="13.7" customHeight="1" x14ac:dyDescent="0.2">
      <c r="A9" s="19" t="s">
        <v>157</v>
      </c>
      <c r="B9" s="27">
        <v>16898.063610000001</v>
      </c>
      <c r="C9" s="27">
        <v>13971.482290000002</v>
      </c>
      <c r="D9" s="27">
        <v>10794.11147</v>
      </c>
      <c r="E9" s="27">
        <v>20151.078399999999</v>
      </c>
      <c r="F9" s="82">
        <v>39505.342899999996</v>
      </c>
      <c r="G9" s="24">
        <v>10.148014150699968</v>
      </c>
      <c r="H9" s="24">
        <v>96.045800208886092</v>
      </c>
      <c r="I9" s="37"/>
      <c r="J9" s="1044"/>
    </row>
    <row r="10" spans="1:10" s="192" customFormat="1" ht="13.7" customHeight="1" x14ac:dyDescent="0.2">
      <c r="A10" s="19" t="s">
        <v>11</v>
      </c>
      <c r="B10" s="27">
        <v>40608.82475</v>
      </c>
      <c r="C10" s="27">
        <v>35039.339319999999</v>
      </c>
      <c r="D10" s="27">
        <v>34021.915139999997</v>
      </c>
      <c r="E10" s="27">
        <v>28942.716790000006</v>
      </c>
      <c r="F10" s="82">
        <v>38977.206739999994</v>
      </c>
      <c r="G10" s="24">
        <v>10.01234811588683</v>
      </c>
      <c r="H10" s="24">
        <v>34.670172889460751</v>
      </c>
      <c r="I10" s="37"/>
      <c r="J10" s="1044"/>
    </row>
    <row r="11" spans="1:10" s="192" customFormat="1" ht="13.7" customHeight="1" x14ac:dyDescent="0.2">
      <c r="A11" s="19" t="s">
        <v>170</v>
      </c>
      <c r="B11" s="27">
        <v>43791.992290000002</v>
      </c>
      <c r="C11" s="27">
        <v>47010.324999999997</v>
      </c>
      <c r="D11" s="27">
        <v>32130.395620000003</v>
      </c>
      <c r="E11" s="27">
        <v>38415.6976</v>
      </c>
      <c r="F11" s="82">
        <v>38597.87919</v>
      </c>
      <c r="G11" s="24">
        <v>9.9149075910723923</v>
      </c>
      <c r="H11" s="24">
        <v>0.4742373596776755</v>
      </c>
      <c r="I11" s="37"/>
      <c r="J11" s="1044"/>
    </row>
    <row r="12" spans="1:10" s="192" customFormat="1" ht="13.7" customHeight="1" x14ac:dyDescent="0.2">
      <c r="A12" s="19" t="s">
        <v>163</v>
      </c>
      <c r="B12" s="26">
        <v>15226.61378</v>
      </c>
      <c r="C12" s="26">
        <v>16219.136269999997</v>
      </c>
      <c r="D12" s="27">
        <v>12751.602020000002</v>
      </c>
      <c r="E12" s="27">
        <v>7817.7782099999995</v>
      </c>
      <c r="F12" s="82">
        <v>15557.312319999999</v>
      </c>
      <c r="G12" s="24">
        <v>3.9963157887238325</v>
      </c>
      <c r="H12" s="24">
        <v>98.99915170399801</v>
      </c>
      <c r="I12" s="37"/>
      <c r="J12" s="1044"/>
    </row>
    <row r="13" spans="1:10" s="192" customFormat="1" ht="13.7" customHeight="1" x14ac:dyDescent="0.2">
      <c r="A13" s="19" t="s">
        <v>152</v>
      </c>
      <c r="B13" s="27" t="s">
        <v>8</v>
      </c>
      <c r="C13" s="27" t="s">
        <v>8</v>
      </c>
      <c r="D13" s="27" t="s">
        <v>8</v>
      </c>
      <c r="E13" s="27">
        <v>845.54129</v>
      </c>
      <c r="F13" s="82">
        <v>8542.603360000001</v>
      </c>
      <c r="G13" s="24">
        <v>2.1943983627869512</v>
      </c>
      <c r="H13" s="24">
        <v>910.31179210656887</v>
      </c>
      <c r="I13" s="37"/>
      <c r="J13" s="1044"/>
    </row>
    <row r="14" spans="1:10" s="192" customFormat="1" ht="13.7" customHeight="1" x14ac:dyDescent="0.2">
      <c r="A14" s="19" t="s">
        <v>158</v>
      </c>
      <c r="B14" s="27">
        <v>23327.282189999994</v>
      </c>
      <c r="C14" s="27">
        <v>22557.362829999998</v>
      </c>
      <c r="D14" s="27">
        <v>12754.99221</v>
      </c>
      <c r="E14" s="27">
        <v>7305.5222599999997</v>
      </c>
      <c r="F14" s="82">
        <v>5159.240420000001</v>
      </c>
      <c r="G14" s="24">
        <v>1.3252902252121259</v>
      </c>
      <c r="H14" s="24">
        <v>-29.378896725174013</v>
      </c>
      <c r="I14" s="37"/>
      <c r="J14" s="1044"/>
    </row>
    <row r="15" spans="1:10" s="192" customFormat="1" ht="13.7" customHeight="1" x14ac:dyDescent="0.2">
      <c r="A15" s="19" t="s">
        <v>20</v>
      </c>
      <c r="B15" s="27" t="s">
        <v>8</v>
      </c>
      <c r="C15" s="27" t="s">
        <v>8</v>
      </c>
      <c r="D15" s="27" t="s">
        <v>8</v>
      </c>
      <c r="E15" s="27">
        <v>1039.58565</v>
      </c>
      <c r="F15" s="82">
        <v>3111.0650399999995</v>
      </c>
      <c r="G15" s="24">
        <v>0.79916106865808167</v>
      </c>
      <c r="H15" s="24">
        <v>199.26009848250595</v>
      </c>
      <c r="I15" s="37"/>
      <c r="J15" s="1044"/>
    </row>
    <row r="16" spans="1:10" s="192" customFormat="1" ht="13.7" customHeight="1" x14ac:dyDescent="0.2">
      <c r="A16" s="19" t="s">
        <v>169</v>
      </c>
      <c r="B16" s="27" t="s">
        <v>8</v>
      </c>
      <c r="C16" s="27">
        <v>1447.7953500000001</v>
      </c>
      <c r="D16" s="27" t="s">
        <v>8</v>
      </c>
      <c r="E16" s="27" t="s">
        <v>8</v>
      </c>
      <c r="F16" s="83">
        <v>1133.4825800000001</v>
      </c>
      <c r="G16" s="24">
        <v>0.291165609941128</v>
      </c>
      <c r="H16" s="84" t="s">
        <v>8</v>
      </c>
      <c r="I16" s="37"/>
      <c r="J16" s="1044"/>
    </row>
    <row r="17" spans="1:10" s="192" customFormat="1" ht="13.7" customHeight="1" x14ac:dyDescent="0.2">
      <c r="A17" s="19" t="s">
        <v>185</v>
      </c>
      <c r="B17" s="27">
        <v>463.86265000000003</v>
      </c>
      <c r="C17" s="27" t="s">
        <v>8</v>
      </c>
      <c r="D17" s="27" t="s">
        <v>8</v>
      </c>
      <c r="E17" s="27" t="s">
        <v>8</v>
      </c>
      <c r="F17" s="1091">
        <v>1127.37976</v>
      </c>
      <c r="G17" s="24">
        <v>0.28959793581978338</v>
      </c>
      <c r="H17" s="84" t="s">
        <v>8</v>
      </c>
      <c r="I17" s="37"/>
      <c r="J17" s="1044"/>
    </row>
    <row r="18" spans="1:10" s="192" customFormat="1" ht="13.7" customHeight="1" x14ac:dyDescent="0.2">
      <c r="A18" s="19" t="s">
        <v>7</v>
      </c>
      <c r="B18" s="27">
        <v>1236.96759</v>
      </c>
      <c r="C18" s="27">
        <v>157.34804</v>
      </c>
      <c r="D18" s="27">
        <v>4.8509700000000002</v>
      </c>
      <c r="E18" s="27">
        <v>8</v>
      </c>
      <c r="F18" s="83">
        <v>20.469169999999998</v>
      </c>
      <c r="G18" s="882">
        <v>5.2580590766896813E-3</v>
      </c>
      <c r="H18" s="84">
        <v>155.86462499999999</v>
      </c>
      <c r="I18" s="37"/>
      <c r="J18" s="1044"/>
    </row>
    <row r="19" spans="1:10" s="192" customFormat="1" ht="13.7" customHeight="1" x14ac:dyDescent="0.2">
      <c r="A19" s="19" t="s">
        <v>205</v>
      </c>
      <c r="B19" s="26">
        <v>1917.3785100000002</v>
      </c>
      <c r="C19" s="26">
        <v>1832.7489599999999</v>
      </c>
      <c r="D19" s="26">
        <v>963.51452000000006</v>
      </c>
      <c r="E19" s="27" t="s">
        <v>8</v>
      </c>
      <c r="F19" s="83" t="s">
        <v>8</v>
      </c>
      <c r="G19" s="24" t="s">
        <v>8</v>
      </c>
      <c r="H19" s="84" t="s">
        <v>8</v>
      </c>
      <c r="I19" s="37"/>
      <c r="J19" s="1044"/>
    </row>
    <row r="20" spans="1:10" ht="13.7" customHeight="1" x14ac:dyDescent="0.2">
      <c r="A20" s="19" t="s">
        <v>160</v>
      </c>
      <c r="B20" s="26">
        <v>2173.8321499999997</v>
      </c>
      <c r="C20" s="27">
        <v>1294.0657200000001</v>
      </c>
      <c r="D20" s="27" t="s">
        <v>8</v>
      </c>
      <c r="E20" s="26" t="s">
        <v>8</v>
      </c>
      <c r="F20" s="83" t="s">
        <v>8</v>
      </c>
      <c r="G20" s="24" t="s">
        <v>8</v>
      </c>
      <c r="H20" s="84" t="s">
        <v>8</v>
      </c>
      <c r="I20" s="37"/>
      <c r="J20" s="1044"/>
    </row>
    <row r="21" spans="1:10" ht="13.7" customHeight="1" x14ac:dyDescent="0.2">
      <c r="A21" s="133" t="s">
        <v>68</v>
      </c>
      <c r="B21" s="736">
        <v>375525.45140000014</v>
      </c>
      <c r="C21" s="736">
        <v>383973.12441000005</v>
      </c>
      <c r="D21" s="736">
        <v>364172.13078000006</v>
      </c>
      <c r="E21" s="736">
        <v>364325.1488400001</v>
      </c>
      <c r="F21" s="736">
        <v>389291.36591000005</v>
      </c>
      <c r="G21" s="12">
        <v>99.999999999999986</v>
      </c>
      <c r="H21" s="12">
        <v>6.8527295328065092</v>
      </c>
      <c r="J21" s="34"/>
    </row>
    <row r="22" spans="1:10" ht="13.7" customHeight="1" x14ac:dyDescent="0.2">
      <c r="B22" s="70"/>
      <c r="C22" s="138"/>
      <c r="D22" s="138"/>
      <c r="E22" s="753"/>
      <c r="F22" s="70"/>
      <c r="G22" s="70"/>
      <c r="H22" s="47" t="s">
        <v>364</v>
      </c>
      <c r="J22" s="34"/>
    </row>
    <row r="23" spans="1:10" ht="13.7" customHeight="1" x14ac:dyDescent="0.2">
      <c r="A23" s="71" t="s">
        <v>705</v>
      </c>
      <c r="C23" s="686"/>
      <c r="D23" s="686"/>
      <c r="E23" s="686"/>
      <c r="F23" s="686"/>
      <c r="J23" s="34"/>
    </row>
    <row r="24" spans="1:10" ht="13.7" customHeight="1" x14ac:dyDescent="0.2">
      <c r="A24" s="71" t="s">
        <v>685</v>
      </c>
      <c r="C24" s="686"/>
      <c r="D24" s="686"/>
      <c r="E24" s="686"/>
      <c r="F24" s="686"/>
      <c r="J24" s="34"/>
    </row>
    <row r="25" spans="1:10" ht="13.7" customHeight="1" x14ac:dyDescent="0.2">
      <c r="C25" s="686"/>
      <c r="D25" s="686"/>
      <c r="E25" s="686"/>
      <c r="F25" s="686"/>
      <c r="J25" s="36"/>
    </row>
    <row r="26" spans="1:10" ht="13.7" customHeight="1" x14ac:dyDescent="0.2">
      <c r="C26" s="686"/>
      <c r="D26" s="686"/>
      <c r="E26" s="686"/>
      <c r="F26" s="686"/>
    </row>
    <row r="27" spans="1:10" ht="13.7" customHeight="1" x14ac:dyDescent="0.2">
      <c r="C27" s="686"/>
      <c r="D27" s="686"/>
      <c r="E27" s="686"/>
      <c r="F27" s="686"/>
    </row>
    <row r="28" spans="1:10" ht="13.7" customHeight="1" x14ac:dyDescent="0.2">
      <c r="C28" s="686"/>
      <c r="D28" s="686"/>
      <c r="E28" s="686"/>
      <c r="F28" s="686"/>
    </row>
    <row r="29" spans="1:10" ht="13.7" customHeight="1" x14ac:dyDescent="0.2">
      <c r="C29" s="686"/>
      <c r="D29" s="686"/>
      <c r="E29" s="686"/>
      <c r="F29" s="686"/>
    </row>
    <row r="30" spans="1:10" ht="13.7" customHeight="1" x14ac:dyDescent="0.2">
      <c r="C30" s="686"/>
      <c r="D30" s="686"/>
      <c r="E30" s="686"/>
      <c r="F30" s="686"/>
    </row>
    <row r="31" spans="1:10" ht="13.7" customHeight="1" x14ac:dyDescent="0.2">
      <c r="C31" s="686"/>
      <c r="D31" s="686"/>
      <c r="E31" s="686"/>
      <c r="F31" s="686"/>
    </row>
    <row r="32" spans="1:10" ht="13.7" customHeight="1" x14ac:dyDescent="0.2">
      <c r="C32" s="686"/>
      <c r="D32" s="686"/>
      <c r="E32" s="686"/>
      <c r="F32" s="686"/>
    </row>
    <row r="33" spans="3:6" ht="13.7" customHeight="1" x14ac:dyDescent="0.2">
      <c r="C33" s="686"/>
      <c r="D33" s="686"/>
      <c r="E33" s="686"/>
      <c r="F33" s="686"/>
    </row>
    <row r="34" spans="3:6" ht="13.7" customHeight="1" x14ac:dyDescent="0.2">
      <c r="C34" s="686"/>
      <c r="D34" s="686"/>
      <c r="E34" s="686"/>
      <c r="F34" s="686"/>
    </row>
    <row r="35" spans="3:6" ht="13.7" customHeight="1" x14ac:dyDescent="0.2">
      <c r="C35" s="686"/>
      <c r="D35" s="686"/>
      <c r="E35" s="686"/>
      <c r="F35" s="68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59">
    <pageSetUpPr fitToPage="1"/>
  </sheetPr>
  <dimension ref="A1:P21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8" style="6" customWidth="1"/>
    <col min="2" max="14" width="10.85546875" style="6" customWidth="1"/>
    <col min="15" max="15" width="11.140625" style="15" customWidth="1"/>
    <col min="16" max="16" width="11.5703125" style="6" customWidth="1"/>
    <col min="17" max="16384" width="11.42578125" style="6"/>
  </cols>
  <sheetData>
    <row r="1" spans="1:16" x14ac:dyDescent="0.2">
      <c r="A1" s="1128" t="s">
        <v>770</v>
      </c>
      <c r="B1" s="1128"/>
      <c r="C1" s="1128"/>
      <c r="D1" s="1128"/>
      <c r="E1" s="1128"/>
      <c r="F1" s="1128"/>
      <c r="G1" s="1128"/>
      <c r="H1" s="1128"/>
      <c r="I1" s="1128"/>
      <c r="J1" s="15"/>
      <c r="K1" s="15"/>
      <c r="L1" s="15"/>
      <c r="M1" s="15"/>
      <c r="N1" s="15"/>
      <c r="P1" s="15"/>
    </row>
    <row r="2" spans="1:16" ht="11.25" customHeight="1" x14ac:dyDescent="0.2">
      <c r="A2" s="1128"/>
      <c r="B2" s="1128"/>
      <c r="C2" s="1128"/>
      <c r="D2" s="1128"/>
      <c r="E2" s="1128"/>
      <c r="F2" s="1128"/>
      <c r="G2" s="1128"/>
      <c r="H2" s="1128"/>
      <c r="I2" s="1128"/>
      <c r="J2" s="15"/>
      <c r="K2" s="15"/>
      <c r="L2" s="15"/>
      <c r="M2" s="15"/>
      <c r="N2" s="287" t="s">
        <v>682</v>
      </c>
      <c r="P2" s="15"/>
    </row>
    <row r="3" spans="1:16" s="192" customFormat="1" ht="13.7" customHeight="1" x14ac:dyDescent="0.2">
      <c r="A3" s="565"/>
      <c r="B3" s="429" t="s">
        <v>32</v>
      </c>
      <c r="C3" s="429" t="s">
        <v>29</v>
      </c>
      <c r="D3" s="429" t="s">
        <v>30</v>
      </c>
      <c r="E3" s="429" t="s">
        <v>31</v>
      </c>
      <c r="F3" s="429" t="s">
        <v>30</v>
      </c>
      <c r="G3" s="472" t="s">
        <v>32</v>
      </c>
      <c r="H3" s="436" t="s">
        <v>32</v>
      </c>
      <c r="I3" s="429" t="s">
        <v>31</v>
      </c>
      <c r="J3" s="429" t="s">
        <v>33</v>
      </c>
      <c r="K3" s="429" t="s">
        <v>34</v>
      </c>
      <c r="L3" s="429" t="s">
        <v>35</v>
      </c>
      <c r="M3" s="429" t="s">
        <v>36</v>
      </c>
      <c r="N3" s="208" t="s">
        <v>25</v>
      </c>
      <c r="O3" s="37"/>
      <c r="P3" s="19"/>
    </row>
    <row r="4" spans="1:16" s="192" customFormat="1" ht="13.7" customHeight="1" x14ac:dyDescent="0.2">
      <c r="A4" s="19" t="s">
        <v>184</v>
      </c>
      <c r="B4" s="34">
        <v>17313.521059999999</v>
      </c>
      <c r="C4" s="34">
        <v>20124.410389999997</v>
      </c>
      <c r="D4" s="34">
        <v>17944.975780000001</v>
      </c>
      <c r="E4" s="34">
        <v>13259.322439999998</v>
      </c>
      <c r="F4" s="34">
        <v>15414.46623</v>
      </c>
      <c r="G4" s="34">
        <v>12176.747579999999</v>
      </c>
      <c r="H4" s="34">
        <v>10100.853230000001</v>
      </c>
      <c r="I4" s="34">
        <v>8493.2750500000002</v>
      </c>
      <c r="J4" s="34">
        <v>14006.608239999998</v>
      </c>
      <c r="K4" s="34">
        <v>20003.130780000003</v>
      </c>
      <c r="L4" s="34">
        <v>19139.936609999997</v>
      </c>
      <c r="M4" s="34">
        <v>20032.301219999994</v>
      </c>
      <c r="N4" s="74">
        <v>188009.54861</v>
      </c>
      <c r="O4" s="37"/>
      <c r="P4" s="19"/>
    </row>
    <row r="5" spans="1:16" s="192" customFormat="1" ht="13.7" customHeight="1" x14ac:dyDescent="0.2">
      <c r="A5" s="19" t="s">
        <v>21</v>
      </c>
      <c r="B5" s="34">
        <v>4789.4174499999999</v>
      </c>
      <c r="C5" s="34">
        <v>3979.5128500000001</v>
      </c>
      <c r="D5" s="34">
        <v>5095.0595700000003</v>
      </c>
      <c r="E5" s="34">
        <v>5782.1450799999993</v>
      </c>
      <c r="F5" s="34">
        <v>3236.1388899999997</v>
      </c>
      <c r="G5" s="34">
        <v>7550.8432400000002</v>
      </c>
      <c r="H5" s="34">
        <v>3815.3426799999997</v>
      </c>
      <c r="I5" s="34">
        <v>3832.1712499999999</v>
      </c>
      <c r="J5" s="34">
        <v>2969.1419900000001</v>
      </c>
      <c r="K5" s="34">
        <v>3697.3175000000001</v>
      </c>
      <c r="L5" s="34">
        <v>2947.6516699999997</v>
      </c>
      <c r="M5" s="34">
        <v>1855.0936499999998</v>
      </c>
      <c r="N5" s="74">
        <v>49549.83582</v>
      </c>
      <c r="O5" s="37"/>
      <c r="P5" s="19"/>
    </row>
    <row r="6" spans="1:16" s="192" customFormat="1" ht="13.7" customHeight="1" x14ac:dyDescent="0.2">
      <c r="A6" s="19" t="s">
        <v>157</v>
      </c>
      <c r="B6" s="34">
        <v>3746.8747899999998</v>
      </c>
      <c r="C6" s="34">
        <v>3827.8853300000001</v>
      </c>
      <c r="D6" s="34">
        <v>2019.6090800000002</v>
      </c>
      <c r="E6" s="34">
        <v>1767.70119</v>
      </c>
      <c r="F6" s="34">
        <v>2722.7252200000003</v>
      </c>
      <c r="G6" s="34">
        <v>3581.3648499999995</v>
      </c>
      <c r="H6" s="34">
        <v>2701.40751</v>
      </c>
      <c r="I6" s="34">
        <v>2802.6830499999996</v>
      </c>
      <c r="J6" s="34">
        <v>3577.2314699999997</v>
      </c>
      <c r="K6" s="34">
        <v>2782.0729100000003</v>
      </c>
      <c r="L6" s="34">
        <v>5265.1673100000007</v>
      </c>
      <c r="M6" s="34">
        <v>4710.6201899999996</v>
      </c>
      <c r="N6" s="74">
        <v>39505.342900000003</v>
      </c>
      <c r="O6" s="37"/>
      <c r="P6" s="19"/>
    </row>
    <row r="7" spans="1:16" s="192" customFormat="1" ht="13.7" customHeight="1" x14ac:dyDescent="0.2">
      <c r="A7" s="19" t="s">
        <v>11</v>
      </c>
      <c r="B7" s="34">
        <v>1788.0844399999999</v>
      </c>
      <c r="C7" s="34">
        <v>3585.4291600000001</v>
      </c>
      <c r="D7" s="34">
        <v>897.87617</v>
      </c>
      <c r="E7" s="34">
        <v>1840.9191000000001</v>
      </c>
      <c r="F7" s="34">
        <v>4111.9586900000004</v>
      </c>
      <c r="G7" s="34">
        <v>923.30458999999996</v>
      </c>
      <c r="H7" s="34">
        <v>4566.436850000001</v>
      </c>
      <c r="I7" s="34">
        <v>9055.4970499999999</v>
      </c>
      <c r="J7" s="34">
        <v>1772.6406899999999</v>
      </c>
      <c r="K7" s="34">
        <v>1795.2280899999998</v>
      </c>
      <c r="L7" s="34">
        <v>3632.7443199999998</v>
      </c>
      <c r="M7" s="34">
        <v>5007.0875900000001</v>
      </c>
      <c r="N7" s="74">
        <v>38977.206740000009</v>
      </c>
      <c r="O7" s="37"/>
      <c r="P7" s="19"/>
    </row>
    <row r="8" spans="1:16" s="192" customFormat="1" ht="13.7" customHeight="1" x14ac:dyDescent="0.2">
      <c r="A8" s="19" t="s">
        <v>170</v>
      </c>
      <c r="B8" s="824">
        <v>3160.4183200000002</v>
      </c>
      <c r="C8" s="824">
        <v>3709.9365600000001</v>
      </c>
      <c r="D8" s="824">
        <v>1304.4235399999998</v>
      </c>
      <c r="E8" s="824">
        <v>2297.2563899999996</v>
      </c>
      <c r="F8" s="824">
        <v>2608.55717</v>
      </c>
      <c r="G8" s="824">
        <v>2631.0199699999998</v>
      </c>
      <c r="H8" s="824">
        <v>4720.5834599999998</v>
      </c>
      <c r="I8" s="824">
        <v>4497.118629999999</v>
      </c>
      <c r="J8" s="824">
        <v>2537.2745399999999</v>
      </c>
      <c r="K8" s="824">
        <v>4362.1108199999999</v>
      </c>
      <c r="L8" s="824">
        <v>3298.8945000000003</v>
      </c>
      <c r="M8" s="824">
        <v>3470.2852900000003</v>
      </c>
      <c r="N8" s="74">
        <v>38597.87919</v>
      </c>
      <c r="O8" s="37"/>
      <c r="P8" s="19"/>
    </row>
    <row r="9" spans="1:16" s="192" customFormat="1" ht="13.7" customHeight="1" x14ac:dyDescent="0.2">
      <c r="A9" s="19" t="s">
        <v>163</v>
      </c>
      <c r="B9" s="824">
        <v>1968.5838399999993</v>
      </c>
      <c r="C9" s="824">
        <v>1072.3587999999995</v>
      </c>
      <c r="D9" s="824">
        <v>684.91946999999993</v>
      </c>
      <c r="E9" s="824">
        <v>897.30400000000145</v>
      </c>
      <c r="F9" s="824">
        <v>1295.31692</v>
      </c>
      <c r="G9" s="824">
        <v>1491.879219999998</v>
      </c>
      <c r="H9" s="824">
        <v>1745.7826200000002</v>
      </c>
      <c r="I9" s="824">
        <v>1785.3462800000002</v>
      </c>
      <c r="J9" s="824">
        <v>1037.5033600000002</v>
      </c>
      <c r="K9" s="824">
        <v>1720.53592</v>
      </c>
      <c r="L9" s="824">
        <v>713.69565000000011</v>
      </c>
      <c r="M9" s="824">
        <v>1144.0862400000001</v>
      </c>
      <c r="N9" s="74">
        <v>15557.312319999999</v>
      </c>
      <c r="O9" s="37"/>
      <c r="P9" s="19"/>
    </row>
    <row r="10" spans="1:16" s="192" customFormat="1" ht="13.7" customHeight="1" x14ac:dyDescent="0.2">
      <c r="A10" s="19" t="s">
        <v>152</v>
      </c>
      <c r="B10" s="824">
        <v>1933.16308</v>
      </c>
      <c r="C10" s="824">
        <v>1365.87796</v>
      </c>
      <c r="D10" s="824">
        <v>0</v>
      </c>
      <c r="E10" s="824">
        <v>0</v>
      </c>
      <c r="F10" s="824">
        <v>0</v>
      </c>
      <c r="G10" s="824">
        <v>0</v>
      </c>
      <c r="H10" s="824">
        <v>66.264020000000002</v>
      </c>
      <c r="I10" s="824">
        <v>1105.5756699999999</v>
      </c>
      <c r="J10" s="824">
        <v>1091.9657099999999</v>
      </c>
      <c r="K10" s="824">
        <v>0</v>
      </c>
      <c r="L10" s="824">
        <v>1962.6716999999999</v>
      </c>
      <c r="M10" s="824">
        <v>1017.0852199999999</v>
      </c>
      <c r="N10" s="74">
        <v>8542.6033599999992</v>
      </c>
      <c r="O10" s="37"/>
      <c r="P10" s="19"/>
    </row>
    <row r="11" spans="1:16" s="192" customFormat="1" ht="13.7" customHeight="1" x14ac:dyDescent="0.2">
      <c r="A11" s="19" t="s">
        <v>158</v>
      </c>
      <c r="B11" s="824">
        <v>844.17743000000007</v>
      </c>
      <c r="C11" s="824">
        <v>909.88274000000001</v>
      </c>
      <c r="D11" s="824">
        <v>0</v>
      </c>
      <c r="E11" s="824">
        <v>0</v>
      </c>
      <c r="F11" s="824">
        <v>0</v>
      </c>
      <c r="G11" s="824">
        <v>0</v>
      </c>
      <c r="H11" s="824">
        <v>0</v>
      </c>
      <c r="I11" s="824">
        <v>0</v>
      </c>
      <c r="J11" s="824">
        <v>0</v>
      </c>
      <c r="K11" s="824">
        <v>2536.3621400000002</v>
      </c>
      <c r="L11" s="824">
        <v>868.81810999999993</v>
      </c>
      <c r="M11" s="824">
        <v>0</v>
      </c>
      <c r="N11" s="74">
        <v>5159.2404200000001</v>
      </c>
      <c r="O11" s="37"/>
      <c r="P11" s="19"/>
    </row>
    <row r="12" spans="1:16" s="192" customFormat="1" ht="13.7" customHeight="1" x14ac:dyDescent="0.2">
      <c r="A12" s="19" t="s">
        <v>20</v>
      </c>
      <c r="B12" s="824">
        <v>0</v>
      </c>
      <c r="C12" s="824">
        <v>1046.2517499999999</v>
      </c>
      <c r="D12" s="824">
        <v>0</v>
      </c>
      <c r="E12" s="824">
        <v>0</v>
      </c>
      <c r="F12" s="824">
        <v>0</v>
      </c>
      <c r="G12" s="824">
        <v>1014.27273</v>
      </c>
      <c r="H12" s="824">
        <v>0</v>
      </c>
      <c r="I12" s="824">
        <v>0</v>
      </c>
      <c r="J12" s="824">
        <v>0</v>
      </c>
      <c r="K12" s="824">
        <v>878.23623999999995</v>
      </c>
      <c r="L12" s="824">
        <v>172.30432000000002</v>
      </c>
      <c r="M12" s="824">
        <v>0</v>
      </c>
      <c r="N12" s="74">
        <v>3111.0650400000004</v>
      </c>
      <c r="O12" s="37"/>
      <c r="P12" s="19"/>
    </row>
    <row r="13" spans="1:16" s="192" customFormat="1" ht="13.7" customHeight="1" x14ac:dyDescent="0.2">
      <c r="A13" s="19" t="s">
        <v>169</v>
      </c>
      <c r="B13" s="824">
        <v>313.10043000000002</v>
      </c>
      <c r="C13" s="824">
        <v>0</v>
      </c>
      <c r="D13" s="824">
        <v>0</v>
      </c>
      <c r="E13" s="824">
        <v>0</v>
      </c>
      <c r="F13" s="824">
        <v>0</v>
      </c>
      <c r="G13" s="824">
        <v>0</v>
      </c>
      <c r="H13" s="824">
        <v>820.38215000000002</v>
      </c>
      <c r="I13" s="824">
        <v>0</v>
      </c>
      <c r="J13" s="824">
        <v>0</v>
      </c>
      <c r="K13" s="824">
        <v>0</v>
      </c>
      <c r="L13" s="824">
        <v>0</v>
      </c>
      <c r="M13" s="824">
        <v>0</v>
      </c>
      <c r="N13" s="74">
        <v>1133.4825800000001</v>
      </c>
      <c r="O13" s="37"/>
      <c r="P13" s="19"/>
    </row>
    <row r="14" spans="1:16" s="192" customFormat="1" ht="13.7" customHeight="1" x14ac:dyDescent="0.2">
      <c r="A14" s="19" t="s">
        <v>185</v>
      </c>
      <c r="B14" s="824">
        <v>0</v>
      </c>
      <c r="C14" s="824">
        <v>0</v>
      </c>
      <c r="D14" s="824">
        <v>0</v>
      </c>
      <c r="E14" s="824">
        <v>0</v>
      </c>
      <c r="F14" s="824">
        <v>0</v>
      </c>
      <c r="G14" s="824">
        <v>0</v>
      </c>
      <c r="H14" s="824">
        <v>1127.37976</v>
      </c>
      <c r="I14" s="824">
        <v>0</v>
      </c>
      <c r="J14" s="824">
        <v>0</v>
      </c>
      <c r="K14" s="824">
        <v>0</v>
      </c>
      <c r="L14" s="824">
        <v>0</v>
      </c>
      <c r="M14" s="824">
        <v>0</v>
      </c>
      <c r="N14" s="74">
        <v>1127.37976</v>
      </c>
      <c r="O14" s="37"/>
      <c r="P14" s="19"/>
    </row>
    <row r="15" spans="1:16" s="192" customFormat="1" ht="13.7" customHeight="1" x14ac:dyDescent="0.2">
      <c r="A15" s="19" t="s">
        <v>7</v>
      </c>
      <c r="B15" s="824">
        <v>4.9801000000000002</v>
      </c>
      <c r="C15" s="824">
        <v>15.489070000000002</v>
      </c>
      <c r="D15" s="824">
        <v>0</v>
      </c>
      <c r="E15" s="824">
        <v>0</v>
      </c>
      <c r="F15" s="824">
        <v>0</v>
      </c>
      <c r="G15" s="824">
        <v>0</v>
      </c>
      <c r="H15" s="824">
        <v>0</v>
      </c>
      <c r="I15" s="824">
        <v>0</v>
      </c>
      <c r="J15" s="824">
        <v>0</v>
      </c>
      <c r="K15" s="824">
        <v>0</v>
      </c>
      <c r="L15" s="824">
        <v>0</v>
      </c>
      <c r="M15" s="824">
        <v>0</v>
      </c>
      <c r="N15" s="74">
        <v>20.469170000000002</v>
      </c>
      <c r="O15" s="37"/>
      <c r="P15" s="19"/>
    </row>
    <row r="16" spans="1:16" ht="13.7" customHeight="1" x14ac:dyDescent="0.2">
      <c r="A16" s="133" t="s">
        <v>25</v>
      </c>
      <c r="B16" s="11">
        <v>35862.320940000005</v>
      </c>
      <c r="C16" s="11">
        <v>39637.034610000002</v>
      </c>
      <c r="D16" s="11">
        <v>27946.86361</v>
      </c>
      <c r="E16" s="11">
        <v>25844.648199999996</v>
      </c>
      <c r="F16" s="11">
        <v>29389.163120000001</v>
      </c>
      <c r="G16" s="11">
        <v>29369.432179999996</v>
      </c>
      <c r="H16" s="11">
        <v>29664.432280000001</v>
      </c>
      <c r="I16" s="11">
        <v>31571.666979999998</v>
      </c>
      <c r="J16" s="11">
        <v>26992.365999999995</v>
      </c>
      <c r="K16" s="11">
        <v>37774.994400000003</v>
      </c>
      <c r="L16" s="11">
        <v>38001.884190000004</v>
      </c>
      <c r="M16" s="11">
        <v>37236.559399999991</v>
      </c>
      <c r="N16" s="11">
        <v>389291.36591000005</v>
      </c>
      <c r="O16" s="37"/>
      <c r="P16" s="15"/>
    </row>
    <row r="17" spans="1:16" x14ac:dyDescent="0.2">
      <c r="A17" s="70"/>
      <c r="B17" s="70"/>
      <c r="C17" s="70"/>
      <c r="D17" s="70"/>
      <c r="E17" s="563"/>
      <c r="F17" s="70"/>
      <c r="G17" s="70"/>
      <c r="H17" s="70"/>
      <c r="I17" s="15"/>
      <c r="J17" s="15"/>
      <c r="K17" s="15"/>
      <c r="L17" s="15"/>
      <c r="M17" s="15"/>
      <c r="N17" s="47" t="s">
        <v>364</v>
      </c>
      <c r="P17" s="15"/>
    </row>
    <row r="18" spans="1:16" x14ac:dyDescent="0.2">
      <c r="A18" s="71" t="s">
        <v>363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P18" s="15"/>
    </row>
    <row r="19" spans="1:16" x14ac:dyDescent="0.2">
      <c r="D19" s="54"/>
      <c r="E19" s="350"/>
    </row>
    <row r="20" spans="1:16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/>
    </row>
    <row r="21" spans="1:16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0">
    <pageSetUpPr fitToPage="1"/>
  </sheetPr>
  <dimension ref="A1:I41"/>
  <sheetViews>
    <sheetView topLeftCell="A7" zoomScaleNormal="100" workbookViewId="0">
      <selection sqref="A1:C2"/>
    </sheetView>
  </sheetViews>
  <sheetFormatPr baseColWidth="10" defaultColWidth="11.42578125" defaultRowHeight="12.75" x14ac:dyDescent="0.2"/>
  <cols>
    <col min="1" max="1" width="23.28515625" style="6" customWidth="1"/>
    <col min="2" max="7" width="11.42578125" style="6" customWidth="1"/>
    <col min="8" max="8" width="10.5703125" style="6" customWidth="1"/>
    <col min="9" max="9" width="11" style="15" customWidth="1"/>
    <col min="10" max="16384" width="11.42578125" style="6"/>
  </cols>
  <sheetData>
    <row r="1" spans="1:9" x14ac:dyDescent="0.2">
      <c r="A1" s="1128" t="s">
        <v>286</v>
      </c>
      <c r="B1" s="1128"/>
      <c r="C1" s="1128"/>
      <c r="D1" s="377"/>
      <c r="E1" s="377"/>
      <c r="F1" s="377"/>
      <c r="G1" s="377"/>
      <c r="H1" s="15"/>
    </row>
    <row r="2" spans="1:9" ht="11.25" customHeight="1" x14ac:dyDescent="0.2">
      <c r="A2" s="1133"/>
      <c r="B2" s="1133"/>
      <c r="C2" s="1133"/>
      <c r="D2" s="516"/>
      <c r="E2" s="516"/>
      <c r="F2" s="516"/>
      <c r="G2" s="516"/>
      <c r="H2" s="287" t="s">
        <v>682</v>
      </c>
    </row>
    <row r="3" spans="1:9" s="192" customFormat="1" ht="12.75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97" t="s">
        <v>357</v>
      </c>
      <c r="H3" s="1199" t="s">
        <v>747</v>
      </c>
      <c r="I3" s="37"/>
    </row>
    <row r="4" spans="1:9" s="192" customFormat="1" x14ac:dyDescent="0.2">
      <c r="A4" s="129"/>
      <c r="B4" s="1130"/>
      <c r="C4" s="1130"/>
      <c r="D4" s="1130"/>
      <c r="E4" s="1130"/>
      <c r="F4" s="1130"/>
      <c r="G4" s="1198"/>
      <c r="H4" s="1200"/>
      <c r="I4" s="37"/>
    </row>
    <row r="5" spans="1:9" s="192" customFormat="1" x14ac:dyDescent="0.2">
      <c r="A5" s="475" t="s">
        <v>7</v>
      </c>
      <c r="B5" s="883">
        <v>5577.0474100000001</v>
      </c>
      <c r="C5" s="883">
        <v>6366.9622800000006</v>
      </c>
      <c r="D5" s="883">
        <v>35422.635119999999</v>
      </c>
      <c r="E5" s="803">
        <v>36452.651880000005</v>
      </c>
      <c r="F5" s="812">
        <v>29944.533750000002</v>
      </c>
      <c r="G5" s="14">
        <v>92.436569104244342</v>
      </c>
      <c r="H5" s="14">
        <v>-17.853620503178604</v>
      </c>
      <c r="I5" s="37"/>
    </row>
    <row r="6" spans="1:9" s="192" customFormat="1" x14ac:dyDescent="0.2">
      <c r="A6" s="475" t="s">
        <v>163</v>
      </c>
      <c r="B6" s="883">
        <v>4989.1978600000002</v>
      </c>
      <c r="C6" s="883">
        <v>490.98803000000004</v>
      </c>
      <c r="D6" s="883">
        <v>5843.9888599999995</v>
      </c>
      <c r="E6" s="803">
        <v>6897.1580700000004</v>
      </c>
      <c r="F6" s="812">
        <v>1298.5496499999999</v>
      </c>
      <c r="G6" s="14">
        <v>4.0085270807570108</v>
      </c>
      <c r="H6" s="14">
        <v>-81.172685375325898</v>
      </c>
      <c r="I6" s="37"/>
    </row>
    <row r="7" spans="1:9" s="192" customFormat="1" ht="13.7" customHeight="1" x14ac:dyDescent="0.2">
      <c r="A7" s="475" t="s">
        <v>16</v>
      </c>
      <c r="B7" s="883">
        <v>0</v>
      </c>
      <c r="C7" s="883">
        <v>3002.5453700000003</v>
      </c>
      <c r="D7" s="883">
        <v>1037.6206099999999</v>
      </c>
      <c r="E7" s="803">
        <v>0</v>
      </c>
      <c r="F7" s="812">
        <v>987.37593000000004</v>
      </c>
      <c r="G7" s="14">
        <v>3.0479567371895557</v>
      </c>
      <c r="H7" s="872">
        <v>0</v>
      </c>
      <c r="I7" s="37"/>
    </row>
    <row r="8" spans="1:9" s="192" customFormat="1" ht="13.7" customHeight="1" x14ac:dyDescent="0.2">
      <c r="A8" s="475" t="s">
        <v>167</v>
      </c>
      <c r="B8" s="883">
        <v>2528.8522400000002</v>
      </c>
      <c r="C8" s="883">
        <v>78.269000000000005</v>
      </c>
      <c r="D8" s="883">
        <v>743.64587999999981</v>
      </c>
      <c r="E8" s="883">
        <v>67.54786</v>
      </c>
      <c r="F8" s="812">
        <v>52.429969999999997</v>
      </c>
      <c r="G8" s="14">
        <v>0.16184745387923954</v>
      </c>
      <c r="H8" s="24">
        <v>-22.381005112523184</v>
      </c>
      <c r="I8" s="37"/>
    </row>
    <row r="9" spans="1:9" s="192" customFormat="1" ht="13.7" customHeight="1" x14ac:dyDescent="0.2">
      <c r="A9" s="475" t="s">
        <v>726</v>
      </c>
      <c r="B9" s="883">
        <v>0</v>
      </c>
      <c r="C9" s="883" t="s">
        <v>8</v>
      </c>
      <c r="D9" s="883" t="s">
        <v>8</v>
      </c>
      <c r="E9" s="803">
        <v>7.2103099999999998</v>
      </c>
      <c r="F9" s="812">
        <v>20.043560000000003</v>
      </c>
      <c r="G9" s="14">
        <v>6.1872992730603725E-2</v>
      </c>
      <c r="H9" s="14">
        <v>177.98471910361695</v>
      </c>
      <c r="I9" s="37"/>
    </row>
    <row r="10" spans="1:9" s="192" customFormat="1" ht="13.7" customHeight="1" x14ac:dyDescent="0.2">
      <c r="A10" s="475" t="s">
        <v>177</v>
      </c>
      <c r="B10" s="883">
        <v>0.60097</v>
      </c>
      <c r="C10" s="883">
        <v>4.4625999999999992</v>
      </c>
      <c r="D10" s="883">
        <v>10.35488</v>
      </c>
      <c r="E10" s="883">
        <v>11.57103</v>
      </c>
      <c r="F10" s="812">
        <v>2.1023899999999998</v>
      </c>
      <c r="G10" s="882">
        <v>6.4899230070353739E-3</v>
      </c>
      <c r="H10" s="24">
        <v>-81.830571695000359</v>
      </c>
      <c r="I10" s="37"/>
    </row>
    <row r="11" spans="1:9" s="192" customFormat="1" ht="13.7" customHeight="1" x14ac:dyDescent="0.2">
      <c r="A11" s="475" t="s">
        <v>684</v>
      </c>
      <c r="B11" s="883">
        <v>0</v>
      </c>
      <c r="C11" s="883">
        <v>0</v>
      </c>
      <c r="D11" s="883">
        <v>0.53159000000000001</v>
      </c>
      <c r="E11" s="883">
        <v>0</v>
      </c>
      <c r="F11" s="812">
        <v>1.1368400000000001</v>
      </c>
      <c r="G11" s="882">
        <v>3.5093413074254037E-3</v>
      </c>
      <c r="H11" s="872">
        <v>0</v>
      </c>
      <c r="I11" s="37"/>
    </row>
    <row r="12" spans="1:9" s="192" customFormat="1" ht="13.7" customHeight="1" x14ac:dyDescent="0.2">
      <c r="A12" s="475" t="s">
        <v>190</v>
      </c>
      <c r="B12" s="883">
        <v>0</v>
      </c>
      <c r="C12" s="883">
        <v>0</v>
      </c>
      <c r="D12" s="883">
        <v>995.63668000000007</v>
      </c>
      <c r="E12" s="883">
        <v>985.44656000000009</v>
      </c>
      <c r="F12" s="812">
        <v>0</v>
      </c>
      <c r="G12" s="872">
        <v>0</v>
      </c>
      <c r="H12" s="24">
        <v>-100</v>
      </c>
      <c r="I12" s="37"/>
    </row>
    <row r="13" spans="1:9" s="192" customFormat="1" ht="13.7" customHeight="1" x14ac:dyDescent="0.2">
      <c r="A13" s="475" t="s">
        <v>145</v>
      </c>
      <c r="B13" s="883">
        <v>0</v>
      </c>
      <c r="C13" s="883">
        <v>929.93902000000003</v>
      </c>
      <c r="D13" s="883" t="s">
        <v>8</v>
      </c>
      <c r="E13" s="883">
        <v>350.54465000000005</v>
      </c>
      <c r="F13" s="812">
        <v>0</v>
      </c>
      <c r="G13" s="872">
        <v>0</v>
      </c>
      <c r="H13" s="24">
        <v>-100</v>
      </c>
      <c r="I13" s="37"/>
    </row>
    <row r="14" spans="1:9" s="192" customFormat="1" ht="13.7" customHeight="1" x14ac:dyDescent="0.2">
      <c r="A14" s="475" t="s">
        <v>464</v>
      </c>
      <c r="B14" s="883">
        <v>0.60326999999999997</v>
      </c>
      <c r="C14" s="883">
        <v>1.4736199999999999</v>
      </c>
      <c r="D14" s="883" t="s">
        <v>8</v>
      </c>
      <c r="E14" s="883">
        <v>0.60672999999999999</v>
      </c>
      <c r="F14" s="812">
        <v>0</v>
      </c>
      <c r="G14" s="872">
        <v>0</v>
      </c>
      <c r="H14" s="24">
        <v>-100</v>
      </c>
      <c r="I14" s="37"/>
    </row>
    <row r="15" spans="1:9" s="192" customFormat="1" ht="13.7" customHeight="1" x14ac:dyDescent="0.2">
      <c r="A15" s="475" t="s">
        <v>187</v>
      </c>
      <c r="B15" s="883">
        <v>2738.3742500000003</v>
      </c>
      <c r="C15" s="883">
        <v>12447.14711</v>
      </c>
      <c r="D15" s="883">
        <v>3213.8100699999995</v>
      </c>
      <c r="E15" s="883">
        <v>0</v>
      </c>
      <c r="F15" s="812">
        <v>0</v>
      </c>
      <c r="G15" s="872">
        <v>0</v>
      </c>
      <c r="H15" s="1092">
        <v>0</v>
      </c>
      <c r="I15" s="37"/>
    </row>
    <row r="16" spans="1:9" s="192" customFormat="1" ht="13.7" customHeight="1" x14ac:dyDescent="0.2">
      <c r="A16" s="475" t="s">
        <v>10</v>
      </c>
      <c r="B16" s="883">
        <v>816.28080999999997</v>
      </c>
      <c r="C16" s="883">
        <v>3059.1875</v>
      </c>
      <c r="D16" s="883">
        <v>2029.6219599999999</v>
      </c>
      <c r="E16" s="883">
        <v>0</v>
      </c>
      <c r="F16" s="812">
        <v>0</v>
      </c>
      <c r="G16" s="872">
        <v>0</v>
      </c>
      <c r="H16" s="1092">
        <v>0</v>
      </c>
      <c r="I16" s="37"/>
    </row>
    <row r="17" spans="1:9" s="192" customFormat="1" ht="13.7" customHeight="1" x14ac:dyDescent="0.2">
      <c r="A17" s="475" t="s">
        <v>0</v>
      </c>
      <c r="B17" s="883">
        <v>1830.3838599999999</v>
      </c>
      <c r="C17" s="883">
        <v>8386.1189699999995</v>
      </c>
      <c r="D17" s="883">
        <v>1987.7369100000001</v>
      </c>
      <c r="E17" s="883">
        <v>0</v>
      </c>
      <c r="F17" s="812">
        <v>0</v>
      </c>
      <c r="G17" s="872">
        <v>0</v>
      </c>
      <c r="H17" s="1092">
        <v>0</v>
      </c>
      <c r="I17" s="37"/>
    </row>
    <row r="18" spans="1:9" s="192" customFormat="1" ht="13.7" customHeight="1" x14ac:dyDescent="0.2">
      <c r="A18" s="475" t="s">
        <v>156</v>
      </c>
      <c r="B18" s="883">
        <v>13632.334000000001</v>
      </c>
      <c r="C18" s="883">
        <v>8685.1280299999999</v>
      </c>
      <c r="D18" s="883">
        <v>1867.2845299999999</v>
      </c>
      <c r="E18" s="883">
        <v>0</v>
      </c>
      <c r="F18" s="812">
        <v>0</v>
      </c>
      <c r="G18" s="872">
        <v>0</v>
      </c>
      <c r="H18" s="1092">
        <v>0</v>
      </c>
      <c r="I18" s="37"/>
    </row>
    <row r="19" spans="1:9" s="192" customFormat="1" ht="13.7" customHeight="1" x14ac:dyDescent="0.2">
      <c r="A19" s="475" t="s">
        <v>188</v>
      </c>
      <c r="B19" s="883">
        <v>0</v>
      </c>
      <c r="C19" s="883">
        <v>1023.78728</v>
      </c>
      <c r="D19" s="883">
        <v>1066.23099</v>
      </c>
      <c r="E19" s="883">
        <v>0</v>
      </c>
      <c r="F19" s="812">
        <v>0</v>
      </c>
      <c r="G19" s="872">
        <v>0</v>
      </c>
      <c r="H19" s="1092">
        <v>0</v>
      </c>
      <c r="I19" s="37"/>
    </row>
    <row r="20" spans="1:9" s="192" customFormat="1" ht="13.7" customHeight="1" x14ac:dyDescent="0.2">
      <c r="A20" s="475" t="s">
        <v>185</v>
      </c>
      <c r="B20" s="883">
        <v>0</v>
      </c>
      <c r="C20" s="883">
        <v>0</v>
      </c>
      <c r="D20" s="883">
        <v>930.87868000000003</v>
      </c>
      <c r="E20" s="883">
        <v>0</v>
      </c>
      <c r="F20" s="812">
        <v>0</v>
      </c>
      <c r="G20" s="872">
        <v>0</v>
      </c>
      <c r="H20" s="1092">
        <v>0</v>
      </c>
      <c r="I20" s="37"/>
    </row>
    <row r="21" spans="1:9" s="192" customFormat="1" ht="13.7" customHeight="1" x14ac:dyDescent="0.2">
      <c r="A21" s="475" t="s">
        <v>153</v>
      </c>
      <c r="B21" s="883">
        <v>0</v>
      </c>
      <c r="C21" s="883">
        <v>0</v>
      </c>
      <c r="D21" s="883">
        <v>911.50125000000003</v>
      </c>
      <c r="E21" s="883">
        <v>0</v>
      </c>
      <c r="F21" s="812">
        <v>0</v>
      </c>
      <c r="G21" s="872">
        <v>0</v>
      </c>
      <c r="H21" s="1092">
        <v>0</v>
      </c>
      <c r="I21" s="37"/>
    </row>
    <row r="22" spans="1:9" s="192" customFormat="1" ht="13.7" customHeight="1" x14ac:dyDescent="0.2">
      <c r="A22" s="475" t="s">
        <v>221</v>
      </c>
      <c r="B22" s="883">
        <v>2845.61067</v>
      </c>
      <c r="C22" s="883">
        <v>11236.70667</v>
      </c>
      <c r="D22" s="883">
        <v>485.78696000000002</v>
      </c>
      <c r="E22" s="883">
        <v>0</v>
      </c>
      <c r="F22" s="812">
        <v>0</v>
      </c>
      <c r="G22" s="872">
        <v>0</v>
      </c>
      <c r="H22" s="1092">
        <v>0</v>
      </c>
      <c r="I22" s="37"/>
    </row>
    <row r="23" spans="1:9" s="192" customFormat="1" ht="13.7" customHeight="1" x14ac:dyDescent="0.2">
      <c r="A23" s="475" t="s">
        <v>459</v>
      </c>
      <c r="B23" s="883">
        <v>0</v>
      </c>
      <c r="C23" s="883">
        <v>0</v>
      </c>
      <c r="D23" s="883">
        <v>202.24161999999998</v>
      </c>
      <c r="E23" s="883">
        <v>0</v>
      </c>
      <c r="F23" s="812">
        <v>0</v>
      </c>
      <c r="G23" s="872">
        <v>0</v>
      </c>
      <c r="H23" s="1092">
        <v>0</v>
      </c>
      <c r="I23" s="37"/>
    </row>
    <row r="24" spans="1:9" s="192" customFormat="1" ht="13.7" customHeight="1" x14ac:dyDescent="0.2">
      <c r="A24" s="475" t="s">
        <v>14</v>
      </c>
      <c r="B24" s="883">
        <v>0</v>
      </c>
      <c r="C24" s="883">
        <v>3169.3830400000002</v>
      </c>
      <c r="D24" s="883">
        <v>0</v>
      </c>
      <c r="E24" s="883">
        <v>0</v>
      </c>
      <c r="F24" s="884">
        <v>0</v>
      </c>
      <c r="G24" s="872">
        <v>0</v>
      </c>
      <c r="H24" s="1092">
        <v>0</v>
      </c>
      <c r="I24" s="37"/>
    </row>
    <row r="25" spans="1:9" s="192" customFormat="1" ht="13.7" customHeight="1" x14ac:dyDescent="0.2">
      <c r="A25" s="475" t="s">
        <v>178</v>
      </c>
      <c r="B25" s="883">
        <v>0</v>
      </c>
      <c r="C25" s="883">
        <v>2845.3182700000002</v>
      </c>
      <c r="D25" s="883">
        <v>0</v>
      </c>
      <c r="E25" s="803">
        <v>0</v>
      </c>
      <c r="F25" s="884">
        <v>0</v>
      </c>
      <c r="G25" s="872">
        <v>0</v>
      </c>
      <c r="H25" s="1092">
        <v>0</v>
      </c>
      <c r="I25" s="37"/>
    </row>
    <row r="26" spans="1:9" s="192" customFormat="1" ht="13.7" customHeight="1" x14ac:dyDescent="0.2">
      <c r="A26" s="475" t="s">
        <v>24</v>
      </c>
      <c r="B26" s="883">
        <v>1777.1173000000001</v>
      </c>
      <c r="C26" s="883">
        <v>1911.9794299999999</v>
      </c>
      <c r="D26" s="883">
        <v>0</v>
      </c>
      <c r="E26" s="883">
        <v>0</v>
      </c>
      <c r="F26" s="884">
        <v>0</v>
      </c>
      <c r="G26" s="872">
        <v>0</v>
      </c>
      <c r="H26" s="1092">
        <v>0</v>
      </c>
      <c r="I26" s="37"/>
    </row>
    <row r="27" spans="1:9" s="192" customFormat="1" ht="13.7" customHeight="1" x14ac:dyDescent="0.2">
      <c r="A27" s="475" t="s">
        <v>154</v>
      </c>
      <c r="B27" s="883">
        <v>3762.4355299999997</v>
      </c>
      <c r="C27" s="883">
        <v>958.52187000000004</v>
      </c>
      <c r="D27" s="883">
        <v>0</v>
      </c>
      <c r="E27" s="803">
        <v>0</v>
      </c>
      <c r="F27" s="884">
        <v>0</v>
      </c>
      <c r="G27" s="872">
        <v>0</v>
      </c>
      <c r="H27" s="1092">
        <v>0</v>
      </c>
      <c r="I27" s="37"/>
    </row>
    <row r="28" spans="1:9" s="192" customFormat="1" ht="13.7" customHeight="1" x14ac:dyDescent="0.2">
      <c r="A28" s="475" t="s">
        <v>152</v>
      </c>
      <c r="B28" s="883">
        <v>0</v>
      </c>
      <c r="C28" s="883">
        <v>950.28910999999994</v>
      </c>
      <c r="D28" s="883">
        <v>0</v>
      </c>
      <c r="E28" s="883">
        <v>0</v>
      </c>
      <c r="F28" s="884">
        <v>0</v>
      </c>
      <c r="G28" s="872">
        <v>0</v>
      </c>
      <c r="H28" s="1092">
        <v>0</v>
      </c>
      <c r="I28" s="37"/>
    </row>
    <row r="29" spans="1:9" s="192" customFormat="1" ht="13.7" customHeight="1" x14ac:dyDescent="0.2">
      <c r="A29" s="475" t="s">
        <v>182</v>
      </c>
      <c r="B29" s="883">
        <v>0</v>
      </c>
      <c r="C29" s="883">
        <v>889.14329000000009</v>
      </c>
      <c r="D29" s="883">
        <v>0</v>
      </c>
      <c r="E29" s="883">
        <v>0</v>
      </c>
      <c r="F29" s="884">
        <v>0</v>
      </c>
      <c r="G29" s="872">
        <v>0</v>
      </c>
      <c r="H29" s="1092">
        <v>0</v>
      </c>
      <c r="I29" s="37"/>
    </row>
    <row r="30" spans="1:9" s="192" customFormat="1" ht="13.7" customHeight="1" x14ac:dyDescent="0.2">
      <c r="A30" s="475" t="s">
        <v>165</v>
      </c>
      <c r="B30" s="883">
        <v>0</v>
      </c>
      <c r="C30" s="883">
        <v>644.59037999999998</v>
      </c>
      <c r="D30" s="803">
        <v>0</v>
      </c>
      <c r="E30" s="803">
        <v>0</v>
      </c>
      <c r="F30" s="884">
        <v>0</v>
      </c>
      <c r="G30" s="872">
        <v>0</v>
      </c>
      <c r="H30" s="1092">
        <v>0</v>
      </c>
      <c r="I30" s="37"/>
    </row>
    <row r="31" spans="1:9" s="192" customFormat="1" ht="13.7" customHeight="1" x14ac:dyDescent="0.2">
      <c r="A31" s="475" t="s">
        <v>170</v>
      </c>
      <c r="B31" s="883">
        <v>0</v>
      </c>
      <c r="C31" s="883">
        <v>139.79138</v>
      </c>
      <c r="D31" s="883">
        <v>0</v>
      </c>
      <c r="E31" s="883">
        <v>0</v>
      </c>
      <c r="F31" s="884">
        <v>0</v>
      </c>
      <c r="G31" s="872">
        <v>0</v>
      </c>
      <c r="H31" s="1092">
        <v>0</v>
      </c>
      <c r="I31" s="37"/>
    </row>
    <row r="32" spans="1:9" s="192" customFormat="1" ht="13.7" customHeight="1" x14ac:dyDescent="0.2">
      <c r="A32" s="475" t="s">
        <v>9</v>
      </c>
      <c r="B32" s="883">
        <v>1767.9587300000001</v>
      </c>
      <c r="C32" s="883" t="s">
        <v>8</v>
      </c>
      <c r="D32" s="883" t="s">
        <v>8</v>
      </c>
      <c r="E32" s="883">
        <v>0</v>
      </c>
      <c r="F32" s="884">
        <v>0</v>
      </c>
      <c r="G32" s="872">
        <v>0</v>
      </c>
      <c r="H32" s="1092">
        <v>0</v>
      </c>
      <c r="I32" s="37"/>
    </row>
    <row r="33" spans="1:9" s="192" customFormat="1" ht="13.7" customHeight="1" x14ac:dyDescent="0.2">
      <c r="A33" s="475" t="s">
        <v>192</v>
      </c>
      <c r="B33" s="883">
        <v>22.592680000000001</v>
      </c>
      <c r="C33" s="883" t="s">
        <v>8</v>
      </c>
      <c r="D33" s="883" t="s">
        <v>8</v>
      </c>
      <c r="E33" s="883">
        <v>0</v>
      </c>
      <c r="F33" s="884">
        <v>0</v>
      </c>
      <c r="G33" s="872">
        <v>0</v>
      </c>
      <c r="H33" s="1092">
        <v>0</v>
      </c>
      <c r="I33" s="37"/>
    </row>
    <row r="34" spans="1:9" s="192" customFormat="1" ht="13.7" customHeight="1" x14ac:dyDescent="0.2">
      <c r="A34" s="475" t="s">
        <v>512</v>
      </c>
      <c r="B34" s="883">
        <v>0</v>
      </c>
      <c r="C34" s="883">
        <v>124.40813</v>
      </c>
      <c r="D34" s="883">
        <v>198.64426</v>
      </c>
      <c r="E34" s="883">
        <v>55.097009999999997</v>
      </c>
      <c r="F34" s="884">
        <v>88.511140000000012</v>
      </c>
      <c r="G34" s="872">
        <v>0.27322736688479732</v>
      </c>
      <c r="H34" s="84">
        <v>60.645995127503319</v>
      </c>
      <c r="I34" s="37"/>
    </row>
    <row r="35" spans="1:9" x14ac:dyDescent="0.2">
      <c r="A35" s="305" t="s">
        <v>68</v>
      </c>
      <c r="B35" s="810">
        <v>42289.389580000003</v>
      </c>
      <c r="C35" s="810">
        <v>67346.140379999997</v>
      </c>
      <c r="D35" s="810">
        <v>56948.150849999984</v>
      </c>
      <c r="E35" s="810">
        <v>44827.8341</v>
      </c>
      <c r="F35" s="810">
        <v>32394.683229999999</v>
      </c>
      <c r="G35" s="941">
        <v>100</v>
      </c>
      <c r="H35" s="12">
        <v>-27.735337028027416</v>
      </c>
      <c r="I35" s="37"/>
    </row>
    <row r="36" spans="1:9" x14ac:dyDescent="0.2">
      <c r="A36" s="687"/>
      <c r="B36" s="36"/>
      <c r="C36" s="36"/>
      <c r="D36" s="36"/>
      <c r="E36" s="36"/>
      <c r="F36" s="36"/>
      <c r="H36" s="287" t="s">
        <v>364</v>
      </c>
    </row>
    <row r="37" spans="1:9" x14ac:dyDescent="0.2">
      <c r="A37" s="71" t="s">
        <v>705</v>
      </c>
      <c r="D37" s="54"/>
      <c r="E37" s="350"/>
    </row>
    <row r="38" spans="1:9" x14ac:dyDescent="0.2">
      <c r="A38" s="71" t="s">
        <v>822</v>
      </c>
    </row>
    <row r="39" spans="1:9" x14ac:dyDescent="0.2">
      <c r="A39" s="71" t="s">
        <v>685</v>
      </c>
      <c r="D39" s="54"/>
      <c r="E39" s="350"/>
    </row>
    <row r="40" spans="1:9" x14ac:dyDescent="0.2">
      <c r="A40" s="71"/>
    </row>
    <row r="41" spans="1:9" x14ac:dyDescent="0.2">
      <c r="D41" s="36"/>
      <c r="E41" s="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1">
    <pageSetUpPr fitToPage="1"/>
  </sheetPr>
  <dimension ref="A1:O21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25.85546875" style="6" customWidth="1"/>
    <col min="2" max="14" width="10.7109375" style="6" customWidth="1"/>
    <col min="15" max="15" width="11.140625" style="15" customWidth="1"/>
    <col min="16" max="16384" width="11.42578125" style="6"/>
  </cols>
  <sheetData>
    <row r="1" spans="1:15" ht="13.7" customHeight="1" x14ac:dyDescent="0.2">
      <c r="A1" s="1128" t="s">
        <v>771</v>
      </c>
      <c r="B1" s="1128"/>
      <c r="C1" s="1128"/>
      <c r="D1" s="1128"/>
      <c r="E1" s="1128"/>
      <c r="F1" s="1128"/>
      <c r="G1" s="1128"/>
      <c r="H1" s="1128"/>
      <c r="I1" s="1128"/>
      <c r="J1" s="15"/>
      <c r="K1" s="15"/>
      <c r="L1" s="15"/>
      <c r="M1" s="15"/>
      <c r="N1" s="15"/>
    </row>
    <row r="2" spans="1:15" ht="13.7" customHeight="1" x14ac:dyDescent="0.2">
      <c r="A2" s="1133"/>
      <c r="B2" s="1133"/>
      <c r="C2" s="1133"/>
      <c r="D2" s="1133"/>
      <c r="E2" s="1133"/>
      <c r="F2" s="1133"/>
      <c r="G2" s="1133"/>
      <c r="H2" s="1133"/>
      <c r="I2" s="1133"/>
      <c r="J2" s="15"/>
      <c r="K2" s="15"/>
      <c r="L2" s="15"/>
      <c r="M2" s="15"/>
      <c r="N2" s="287" t="s">
        <v>682</v>
      </c>
    </row>
    <row r="3" spans="1:15" s="192" customFormat="1" ht="13.7" customHeight="1" x14ac:dyDescent="0.2">
      <c r="A3" s="565"/>
      <c r="B3" s="429" t="s">
        <v>32</v>
      </c>
      <c r="C3" s="429" t="s">
        <v>29</v>
      </c>
      <c r="D3" s="429" t="s">
        <v>30</v>
      </c>
      <c r="E3" s="429" t="s">
        <v>31</v>
      </c>
      <c r="F3" s="429" t="s">
        <v>30</v>
      </c>
      <c r="G3" s="472" t="s">
        <v>32</v>
      </c>
      <c r="H3" s="436" t="s">
        <v>32</v>
      </c>
      <c r="I3" s="429" t="s">
        <v>31</v>
      </c>
      <c r="J3" s="429" t="s">
        <v>33</v>
      </c>
      <c r="K3" s="429" t="s">
        <v>34</v>
      </c>
      <c r="L3" s="429" t="s">
        <v>35</v>
      </c>
      <c r="M3" s="429" t="s">
        <v>36</v>
      </c>
      <c r="N3" s="208" t="s">
        <v>25</v>
      </c>
      <c r="O3" s="37"/>
    </row>
    <row r="4" spans="1:15" s="192" customFormat="1" ht="13.7" customHeight="1" x14ac:dyDescent="0.2">
      <c r="A4" s="19" t="s">
        <v>7</v>
      </c>
      <c r="B4" s="824">
        <v>1643.4039600000003</v>
      </c>
      <c r="C4" s="34">
        <v>1406.8216799999998</v>
      </c>
      <c r="D4" s="34">
        <v>2589.7790199999999</v>
      </c>
      <c r="E4" s="34">
        <v>2747.6988899999997</v>
      </c>
      <c r="F4" s="34">
        <v>3882.4241300000003</v>
      </c>
      <c r="G4" s="34">
        <v>3588.9727799999996</v>
      </c>
      <c r="H4" s="34">
        <v>2269.0537800000006</v>
      </c>
      <c r="I4" s="34">
        <v>2101.0233000000003</v>
      </c>
      <c r="J4" s="824">
        <v>2925.8409999999994</v>
      </c>
      <c r="K4" s="34">
        <v>2376.17661</v>
      </c>
      <c r="L4" s="824">
        <v>1944.5750399999997</v>
      </c>
      <c r="M4" s="824">
        <v>2468.7635600000003</v>
      </c>
      <c r="N4" s="74">
        <v>29944.533750000002</v>
      </c>
      <c r="O4" s="37"/>
    </row>
    <row r="5" spans="1:15" s="192" customFormat="1" ht="13.7" customHeight="1" x14ac:dyDescent="0.2">
      <c r="A5" s="19" t="s">
        <v>163</v>
      </c>
      <c r="B5" s="27">
        <v>58.825789999999998</v>
      </c>
      <c r="C5" s="27">
        <v>171.44949000000003</v>
      </c>
      <c r="D5" s="34">
        <v>635.30934000000002</v>
      </c>
      <c r="E5" s="34">
        <v>26.36298</v>
      </c>
      <c r="F5" s="34">
        <v>30.928100000000001</v>
      </c>
      <c r="G5" s="824">
        <v>23.961200000000005</v>
      </c>
      <c r="H5" s="824">
        <v>21.972870000000004</v>
      </c>
      <c r="I5" s="34">
        <v>27.166630000000001</v>
      </c>
      <c r="J5" s="27">
        <v>124.98374999999996</v>
      </c>
      <c r="K5" s="34">
        <v>44.532339999999998</v>
      </c>
      <c r="L5" s="27">
        <v>88.783789999999996</v>
      </c>
      <c r="M5" s="27">
        <v>44.27337</v>
      </c>
      <c r="N5" s="74">
        <v>1298.5496499999999</v>
      </c>
      <c r="O5" s="37"/>
    </row>
    <row r="6" spans="1:15" s="192" customFormat="1" ht="13.7" customHeight="1" x14ac:dyDescent="0.2">
      <c r="A6" s="19" t="s">
        <v>16</v>
      </c>
      <c r="B6" s="824">
        <v>0</v>
      </c>
      <c r="C6" s="824">
        <v>0</v>
      </c>
      <c r="D6" s="824">
        <v>0</v>
      </c>
      <c r="E6" s="824">
        <v>0</v>
      </c>
      <c r="F6" s="824">
        <v>0</v>
      </c>
      <c r="G6" s="824">
        <v>0</v>
      </c>
      <c r="H6" s="824">
        <v>0</v>
      </c>
      <c r="I6" s="824">
        <v>0</v>
      </c>
      <c r="J6" s="824">
        <v>0</v>
      </c>
      <c r="K6" s="824">
        <v>987.37593000000004</v>
      </c>
      <c r="L6" s="824">
        <v>0</v>
      </c>
      <c r="M6" s="824">
        <v>0</v>
      </c>
      <c r="N6" s="74">
        <v>987.37593000000004</v>
      </c>
      <c r="O6" s="37"/>
    </row>
    <row r="7" spans="1:15" s="192" customFormat="1" ht="13.7" customHeight="1" x14ac:dyDescent="0.2">
      <c r="A7" s="19" t="s">
        <v>167</v>
      </c>
      <c r="B7" s="824">
        <v>6.1721000000000004</v>
      </c>
      <c r="C7" s="824">
        <v>5.1222500000000002</v>
      </c>
      <c r="D7" s="824">
        <v>7.3866400000000008</v>
      </c>
      <c r="E7" s="824">
        <v>3.53512</v>
      </c>
      <c r="F7" s="824">
        <v>3.2206300000000003</v>
      </c>
      <c r="G7" s="824">
        <v>3.5438000000000001</v>
      </c>
      <c r="H7" s="824">
        <v>2.0246399999999998</v>
      </c>
      <c r="I7" s="824">
        <v>2.0030799999999997</v>
      </c>
      <c r="J7" s="824">
        <v>10.271130000000001</v>
      </c>
      <c r="K7" s="824">
        <v>3.5216500000000006</v>
      </c>
      <c r="L7" s="824">
        <v>3.2360900000000004</v>
      </c>
      <c r="M7" s="824">
        <v>2.3928399999999996</v>
      </c>
      <c r="N7" s="74">
        <v>52.429969999999997</v>
      </c>
      <c r="O7" s="37"/>
    </row>
    <row r="8" spans="1:15" s="192" customFormat="1" ht="13.7" customHeight="1" x14ac:dyDescent="0.2">
      <c r="A8" s="19" t="s">
        <v>726</v>
      </c>
      <c r="B8" s="824">
        <v>2.3493499999999998</v>
      </c>
      <c r="C8" s="824">
        <v>2.3725100000000001</v>
      </c>
      <c r="D8" s="824">
        <v>3.4090499999999997</v>
      </c>
      <c r="E8" s="824">
        <v>2.1183700000000001</v>
      </c>
      <c r="F8" s="824">
        <v>0.61305999999999994</v>
      </c>
      <c r="G8" s="824">
        <v>0.9036900000000001</v>
      </c>
      <c r="H8" s="824">
        <v>0.88948000000000005</v>
      </c>
      <c r="I8" s="824">
        <v>0.59936999999999996</v>
      </c>
      <c r="J8" s="1093">
        <v>0.30349999999999999</v>
      </c>
      <c r="K8" s="824">
        <v>1.1881600000000001</v>
      </c>
      <c r="L8" s="824">
        <v>1.47367</v>
      </c>
      <c r="M8" s="824">
        <v>3.82335</v>
      </c>
      <c r="N8" s="74">
        <v>20.043560000000003</v>
      </c>
      <c r="O8" s="37"/>
    </row>
    <row r="9" spans="1:15" s="192" customFormat="1" ht="13.7" customHeight="1" x14ac:dyDescent="0.2">
      <c r="A9" s="19" t="s">
        <v>177</v>
      </c>
      <c r="B9" s="824">
        <v>0</v>
      </c>
      <c r="C9" s="824">
        <v>0</v>
      </c>
      <c r="D9" s="824">
        <v>0.59990999999999994</v>
      </c>
      <c r="E9" s="824">
        <v>0.59109</v>
      </c>
      <c r="F9" s="824">
        <v>0</v>
      </c>
      <c r="G9" s="824">
        <v>0</v>
      </c>
      <c r="H9" s="824">
        <v>0</v>
      </c>
      <c r="I9" s="824">
        <v>0</v>
      </c>
      <c r="J9" s="824">
        <v>0.60562000000000005</v>
      </c>
      <c r="K9" s="1093">
        <v>0.30576999999999999</v>
      </c>
      <c r="L9" s="824">
        <v>0</v>
      </c>
      <c r="M9" s="824">
        <v>0</v>
      </c>
      <c r="N9" s="74">
        <v>2.1023899999999998</v>
      </c>
      <c r="O9" s="37"/>
    </row>
    <row r="10" spans="1:15" s="192" customFormat="1" ht="13.7" customHeight="1" x14ac:dyDescent="0.2">
      <c r="A10" s="192" t="s">
        <v>684</v>
      </c>
      <c r="B10" s="824">
        <v>0</v>
      </c>
      <c r="C10" s="824">
        <v>0</v>
      </c>
      <c r="D10" s="824">
        <v>0.56594000000000011</v>
      </c>
      <c r="E10" s="824">
        <v>0</v>
      </c>
      <c r="F10" s="824">
        <v>0</v>
      </c>
      <c r="G10" s="824">
        <v>0</v>
      </c>
      <c r="H10" s="824">
        <v>0</v>
      </c>
      <c r="I10" s="824">
        <v>0</v>
      </c>
      <c r="J10" s="824">
        <v>0</v>
      </c>
      <c r="K10" s="824">
        <v>0.57089999999999996</v>
      </c>
      <c r="L10" s="824">
        <v>0</v>
      </c>
      <c r="M10" s="824">
        <v>0</v>
      </c>
      <c r="N10" s="82">
        <v>1.1368400000000001</v>
      </c>
      <c r="O10" s="37"/>
    </row>
    <row r="11" spans="1:15" s="192" customFormat="1" ht="13.7" customHeight="1" x14ac:dyDescent="0.2">
      <c r="A11" s="19" t="s">
        <v>512</v>
      </c>
      <c r="B11" s="824">
        <v>0</v>
      </c>
      <c r="C11" s="824">
        <v>0</v>
      </c>
      <c r="D11" s="824">
        <v>0.57732000000000006</v>
      </c>
      <c r="E11" s="824">
        <v>3.05071</v>
      </c>
      <c r="F11" s="824">
        <v>1.1052299999999999</v>
      </c>
      <c r="G11" s="824">
        <v>1.12534</v>
      </c>
      <c r="H11" s="824">
        <v>2.2913099999999997</v>
      </c>
      <c r="I11" s="824">
        <v>0</v>
      </c>
      <c r="J11" s="1093">
        <v>0.40214</v>
      </c>
      <c r="K11" s="824">
        <v>28.883520000000001</v>
      </c>
      <c r="L11" s="824">
        <v>29.321069999999999</v>
      </c>
      <c r="M11" s="824">
        <v>21.7545</v>
      </c>
      <c r="N11" s="82">
        <v>88.511140000000012</v>
      </c>
      <c r="O11" s="37"/>
    </row>
    <row r="12" spans="1:15" s="192" customFormat="1" ht="13.7" customHeight="1" x14ac:dyDescent="0.2">
      <c r="A12" s="133" t="s">
        <v>68</v>
      </c>
      <c r="B12" s="11">
        <v>1710.7512000000004</v>
      </c>
      <c r="C12" s="11">
        <v>1585.7659299999996</v>
      </c>
      <c r="D12" s="11">
        <v>3237.6272199999999</v>
      </c>
      <c r="E12" s="11">
        <v>2783.3571599999996</v>
      </c>
      <c r="F12" s="11">
        <v>3918.2911500000005</v>
      </c>
      <c r="G12" s="11">
        <v>3618.5068099999999</v>
      </c>
      <c r="H12" s="11">
        <v>2296.2320800000007</v>
      </c>
      <c r="I12" s="11">
        <v>2130.7923800000003</v>
      </c>
      <c r="J12" s="11">
        <v>3062.4071399999993</v>
      </c>
      <c r="K12" s="11">
        <v>3442.5548800000006</v>
      </c>
      <c r="L12" s="11">
        <v>2067.3896599999998</v>
      </c>
      <c r="M12" s="11">
        <v>2541.0076200000003</v>
      </c>
      <c r="N12" s="11">
        <v>32394.683229999999</v>
      </c>
      <c r="O12" s="37"/>
    </row>
    <row r="13" spans="1:15" s="192" customFormat="1" ht="13.7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7" t="s">
        <v>364</v>
      </c>
      <c r="O13" s="37"/>
    </row>
    <row r="14" spans="1:15" s="192" customFormat="1" ht="13.7" customHeight="1" x14ac:dyDescent="0.2">
      <c r="A14" s="71" t="s">
        <v>705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7"/>
    </row>
    <row r="15" spans="1:15" s="192" customFormat="1" ht="13.7" customHeight="1" x14ac:dyDescent="0.2">
      <c r="A15" s="71" t="s">
        <v>727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7"/>
    </row>
    <row r="16" spans="1:15" s="192" customFormat="1" ht="13.7" customHeight="1" x14ac:dyDescent="0.2">
      <c r="A16" s="71"/>
      <c r="B16" s="6"/>
      <c r="C16" s="6"/>
      <c r="D16" s="54"/>
      <c r="E16" s="350"/>
      <c r="F16" s="6"/>
      <c r="G16" s="6"/>
      <c r="H16" s="6"/>
      <c r="I16" s="15"/>
      <c r="J16" s="6"/>
      <c r="K16" s="6"/>
      <c r="L16" s="6"/>
      <c r="M16" s="6"/>
      <c r="N16" s="6"/>
      <c r="O16" s="37"/>
    </row>
    <row r="17" spans="15:15" ht="13.7" customHeight="1" x14ac:dyDescent="0.2">
      <c r="O17" s="37"/>
    </row>
    <row r="21" spans="15:15" ht="12.75" x14ac:dyDescent="0.2">
      <c r="O21" s="6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2"/>
  <dimension ref="A1:I25"/>
  <sheetViews>
    <sheetView workbookViewId="0">
      <selection sqref="A1:E2"/>
    </sheetView>
  </sheetViews>
  <sheetFormatPr baseColWidth="10" defaultColWidth="11.42578125" defaultRowHeight="12.75" x14ac:dyDescent="0.2"/>
  <cols>
    <col min="1" max="1" width="26.7109375" style="2" bestFit="1" customWidth="1"/>
    <col min="2" max="7" width="13.28515625" style="2" customWidth="1"/>
    <col min="8" max="8" width="14.140625" style="2" customWidth="1"/>
    <col min="9" max="16384" width="11.42578125" style="2"/>
  </cols>
  <sheetData>
    <row r="1" spans="1:9" x14ac:dyDescent="0.2">
      <c r="A1" s="1128" t="s">
        <v>287</v>
      </c>
      <c r="B1" s="1128"/>
      <c r="C1" s="1128"/>
      <c r="D1" s="1128"/>
      <c r="E1" s="1128"/>
      <c r="F1" s="377"/>
      <c r="G1" s="377"/>
      <c r="H1" s="56"/>
    </row>
    <row r="2" spans="1:9" x14ac:dyDescent="0.2">
      <c r="A2" s="1133"/>
      <c r="B2" s="1133"/>
      <c r="C2" s="1133"/>
      <c r="D2" s="1133"/>
      <c r="E2" s="1133"/>
      <c r="F2" s="516"/>
      <c r="G2" s="516"/>
      <c r="H2" s="17" t="s">
        <v>682</v>
      </c>
    </row>
    <row r="3" spans="1:9" x14ac:dyDescent="0.2">
      <c r="A3" s="825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4" t="s">
        <v>357</v>
      </c>
      <c r="H3" s="1126" t="s">
        <v>747</v>
      </c>
      <c r="I3" s="56"/>
    </row>
    <row r="4" spans="1:9" x14ac:dyDescent="0.2">
      <c r="A4" s="826"/>
      <c r="B4" s="1130"/>
      <c r="C4" s="1130"/>
      <c r="D4" s="1130"/>
      <c r="E4" s="1130"/>
      <c r="F4" s="1130"/>
      <c r="G4" s="1125"/>
      <c r="H4" s="1127"/>
      <c r="I4" s="56"/>
    </row>
    <row r="5" spans="1:9" x14ac:dyDescent="0.2">
      <c r="A5" s="88" t="s">
        <v>513</v>
      </c>
      <c r="B5" s="839">
        <v>201583.14456999997</v>
      </c>
      <c r="C5" s="839">
        <v>203879.97664000004</v>
      </c>
      <c r="D5" s="839">
        <v>212248.93852000003</v>
      </c>
      <c r="E5" s="839">
        <v>211112.14433999997</v>
      </c>
      <c r="F5" s="839">
        <v>205343.11955000003</v>
      </c>
      <c r="G5" s="843">
        <v>52.74792546965277</v>
      </c>
      <c r="H5" s="844">
        <v>-2.7326825787477285</v>
      </c>
      <c r="I5" s="56"/>
    </row>
    <row r="6" spans="1:9" x14ac:dyDescent="0.2">
      <c r="A6" s="827" t="s">
        <v>132</v>
      </c>
      <c r="B6" s="824">
        <v>70174.003400000001</v>
      </c>
      <c r="C6" s="824">
        <v>72779.599320000008</v>
      </c>
      <c r="D6" s="824">
        <v>76068.143620000003</v>
      </c>
      <c r="E6" s="824">
        <v>75620.129849999998</v>
      </c>
      <c r="F6" s="845">
        <v>74745.450050000014</v>
      </c>
      <c r="G6" s="828">
        <v>19.200387317935114</v>
      </c>
      <c r="H6" s="840">
        <v>-1.1566758768267091</v>
      </c>
      <c r="I6" s="56"/>
    </row>
    <row r="7" spans="1:9" x14ac:dyDescent="0.2">
      <c r="A7" s="827" t="s">
        <v>133</v>
      </c>
      <c r="B7" s="824">
        <v>1437.82882</v>
      </c>
      <c r="C7" s="824">
        <v>0</v>
      </c>
      <c r="D7" s="824">
        <v>0</v>
      </c>
      <c r="E7" s="824">
        <v>0</v>
      </c>
      <c r="F7" s="846">
        <v>0</v>
      </c>
      <c r="G7" s="828">
        <v>0</v>
      </c>
      <c r="H7" s="831" t="s">
        <v>8</v>
      </c>
      <c r="I7" s="56"/>
    </row>
    <row r="8" spans="1:9" x14ac:dyDescent="0.2">
      <c r="A8" s="827" t="s">
        <v>134</v>
      </c>
      <c r="B8" s="824">
        <v>1856.64363</v>
      </c>
      <c r="C8" s="824">
        <v>1809.0587100000002</v>
      </c>
      <c r="D8" s="824">
        <v>0</v>
      </c>
      <c r="E8" s="824">
        <v>0</v>
      </c>
      <c r="F8" s="846">
        <v>0</v>
      </c>
      <c r="G8" s="828">
        <v>0</v>
      </c>
      <c r="H8" s="842" t="s">
        <v>8</v>
      </c>
      <c r="I8" s="56"/>
    </row>
    <row r="9" spans="1:9" x14ac:dyDescent="0.2">
      <c r="A9" s="827" t="s">
        <v>135</v>
      </c>
      <c r="B9" s="824">
        <v>42446.088459999999</v>
      </c>
      <c r="C9" s="824">
        <v>40602.320600000006</v>
      </c>
      <c r="D9" s="824">
        <v>7240.3398200000011</v>
      </c>
      <c r="E9" s="824">
        <v>1291.84239</v>
      </c>
      <c r="F9" s="846">
        <v>2874.0045499999997</v>
      </c>
      <c r="G9" s="828">
        <v>0.7382656800727605</v>
      </c>
      <c r="H9" s="840">
        <v>122.47331193397359</v>
      </c>
      <c r="I9" s="56"/>
    </row>
    <row r="10" spans="1:9" x14ac:dyDescent="0.2">
      <c r="A10" s="827" t="s">
        <v>137</v>
      </c>
      <c r="B10" s="824">
        <v>85189.941489999983</v>
      </c>
      <c r="C10" s="824">
        <v>81776.553880000007</v>
      </c>
      <c r="D10" s="824">
        <v>99277.857949999991</v>
      </c>
      <c r="E10" s="824">
        <v>97918.551109999986</v>
      </c>
      <c r="F10" s="845">
        <v>86497.406950000019</v>
      </c>
      <c r="G10" s="828">
        <v>22.219194804848893</v>
      </c>
      <c r="H10" s="842">
        <v>-11.663922750623275</v>
      </c>
      <c r="I10" s="56"/>
    </row>
    <row r="11" spans="1:9" x14ac:dyDescent="0.2">
      <c r="A11" s="827" t="s">
        <v>146</v>
      </c>
      <c r="B11" s="830">
        <v>478.63877000000002</v>
      </c>
      <c r="C11" s="830">
        <v>157.34804</v>
      </c>
      <c r="D11" s="824">
        <v>4.8509700000000002</v>
      </c>
      <c r="E11" s="824">
        <v>8</v>
      </c>
      <c r="F11" s="846">
        <v>14.858690000000001</v>
      </c>
      <c r="G11" s="830">
        <v>3.8168557798004621E-3</v>
      </c>
      <c r="H11" s="842">
        <v>85.733625000000018</v>
      </c>
      <c r="I11" s="56"/>
    </row>
    <row r="12" spans="1:9" x14ac:dyDescent="0.2">
      <c r="A12" s="827" t="s">
        <v>147</v>
      </c>
      <c r="B12" s="830">
        <v>0</v>
      </c>
      <c r="C12" s="830">
        <v>6755.09609</v>
      </c>
      <c r="D12" s="824">
        <v>29657.746159999999</v>
      </c>
      <c r="E12" s="824">
        <v>36273.620990000003</v>
      </c>
      <c r="F12" s="846">
        <v>41211.399310000001</v>
      </c>
      <c r="G12" s="842">
        <v>10.586260811016199</v>
      </c>
      <c r="H12" s="842">
        <v>13.612587288600869</v>
      </c>
      <c r="I12" s="56"/>
    </row>
    <row r="13" spans="1:9" x14ac:dyDescent="0.2">
      <c r="A13" s="88" t="s">
        <v>514</v>
      </c>
      <c r="B13" s="839">
        <v>173942.30673000001</v>
      </c>
      <c r="C13" s="839">
        <v>180091.84518</v>
      </c>
      <c r="D13" s="839">
        <v>151923.19226000004</v>
      </c>
      <c r="E13" s="839">
        <v>153212.43241000001</v>
      </c>
      <c r="F13" s="839">
        <v>183942.63588000002</v>
      </c>
      <c r="G13" s="843">
        <v>47.250633327050359</v>
      </c>
      <c r="H13" s="844">
        <v>20.057251873506761</v>
      </c>
      <c r="I13" s="56"/>
    </row>
    <row r="14" spans="1:9" x14ac:dyDescent="0.2">
      <c r="A14" s="827" t="s">
        <v>138</v>
      </c>
      <c r="B14" s="824">
        <v>37380.326880000001</v>
      </c>
      <c r="C14" s="824">
        <v>37344.708599999998</v>
      </c>
      <c r="D14" s="824">
        <v>37859.727880000006</v>
      </c>
      <c r="E14" s="824">
        <v>36021.976210000001</v>
      </c>
      <c r="F14" s="847">
        <v>61421.258610000004</v>
      </c>
      <c r="G14" s="828">
        <v>15.777708931823559</v>
      </c>
      <c r="H14" s="840">
        <v>70.510519056278071</v>
      </c>
      <c r="I14" s="56"/>
    </row>
    <row r="15" spans="1:9" x14ac:dyDescent="0.2">
      <c r="A15" s="827" t="s">
        <v>122</v>
      </c>
      <c r="B15" s="830">
        <v>30265.263610000002</v>
      </c>
      <c r="C15" s="830">
        <v>18425.381529999999</v>
      </c>
      <c r="D15" s="830">
        <v>22914.090680000001</v>
      </c>
      <c r="E15" s="824">
        <v>18005.690000000002</v>
      </c>
      <c r="F15" s="847">
        <v>30283.719959999999</v>
      </c>
      <c r="G15" s="831">
        <v>7.7791912721232235</v>
      </c>
      <c r="H15" s="841">
        <v>68.189722026759299</v>
      </c>
      <c r="I15" s="56"/>
    </row>
    <row r="16" spans="1:9" x14ac:dyDescent="0.2">
      <c r="A16" s="827" t="s">
        <v>124</v>
      </c>
      <c r="B16" s="824">
        <v>20634.701379999995</v>
      </c>
      <c r="C16" s="824">
        <v>28576.656880000002</v>
      </c>
      <c r="D16" s="824">
        <v>14109.661800000003</v>
      </c>
      <c r="E16" s="824">
        <v>11128.825869999999</v>
      </c>
      <c r="F16" s="845">
        <v>9378.5396499999988</v>
      </c>
      <c r="G16" s="831">
        <v>2.4091311730166187</v>
      </c>
      <c r="H16" s="841">
        <v>-15.727501179780793</v>
      </c>
      <c r="I16" s="56"/>
    </row>
    <row r="17" spans="1:9" x14ac:dyDescent="0.2">
      <c r="A17" s="827" t="s">
        <v>129</v>
      </c>
      <c r="B17" s="824">
        <v>37435.513449999999</v>
      </c>
      <c r="C17" s="824">
        <v>38124.448230000009</v>
      </c>
      <c r="D17" s="824">
        <v>33142.629470000007</v>
      </c>
      <c r="E17" s="824">
        <v>39720.118549999999</v>
      </c>
      <c r="F17" s="848">
        <v>50187.767160000003</v>
      </c>
      <c r="G17" s="831">
        <v>12.892083296705554</v>
      </c>
      <c r="H17" s="841">
        <v>26.353518046083487</v>
      </c>
      <c r="I17" s="56"/>
    </row>
    <row r="18" spans="1:9" x14ac:dyDescent="0.2">
      <c r="A18" s="827" t="s">
        <v>139</v>
      </c>
      <c r="B18" s="830">
        <v>18395.730329999999</v>
      </c>
      <c r="C18" s="824">
        <v>21050.546909999997</v>
      </c>
      <c r="D18" s="824">
        <v>16519.575980000001</v>
      </c>
      <c r="E18" s="830">
        <v>13663.707969999999</v>
      </c>
      <c r="F18" s="848">
        <v>11504.100039999999</v>
      </c>
      <c r="G18" s="831">
        <v>2.9551387591420726</v>
      </c>
      <c r="H18" s="841">
        <v>-15.805430961651329</v>
      </c>
      <c r="I18" s="56"/>
    </row>
    <row r="19" spans="1:9" x14ac:dyDescent="0.2">
      <c r="A19" s="827" t="s">
        <v>140</v>
      </c>
      <c r="B19" s="824">
        <v>29830.771079999999</v>
      </c>
      <c r="C19" s="824">
        <v>36570.103029999991</v>
      </c>
      <c r="D19" s="824">
        <v>27377.506450000001</v>
      </c>
      <c r="E19" s="824">
        <v>34672.113810000003</v>
      </c>
      <c r="F19" s="848">
        <v>21167.250459999999</v>
      </c>
      <c r="G19" s="1031">
        <v>5.4373798942393297</v>
      </c>
      <c r="H19" s="841">
        <v>-38.950216372746738</v>
      </c>
      <c r="I19" s="56"/>
    </row>
    <row r="20" spans="1:9" x14ac:dyDescent="0.2">
      <c r="A20" s="88" t="s">
        <v>713</v>
      </c>
      <c r="B20" s="839">
        <v>0</v>
      </c>
      <c r="C20" s="839">
        <v>1.3025899999999999</v>
      </c>
      <c r="D20" s="839">
        <v>0</v>
      </c>
      <c r="E20" s="839">
        <v>0.57208999999999999</v>
      </c>
      <c r="F20" s="839">
        <v>5.6104800000000008</v>
      </c>
      <c r="G20" s="1028">
        <v>1.4412032968892209E-3</v>
      </c>
      <c r="H20" s="1030">
        <v>880.69884109143675</v>
      </c>
      <c r="I20" s="56"/>
    </row>
    <row r="21" spans="1:9" x14ac:dyDescent="0.2">
      <c r="A21" s="133" t="s">
        <v>68</v>
      </c>
      <c r="B21" s="11">
        <v>375525.45129999996</v>
      </c>
      <c r="C21" s="11">
        <v>383973.12441000005</v>
      </c>
      <c r="D21" s="11">
        <v>364172.13078000006</v>
      </c>
      <c r="E21" s="11">
        <v>364325.14883999998</v>
      </c>
      <c r="F21" s="11">
        <v>389291.36590999999</v>
      </c>
      <c r="G21" s="160">
        <v>100</v>
      </c>
      <c r="H21" s="160">
        <v>6.852729532806527</v>
      </c>
      <c r="I21" s="56"/>
    </row>
    <row r="22" spans="1:9" x14ac:dyDescent="0.2">
      <c r="H22" s="47" t="s">
        <v>364</v>
      </c>
    </row>
    <row r="23" spans="1:9" x14ac:dyDescent="0.2">
      <c r="A23" s="71" t="s">
        <v>705</v>
      </c>
    </row>
    <row r="24" spans="1:9" x14ac:dyDescent="0.2">
      <c r="A24" s="71" t="s">
        <v>687</v>
      </c>
    </row>
    <row r="25" spans="1:9" x14ac:dyDescent="0.2">
      <c r="A25" s="71" t="s">
        <v>686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G11">
    <cfRule type="cellIs" dxfId="6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3"/>
  <dimension ref="A1:O21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28" t="s">
        <v>772</v>
      </c>
      <c r="B1" s="1128"/>
      <c r="C1" s="1128"/>
      <c r="D1" s="1128"/>
      <c r="E1" s="1128"/>
      <c r="F1" s="1128"/>
      <c r="G1" s="1128"/>
      <c r="H1" s="1128"/>
      <c r="I1" s="1128"/>
      <c r="J1" s="835"/>
      <c r="K1" s="835"/>
      <c r="L1" s="835"/>
      <c r="M1" s="835"/>
      <c r="N1" s="835"/>
    </row>
    <row r="2" spans="1:15" x14ac:dyDescent="0.2">
      <c r="A2" s="1133"/>
      <c r="B2" s="1133"/>
      <c r="C2" s="1133"/>
      <c r="D2" s="1133"/>
      <c r="E2" s="1133"/>
      <c r="F2" s="1133"/>
      <c r="G2" s="1133"/>
      <c r="H2" s="1133"/>
      <c r="I2" s="1133"/>
      <c r="J2" s="835"/>
      <c r="K2" s="836"/>
      <c r="L2" s="835"/>
      <c r="M2" s="835"/>
      <c r="N2" s="17" t="s">
        <v>682</v>
      </c>
    </row>
    <row r="3" spans="1:15" x14ac:dyDescent="0.2">
      <c r="A3" s="837"/>
      <c r="B3" s="208" t="s">
        <v>32</v>
      </c>
      <c r="C3" s="208" t="s">
        <v>29</v>
      </c>
      <c r="D3" s="208" t="s">
        <v>30</v>
      </c>
      <c r="E3" s="208" t="s">
        <v>31</v>
      </c>
      <c r="F3" s="208" t="s">
        <v>30</v>
      </c>
      <c r="G3" s="524" t="s">
        <v>32</v>
      </c>
      <c r="H3" s="525" t="s">
        <v>32</v>
      </c>
      <c r="I3" s="208" t="s">
        <v>31</v>
      </c>
      <c r="J3" s="208" t="s">
        <v>33</v>
      </c>
      <c r="K3" s="816" t="s">
        <v>34</v>
      </c>
      <c r="L3" s="208" t="s">
        <v>35</v>
      </c>
      <c r="M3" s="208" t="s">
        <v>36</v>
      </c>
      <c r="N3" s="208" t="s">
        <v>25</v>
      </c>
      <c r="O3" s="56"/>
    </row>
    <row r="4" spans="1:15" x14ac:dyDescent="0.2">
      <c r="A4" s="88" t="s">
        <v>513</v>
      </c>
      <c r="B4" s="839">
        <v>21406.483209999999</v>
      </c>
      <c r="C4" s="839">
        <v>18690.094819999995</v>
      </c>
      <c r="D4" s="839">
        <v>17474.832800000004</v>
      </c>
      <c r="E4" s="839">
        <v>15461.819459999995</v>
      </c>
      <c r="F4" s="839">
        <v>16294.814690000001</v>
      </c>
      <c r="G4" s="839">
        <v>14311.909580000003</v>
      </c>
      <c r="H4" s="839">
        <v>14040.39219</v>
      </c>
      <c r="I4" s="839">
        <v>12415.396499999999</v>
      </c>
      <c r="J4" s="839">
        <v>14995.341260000001</v>
      </c>
      <c r="K4" s="839">
        <v>20690.965330000003</v>
      </c>
      <c r="L4" s="839">
        <v>19139.96142</v>
      </c>
      <c r="M4" s="839">
        <v>20421.10829</v>
      </c>
      <c r="N4" s="839">
        <v>205343.11954999997</v>
      </c>
      <c r="O4" s="56"/>
    </row>
    <row r="5" spans="1:15" x14ac:dyDescent="0.2">
      <c r="A5" s="827" t="s">
        <v>132</v>
      </c>
      <c r="B5" s="829">
        <v>8044.6455599999999</v>
      </c>
      <c r="C5" s="829">
        <v>7192.9177300000001</v>
      </c>
      <c r="D5" s="829">
        <v>7639.4591800000007</v>
      </c>
      <c r="E5" s="829">
        <v>6130.6818700000003</v>
      </c>
      <c r="F5" s="829">
        <v>5867.4054599999999</v>
      </c>
      <c r="G5" s="829">
        <v>5460.6459299999997</v>
      </c>
      <c r="H5" s="829">
        <v>4776.1754900000005</v>
      </c>
      <c r="I5" s="829">
        <v>4278.2321300000003</v>
      </c>
      <c r="J5" s="829">
        <v>4695.28766</v>
      </c>
      <c r="K5" s="829">
        <v>6818.2913100000005</v>
      </c>
      <c r="L5" s="829">
        <v>6805.6892199999993</v>
      </c>
      <c r="M5" s="829">
        <v>7036.0185099999999</v>
      </c>
      <c r="N5" s="851">
        <v>74745.450049999999</v>
      </c>
      <c r="O5" s="56"/>
    </row>
    <row r="6" spans="1:15" x14ac:dyDescent="0.2">
      <c r="A6" s="827" t="s">
        <v>135</v>
      </c>
      <c r="B6" s="838">
        <v>247.38253</v>
      </c>
      <c r="C6" s="838">
        <v>229.53429</v>
      </c>
      <c r="D6" s="838">
        <v>220.20094</v>
      </c>
      <c r="E6" s="838">
        <v>239.26695000000001</v>
      </c>
      <c r="F6" s="838">
        <v>252.91334000000001</v>
      </c>
      <c r="G6" s="838">
        <v>243.97172</v>
      </c>
      <c r="H6" s="838">
        <v>285.60106999999999</v>
      </c>
      <c r="I6" s="838">
        <v>239.90620000000001</v>
      </c>
      <c r="J6" s="838">
        <v>189.33070000000001</v>
      </c>
      <c r="K6" s="838">
        <v>311.19315</v>
      </c>
      <c r="L6" s="838">
        <v>175.36732000000001</v>
      </c>
      <c r="M6" s="838">
        <v>239.33634000000001</v>
      </c>
      <c r="N6" s="851">
        <v>2874.0045499999997</v>
      </c>
      <c r="O6" s="56"/>
    </row>
    <row r="7" spans="1:15" x14ac:dyDescent="0.2">
      <c r="A7" s="827" t="s">
        <v>137</v>
      </c>
      <c r="B7" s="829">
        <v>8763.6995299999999</v>
      </c>
      <c r="C7" s="829">
        <v>8519.9371599999995</v>
      </c>
      <c r="D7" s="829">
        <v>7846.0306100000007</v>
      </c>
      <c r="E7" s="829">
        <v>6136.5772000000006</v>
      </c>
      <c r="F7" s="829">
        <v>6523.5351400000009</v>
      </c>
      <c r="G7" s="829">
        <v>4728.3644599999998</v>
      </c>
      <c r="H7" s="829">
        <v>4827.0322400000005</v>
      </c>
      <c r="I7" s="829">
        <v>3719.8407000000002</v>
      </c>
      <c r="J7" s="829">
        <v>6725.2757000000001</v>
      </c>
      <c r="K7" s="829">
        <v>9662.3072400000001</v>
      </c>
      <c r="L7" s="829">
        <v>9355.2985100000005</v>
      </c>
      <c r="M7" s="829">
        <v>9689.5084600000009</v>
      </c>
      <c r="N7" s="851">
        <v>86497.40694999999</v>
      </c>
      <c r="O7" s="56"/>
    </row>
    <row r="8" spans="1:15" x14ac:dyDescent="0.2">
      <c r="A8" s="827" t="s">
        <v>146</v>
      </c>
      <c r="B8" s="829">
        <v>0</v>
      </c>
      <c r="C8" s="829">
        <v>14.858690000000001</v>
      </c>
      <c r="D8" s="829">
        <v>0</v>
      </c>
      <c r="E8" s="829">
        <v>0</v>
      </c>
      <c r="F8" s="829">
        <v>0</v>
      </c>
      <c r="G8" s="829">
        <v>0</v>
      </c>
      <c r="H8" s="829">
        <v>0</v>
      </c>
      <c r="I8" s="829">
        <v>0</v>
      </c>
      <c r="J8" s="829">
        <v>0</v>
      </c>
      <c r="K8" s="829">
        <v>0</v>
      </c>
      <c r="L8" s="829">
        <v>0</v>
      </c>
      <c r="M8" s="829">
        <v>0</v>
      </c>
      <c r="N8" s="851">
        <v>14.858690000000001</v>
      </c>
      <c r="O8" s="56"/>
    </row>
    <row r="9" spans="1:15" x14ac:dyDescent="0.2">
      <c r="A9" s="827" t="s">
        <v>147</v>
      </c>
      <c r="B9" s="829">
        <v>4350.7555899999998</v>
      </c>
      <c r="C9" s="829">
        <v>2732.8469499999965</v>
      </c>
      <c r="D9" s="829">
        <v>1769.1420699999999</v>
      </c>
      <c r="E9" s="829">
        <v>2955.2934399999949</v>
      </c>
      <c r="F9" s="829">
        <v>3650.9607499999997</v>
      </c>
      <c r="G9" s="829">
        <v>3878.9274700000028</v>
      </c>
      <c r="H9" s="829">
        <v>4151.5833899999998</v>
      </c>
      <c r="I9" s="829">
        <v>4177.4174699999994</v>
      </c>
      <c r="J9" s="829">
        <v>3385.4472000000005</v>
      </c>
      <c r="K9" s="829">
        <v>3899.1736300000007</v>
      </c>
      <c r="L9" s="829">
        <v>2803.60637</v>
      </c>
      <c r="M9" s="829">
        <v>3456.2449799999999</v>
      </c>
      <c r="N9" s="851">
        <v>41211.399310000001</v>
      </c>
      <c r="O9" s="56"/>
    </row>
    <row r="10" spans="1:15" x14ac:dyDescent="0.2">
      <c r="A10" s="88" t="s">
        <v>514</v>
      </c>
      <c r="B10" s="839">
        <v>14450.857629999999</v>
      </c>
      <c r="C10" s="839">
        <v>20946.309410000002</v>
      </c>
      <c r="D10" s="839">
        <v>10472.030810000002</v>
      </c>
      <c r="E10" s="839">
        <v>10382.828739999999</v>
      </c>
      <c r="F10" s="849">
        <v>13094.34843</v>
      </c>
      <c r="G10" s="849">
        <v>15057.522599999998</v>
      </c>
      <c r="H10" s="849">
        <v>15624.04009</v>
      </c>
      <c r="I10" s="839">
        <v>19156.270479999999</v>
      </c>
      <c r="J10" s="849">
        <v>11997.024740000001</v>
      </c>
      <c r="K10" s="849">
        <v>17084.029070000001</v>
      </c>
      <c r="L10" s="849">
        <v>18861.922770000001</v>
      </c>
      <c r="M10" s="849">
        <v>16815.451109999998</v>
      </c>
      <c r="N10" s="839">
        <v>183942.63588000002</v>
      </c>
      <c r="O10" s="56"/>
    </row>
    <row r="11" spans="1:15" x14ac:dyDescent="0.2">
      <c r="A11" s="827" t="s">
        <v>138</v>
      </c>
      <c r="B11" s="829">
        <v>2337.2712299999998</v>
      </c>
      <c r="C11" s="829">
        <v>5650.0558199999996</v>
      </c>
      <c r="D11" s="829">
        <v>3723.1443600000002</v>
      </c>
      <c r="E11" s="829">
        <v>4808.0199199999997</v>
      </c>
      <c r="F11" s="829">
        <v>5236.5885799999996</v>
      </c>
      <c r="G11" s="829">
        <v>4376.75893</v>
      </c>
      <c r="H11" s="829">
        <v>6535.8708000000006</v>
      </c>
      <c r="I11" s="829">
        <v>7346.7107100000003</v>
      </c>
      <c r="J11" s="829">
        <v>3815.4798799999999</v>
      </c>
      <c r="K11" s="829">
        <v>5562.53071</v>
      </c>
      <c r="L11" s="829">
        <v>5498.68138</v>
      </c>
      <c r="M11" s="829">
        <v>6530.1462899999988</v>
      </c>
      <c r="N11" s="851">
        <v>61421.258609999997</v>
      </c>
      <c r="O11" s="56"/>
    </row>
    <row r="12" spans="1:15" x14ac:dyDescent="0.2">
      <c r="A12" s="827" t="s">
        <v>122</v>
      </c>
      <c r="B12" s="829">
        <v>2673.3841999999995</v>
      </c>
      <c r="C12" s="829">
        <v>2793.1916900000001</v>
      </c>
      <c r="D12" s="829">
        <v>909.65368000000001</v>
      </c>
      <c r="E12" s="829">
        <v>2664.0588700000003</v>
      </c>
      <c r="F12" s="829">
        <v>1863.8981800000001</v>
      </c>
      <c r="G12" s="829">
        <v>1797.1569999999999</v>
      </c>
      <c r="H12" s="829">
        <v>3747.88589</v>
      </c>
      <c r="I12" s="829">
        <v>3759.30762</v>
      </c>
      <c r="J12" s="829">
        <v>976.44100000000003</v>
      </c>
      <c r="K12" s="829">
        <v>3704.79313</v>
      </c>
      <c r="L12" s="829">
        <v>2574.4598799999999</v>
      </c>
      <c r="M12" s="829">
        <v>2819.48882</v>
      </c>
      <c r="N12" s="851">
        <v>30283.719959999999</v>
      </c>
      <c r="O12" s="56"/>
    </row>
    <row r="13" spans="1:15" x14ac:dyDescent="0.2">
      <c r="A13" s="827" t="s">
        <v>124</v>
      </c>
      <c r="B13" s="829">
        <v>1072.7826100000002</v>
      </c>
      <c r="C13" s="829">
        <v>1383.8891699999999</v>
      </c>
      <c r="D13" s="829">
        <v>0</v>
      </c>
      <c r="E13" s="829">
        <v>0</v>
      </c>
      <c r="F13" s="829">
        <v>858.82704000000001</v>
      </c>
      <c r="G13" s="829">
        <v>955.51567</v>
      </c>
      <c r="H13" s="829">
        <v>66.264020000000002</v>
      </c>
      <c r="I13" s="829">
        <v>940.71460000000002</v>
      </c>
      <c r="J13" s="829">
        <v>867.66813000000002</v>
      </c>
      <c r="K13" s="829">
        <v>1819.4702</v>
      </c>
      <c r="L13" s="829">
        <v>1413.4082100000001</v>
      </c>
      <c r="M13" s="829">
        <v>0</v>
      </c>
      <c r="N13" s="851">
        <v>9378.5396500000006</v>
      </c>
      <c r="O13" s="56"/>
    </row>
    <row r="14" spans="1:15" x14ac:dyDescent="0.2">
      <c r="A14" s="827" t="s">
        <v>129</v>
      </c>
      <c r="B14" s="829">
        <v>4663.11654</v>
      </c>
      <c r="C14" s="829">
        <v>5006.7253600000004</v>
      </c>
      <c r="D14" s="829">
        <v>2766.4113700000003</v>
      </c>
      <c r="E14" s="829">
        <v>1447.1799900000001</v>
      </c>
      <c r="F14" s="829">
        <v>3692.5131299999998</v>
      </c>
      <c r="G14" s="829">
        <v>4223.99197</v>
      </c>
      <c r="H14" s="829">
        <v>3465.4744300000002</v>
      </c>
      <c r="I14" s="829">
        <v>3864.9580599999999</v>
      </c>
      <c r="J14" s="829">
        <v>4367.6947900000005</v>
      </c>
      <c r="K14" s="829">
        <v>5059.7137899999998</v>
      </c>
      <c r="L14" s="829">
        <v>6128.9732699999995</v>
      </c>
      <c r="M14" s="829">
        <v>5501.0144600000003</v>
      </c>
      <c r="N14" s="851">
        <v>50187.767160000003</v>
      </c>
      <c r="O14" s="56"/>
    </row>
    <row r="15" spans="1:15" x14ac:dyDescent="0.2">
      <c r="A15" s="827" t="s">
        <v>139</v>
      </c>
      <c r="B15" s="829">
        <v>930.76652000000001</v>
      </c>
      <c r="C15" s="829">
        <v>885.60917000000006</v>
      </c>
      <c r="D15" s="829">
        <v>1151.05096</v>
      </c>
      <c r="E15" s="829">
        <v>967.85844999999995</v>
      </c>
      <c r="F15" s="829">
        <v>0</v>
      </c>
      <c r="G15" s="829">
        <v>1873.8041799999999</v>
      </c>
      <c r="H15" s="829">
        <v>0</v>
      </c>
      <c r="I15" s="829">
        <v>862.10222999999996</v>
      </c>
      <c r="J15" s="829">
        <v>1091.9657099999999</v>
      </c>
      <c r="K15" s="829">
        <v>937.52124000000003</v>
      </c>
      <c r="L15" s="829">
        <v>1815.79665</v>
      </c>
      <c r="M15" s="829">
        <v>987.62493000000006</v>
      </c>
      <c r="N15" s="851">
        <v>11504.100040000001</v>
      </c>
      <c r="O15" s="56"/>
    </row>
    <row r="16" spans="1:15" x14ac:dyDescent="0.2">
      <c r="A16" s="827" t="s">
        <v>140</v>
      </c>
      <c r="B16" s="829">
        <v>2773.5365300000003</v>
      </c>
      <c r="C16" s="1029">
        <v>5226.8382000000001</v>
      </c>
      <c r="D16" s="1029">
        <v>1921.77044</v>
      </c>
      <c r="E16" s="829">
        <v>495.71151000000003</v>
      </c>
      <c r="F16" s="829">
        <v>1442.5215000000001</v>
      </c>
      <c r="G16" s="829">
        <v>1830.29485</v>
      </c>
      <c r="H16" s="829">
        <v>1808.5449500000002</v>
      </c>
      <c r="I16" s="829">
        <v>2382.4772599999997</v>
      </c>
      <c r="J16" s="829">
        <v>877.77522999999997</v>
      </c>
      <c r="K16" s="829">
        <v>0</v>
      </c>
      <c r="L16" s="829">
        <v>1430.6033799999998</v>
      </c>
      <c r="M16" s="829">
        <v>977.17660999999998</v>
      </c>
      <c r="N16" s="851">
        <v>21167.250459999999</v>
      </c>
      <c r="O16" s="56"/>
    </row>
    <row r="17" spans="1:15" x14ac:dyDescent="0.2">
      <c r="A17" s="88" t="s">
        <v>713</v>
      </c>
      <c r="B17" s="839">
        <v>4.9801000000000002</v>
      </c>
      <c r="C17" s="839">
        <v>0.63037999999999994</v>
      </c>
      <c r="D17" s="839">
        <v>0</v>
      </c>
      <c r="E17" s="839">
        <v>0</v>
      </c>
      <c r="F17" s="849">
        <v>0</v>
      </c>
      <c r="G17" s="849">
        <v>0</v>
      </c>
      <c r="H17" s="849">
        <v>0</v>
      </c>
      <c r="I17" s="839">
        <v>0</v>
      </c>
      <c r="J17" s="849">
        <v>0</v>
      </c>
      <c r="K17" s="849">
        <v>0</v>
      </c>
      <c r="L17" s="849">
        <v>0</v>
      </c>
      <c r="M17" s="849">
        <v>0</v>
      </c>
      <c r="N17" s="839">
        <v>5.6104799999999999</v>
      </c>
      <c r="O17" s="56"/>
    </row>
    <row r="18" spans="1:15" x14ac:dyDescent="0.2">
      <c r="A18" s="133" t="s">
        <v>68</v>
      </c>
      <c r="B18" s="11">
        <v>35862.320939999998</v>
      </c>
      <c r="C18" s="11">
        <v>39637.034610000002</v>
      </c>
      <c r="D18" s="11">
        <v>27946.863610000008</v>
      </c>
      <c r="E18" s="11">
        <v>25844.648199999996</v>
      </c>
      <c r="F18" s="11">
        <v>29389.163120000001</v>
      </c>
      <c r="G18" s="11">
        <v>29369.432180000003</v>
      </c>
      <c r="H18" s="11">
        <v>29664.432280000001</v>
      </c>
      <c r="I18" s="11">
        <v>31571.666979999998</v>
      </c>
      <c r="J18" s="11">
        <v>26992.366000000002</v>
      </c>
      <c r="K18" s="11">
        <v>37774.994400000003</v>
      </c>
      <c r="L18" s="11">
        <v>38001.884189999997</v>
      </c>
      <c r="M18" s="11">
        <v>37236.559399999998</v>
      </c>
      <c r="N18" s="11">
        <v>389291.36590999999</v>
      </c>
      <c r="O18" s="56"/>
    </row>
    <row r="19" spans="1:15" x14ac:dyDescent="0.2">
      <c r="N19" s="17" t="s">
        <v>364</v>
      </c>
    </row>
    <row r="20" spans="1:15" x14ac:dyDescent="0.2">
      <c r="A20" s="71" t="s">
        <v>705</v>
      </c>
    </row>
    <row r="21" spans="1:15" x14ac:dyDescent="0.2">
      <c r="A21" s="71"/>
      <c r="B21" s="834"/>
      <c r="C21" s="834"/>
      <c r="D21" s="834"/>
      <c r="E21" s="834"/>
      <c r="F21" s="834"/>
      <c r="G21" s="834"/>
      <c r="H21" s="834"/>
      <c r="I21" s="834"/>
      <c r="J21" s="834"/>
      <c r="K21" s="834"/>
      <c r="L21" s="834"/>
      <c r="M21" s="834"/>
      <c r="N21" s="834"/>
    </row>
  </sheetData>
  <mergeCells count="1">
    <mergeCell ref="A1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4"/>
  <dimension ref="A1:I23"/>
  <sheetViews>
    <sheetView workbookViewId="0">
      <selection sqref="A1:E2"/>
    </sheetView>
  </sheetViews>
  <sheetFormatPr baseColWidth="10" defaultColWidth="11.42578125" defaultRowHeight="12.75" x14ac:dyDescent="0.2"/>
  <cols>
    <col min="1" max="1" width="23.7109375" style="2" customWidth="1"/>
    <col min="2" max="7" width="13.28515625" style="2" customWidth="1"/>
    <col min="8" max="8" width="14.42578125" style="2" customWidth="1"/>
    <col min="9" max="16384" width="11.42578125" style="2"/>
  </cols>
  <sheetData>
    <row r="1" spans="1:9" x14ac:dyDescent="0.2">
      <c r="A1" s="1128" t="s">
        <v>288</v>
      </c>
      <c r="B1" s="1128"/>
      <c r="C1" s="1128"/>
      <c r="D1" s="1128"/>
      <c r="E1" s="1128"/>
      <c r="F1" s="377"/>
      <c r="G1" s="377"/>
      <c r="H1" s="56"/>
    </row>
    <row r="2" spans="1:9" x14ac:dyDescent="0.2">
      <c r="A2" s="1133"/>
      <c r="B2" s="1133"/>
      <c r="C2" s="1133"/>
      <c r="D2" s="1133"/>
      <c r="E2" s="1133"/>
      <c r="F2" s="516"/>
      <c r="G2" s="516"/>
      <c r="H2" s="17" t="s">
        <v>682</v>
      </c>
    </row>
    <row r="3" spans="1:9" ht="12.75" customHeight="1" x14ac:dyDescent="0.2">
      <c r="A3" s="825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4" t="s">
        <v>357</v>
      </c>
      <c r="H3" s="1126" t="s">
        <v>747</v>
      </c>
    </row>
    <row r="4" spans="1:9" x14ac:dyDescent="0.2">
      <c r="A4" s="826"/>
      <c r="B4" s="1130"/>
      <c r="C4" s="1130"/>
      <c r="D4" s="1130"/>
      <c r="E4" s="1130"/>
      <c r="F4" s="1130"/>
      <c r="G4" s="1125"/>
      <c r="H4" s="1127"/>
    </row>
    <row r="5" spans="1:9" x14ac:dyDescent="0.2">
      <c r="A5" s="88" t="s">
        <v>513</v>
      </c>
      <c r="B5" s="839">
        <v>10509.42807</v>
      </c>
      <c r="C5" s="839">
        <v>6665.4920700000002</v>
      </c>
      <c r="D5" s="839">
        <v>40885.224280000009</v>
      </c>
      <c r="E5" s="839">
        <v>42879.203489999993</v>
      </c>
      <c r="F5" s="839">
        <v>30736.631000000005</v>
      </c>
      <c r="G5" s="843">
        <v>94.881714946159704</v>
      </c>
      <c r="H5" s="844">
        <v>-28.31809245904439</v>
      </c>
    </row>
    <row r="6" spans="1:9" x14ac:dyDescent="0.2">
      <c r="A6" s="827" t="s">
        <v>133</v>
      </c>
      <c r="B6" s="824">
        <v>593.00355000000002</v>
      </c>
      <c r="C6" s="824">
        <v>896.31601999999998</v>
      </c>
      <c r="D6" s="824">
        <v>421.55959999999999</v>
      </c>
      <c r="E6" s="824">
        <v>186.34000000000003</v>
      </c>
      <c r="F6" s="845">
        <v>0</v>
      </c>
      <c r="G6" s="828">
        <v>0</v>
      </c>
      <c r="H6" s="840">
        <v>-100</v>
      </c>
      <c r="I6" s="56"/>
    </row>
    <row r="7" spans="1:9" x14ac:dyDescent="0.2">
      <c r="A7" s="827" t="s">
        <v>134</v>
      </c>
      <c r="B7" s="824">
        <v>0</v>
      </c>
      <c r="C7" s="824">
        <v>0</v>
      </c>
      <c r="D7" s="824">
        <v>0</v>
      </c>
      <c r="E7" s="824">
        <v>0</v>
      </c>
      <c r="F7" s="846">
        <v>0</v>
      </c>
      <c r="G7" s="828">
        <v>0</v>
      </c>
      <c r="H7" s="842" t="s">
        <v>8</v>
      </c>
      <c r="I7" s="56"/>
    </row>
    <row r="8" spans="1:9" x14ac:dyDescent="0.2">
      <c r="A8" s="827" t="s">
        <v>135</v>
      </c>
      <c r="B8" s="824">
        <v>4966.9135900000001</v>
      </c>
      <c r="C8" s="824">
        <v>402.43967000000009</v>
      </c>
      <c r="D8" s="824">
        <v>1700.21037</v>
      </c>
      <c r="E8" s="824">
        <v>0</v>
      </c>
      <c r="F8" s="846">
        <v>0</v>
      </c>
      <c r="G8" s="828">
        <v>0</v>
      </c>
      <c r="H8" s="842" t="s">
        <v>8</v>
      </c>
      <c r="I8" s="56"/>
    </row>
    <row r="9" spans="1:9" x14ac:dyDescent="0.2">
      <c r="A9" s="827" t="s">
        <v>136</v>
      </c>
      <c r="B9" s="824">
        <v>3367.9602</v>
      </c>
      <c r="C9" s="824">
        <v>2934.1652399999998</v>
      </c>
      <c r="D9" s="824">
        <v>0</v>
      </c>
      <c r="E9" s="824">
        <v>0</v>
      </c>
      <c r="F9" s="846">
        <v>0</v>
      </c>
      <c r="G9" s="828">
        <v>0</v>
      </c>
      <c r="H9" s="842" t="s">
        <v>8</v>
      </c>
      <c r="I9" s="56"/>
    </row>
    <row r="10" spans="1:9" x14ac:dyDescent="0.2">
      <c r="A10" s="827" t="s">
        <v>146</v>
      </c>
      <c r="B10" s="824">
        <v>1581.5507299999997</v>
      </c>
      <c r="C10" s="824">
        <v>2430.9870300000002</v>
      </c>
      <c r="D10" s="824">
        <v>34877.972310000005</v>
      </c>
      <c r="E10" s="824">
        <v>36110.766629999998</v>
      </c>
      <c r="F10" s="846">
        <v>29845.124100000005</v>
      </c>
      <c r="G10" s="828">
        <v>92.129698840089574</v>
      </c>
      <c r="H10" s="842">
        <v>-17.35117560421617</v>
      </c>
      <c r="I10" s="56"/>
    </row>
    <row r="11" spans="1:9" x14ac:dyDescent="0.2">
      <c r="A11" s="827" t="s">
        <v>147</v>
      </c>
      <c r="B11" s="824">
        <v>0</v>
      </c>
      <c r="C11" s="824">
        <v>1.5841099999999999</v>
      </c>
      <c r="D11" s="824">
        <v>3885.482</v>
      </c>
      <c r="E11" s="824">
        <v>6582.0968599999997</v>
      </c>
      <c r="F11" s="846">
        <v>891.50689999999975</v>
      </c>
      <c r="G11" s="828">
        <v>2.7520161060701307</v>
      </c>
      <c r="H11" s="842">
        <v>-86.455579141993979</v>
      </c>
      <c r="I11" s="56"/>
    </row>
    <row r="12" spans="1:9" x14ac:dyDescent="0.2">
      <c r="A12" s="88" t="s">
        <v>514</v>
      </c>
      <c r="B12" s="839">
        <v>31779.961510000001</v>
      </c>
      <c r="C12" s="839">
        <v>60680.648310000004</v>
      </c>
      <c r="D12" s="839">
        <v>16062.92657</v>
      </c>
      <c r="E12" s="839">
        <v>1948.6306100000004</v>
      </c>
      <c r="F12" s="839">
        <v>1658.05223</v>
      </c>
      <c r="G12" s="843">
        <v>5.1182850538402986</v>
      </c>
      <c r="H12" s="844">
        <v>-14.911927304682971</v>
      </c>
      <c r="I12" s="56"/>
    </row>
    <row r="13" spans="1:9" x14ac:dyDescent="0.2">
      <c r="A13" s="827" t="s">
        <v>138</v>
      </c>
      <c r="B13" s="824">
        <v>66.107349999999997</v>
      </c>
      <c r="C13" s="824">
        <v>2485.7739700000002</v>
      </c>
      <c r="D13" s="824">
        <v>2719.5820900000003</v>
      </c>
      <c r="E13" s="824">
        <v>1642.1301800000006</v>
      </c>
      <c r="F13" s="847">
        <v>310.01572999999996</v>
      </c>
      <c r="G13" s="828">
        <v>0.95699571376855197</v>
      </c>
      <c r="H13" s="930">
        <v>-81.121123417876646</v>
      </c>
      <c r="I13" s="56"/>
    </row>
    <row r="14" spans="1:9" x14ac:dyDescent="0.2">
      <c r="A14" s="827" t="s">
        <v>122</v>
      </c>
      <c r="B14" s="830">
        <v>0</v>
      </c>
      <c r="C14" s="830">
        <v>0</v>
      </c>
      <c r="D14" s="830">
        <v>3061.1157499999999</v>
      </c>
      <c r="E14" s="824">
        <v>72.155329999999992</v>
      </c>
      <c r="F14" s="847">
        <v>155.75390000000002</v>
      </c>
      <c r="G14" s="831">
        <v>0.48080081195472146</v>
      </c>
      <c r="H14" s="841">
        <v>115.85917492165865</v>
      </c>
      <c r="I14" s="56"/>
    </row>
    <row r="15" spans="1:9" x14ac:dyDescent="0.2">
      <c r="A15" s="827" t="s">
        <v>124</v>
      </c>
      <c r="B15" s="824">
        <v>4711.37399</v>
      </c>
      <c r="C15" s="824">
        <v>16019.56162</v>
      </c>
      <c r="D15" s="824">
        <v>1095.8271300000001</v>
      </c>
      <c r="E15" s="824">
        <v>0</v>
      </c>
      <c r="F15" s="845">
        <v>990.46222000000012</v>
      </c>
      <c r="G15" s="831">
        <v>3.0574838869940075</v>
      </c>
      <c r="H15" s="841" t="s">
        <v>8</v>
      </c>
      <c r="I15" s="56"/>
    </row>
    <row r="16" spans="1:9" x14ac:dyDescent="0.2">
      <c r="A16" s="827" t="s">
        <v>129</v>
      </c>
      <c r="B16" s="824">
        <v>11398.43627</v>
      </c>
      <c r="C16" s="824">
        <v>15926.9337</v>
      </c>
      <c r="D16" s="824">
        <v>2830.4896100000005</v>
      </c>
      <c r="E16" s="824">
        <v>131.523</v>
      </c>
      <c r="F16" s="848">
        <v>100.00117</v>
      </c>
      <c r="G16" s="831">
        <v>0.30869624280626123</v>
      </c>
      <c r="H16" s="841">
        <v>-23.966781475483373</v>
      </c>
      <c r="I16" s="56"/>
    </row>
    <row r="17" spans="1:9" x14ac:dyDescent="0.2">
      <c r="A17" s="827" t="s">
        <v>139</v>
      </c>
      <c r="B17" s="824">
        <v>3292.0325700000003</v>
      </c>
      <c r="C17" s="824">
        <v>6984.2924000000003</v>
      </c>
      <c r="D17" s="824">
        <v>114.25995</v>
      </c>
      <c r="E17" s="830">
        <v>79.119259999999997</v>
      </c>
      <c r="F17" s="848">
        <v>78.670590000000004</v>
      </c>
      <c r="G17" s="831">
        <v>0.2428503141748424</v>
      </c>
      <c r="H17" s="841">
        <v>-0.56708063245282225</v>
      </c>
      <c r="I17" s="56"/>
    </row>
    <row r="18" spans="1:9" x14ac:dyDescent="0.2">
      <c r="A18" s="827" t="s">
        <v>140</v>
      </c>
      <c r="B18" s="830">
        <v>12312.011330000001</v>
      </c>
      <c r="C18" s="830">
        <v>19264.086619999998</v>
      </c>
      <c r="D18" s="830">
        <v>6241.6520399999999</v>
      </c>
      <c r="E18" s="830">
        <v>23.702839999999998</v>
      </c>
      <c r="F18" s="848">
        <v>23.148620000000001</v>
      </c>
      <c r="G18" s="831">
        <v>7.1458084141914277E-2</v>
      </c>
      <c r="H18" s="841">
        <v>-2.3382008231924836</v>
      </c>
      <c r="I18" s="56"/>
    </row>
    <row r="19" spans="1:9" x14ac:dyDescent="0.2">
      <c r="A19" s="133" t="s">
        <v>68</v>
      </c>
      <c r="B19" s="11">
        <v>42289.389580000003</v>
      </c>
      <c r="C19" s="11">
        <v>67346.140379999997</v>
      </c>
      <c r="D19" s="11">
        <v>56948.150850000005</v>
      </c>
      <c r="E19" s="11">
        <v>44827.834099999993</v>
      </c>
      <c r="F19" s="11">
        <v>32394.683230000006</v>
      </c>
      <c r="G19" s="160">
        <v>100</v>
      </c>
      <c r="H19" s="160">
        <v>-27.735337028027391</v>
      </c>
      <c r="I19" s="56"/>
    </row>
    <row r="20" spans="1:9" x14ac:dyDescent="0.2">
      <c r="B20" s="57"/>
      <c r="C20" s="57"/>
      <c r="D20" s="57"/>
      <c r="E20" s="57"/>
      <c r="F20" s="57"/>
      <c r="G20" s="57"/>
      <c r="H20" s="47" t="s">
        <v>364</v>
      </c>
    </row>
    <row r="21" spans="1:9" x14ac:dyDescent="0.2">
      <c r="A21" s="71" t="s">
        <v>363</v>
      </c>
    </row>
    <row r="22" spans="1:9" x14ac:dyDescent="0.2">
      <c r="A22" s="71" t="s">
        <v>687</v>
      </c>
    </row>
    <row r="23" spans="1:9" x14ac:dyDescent="0.2">
      <c r="A23" s="71" t="s">
        <v>685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5"/>
  <dimension ref="A1:O18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28" t="s">
        <v>773</v>
      </c>
      <c r="B1" s="1128"/>
      <c r="C1" s="1128"/>
      <c r="D1" s="1128"/>
      <c r="E1" s="1128"/>
      <c r="F1" s="1128"/>
      <c r="G1" s="1128"/>
      <c r="H1" s="1128"/>
      <c r="I1" s="1128"/>
      <c r="J1" s="56"/>
      <c r="K1" s="56"/>
      <c r="L1" s="56"/>
      <c r="M1" s="56"/>
      <c r="N1" s="56"/>
    </row>
    <row r="2" spans="1:15" x14ac:dyDescent="0.2">
      <c r="A2" s="1133"/>
      <c r="B2" s="1133"/>
      <c r="C2" s="1133"/>
      <c r="D2" s="1133"/>
      <c r="E2" s="1133"/>
      <c r="F2" s="1133"/>
      <c r="G2" s="1133"/>
      <c r="H2" s="1133"/>
      <c r="I2" s="1133"/>
      <c r="J2" s="56"/>
      <c r="K2" s="832"/>
      <c r="L2" s="56"/>
      <c r="M2" s="56"/>
      <c r="N2" s="17" t="s">
        <v>682</v>
      </c>
    </row>
    <row r="3" spans="1:15" x14ac:dyDescent="0.2">
      <c r="A3" s="833"/>
      <c r="B3" s="208" t="s">
        <v>32</v>
      </c>
      <c r="C3" s="208" t="s">
        <v>29</v>
      </c>
      <c r="D3" s="208" t="s">
        <v>30</v>
      </c>
      <c r="E3" s="208" t="s">
        <v>31</v>
      </c>
      <c r="F3" s="208" t="s">
        <v>30</v>
      </c>
      <c r="G3" s="524" t="s">
        <v>32</v>
      </c>
      <c r="H3" s="525" t="s">
        <v>32</v>
      </c>
      <c r="I3" s="208" t="s">
        <v>31</v>
      </c>
      <c r="J3" s="208" t="s">
        <v>33</v>
      </c>
      <c r="K3" s="816" t="s">
        <v>34</v>
      </c>
      <c r="L3" s="208" t="s">
        <v>35</v>
      </c>
      <c r="M3" s="208" t="s">
        <v>36</v>
      </c>
      <c r="N3" s="208" t="s">
        <v>25</v>
      </c>
      <c r="O3" s="56"/>
    </row>
    <row r="4" spans="1:15" x14ac:dyDescent="0.2">
      <c r="A4" s="88" t="s">
        <v>513</v>
      </c>
      <c r="B4" s="839">
        <v>1663.7879900000003</v>
      </c>
      <c r="C4" s="839">
        <v>1533.7229599999998</v>
      </c>
      <c r="D4" s="839">
        <v>3173.0015500000004</v>
      </c>
      <c r="E4" s="839">
        <v>2742.3884899999998</v>
      </c>
      <c r="F4" s="839">
        <v>3877.7191500000004</v>
      </c>
      <c r="G4" s="839">
        <v>3585.7311099999997</v>
      </c>
      <c r="H4" s="839">
        <v>2260.8458200000005</v>
      </c>
      <c r="I4" s="839">
        <v>2058.1843499999995</v>
      </c>
      <c r="J4" s="839">
        <v>2997.4740899999993</v>
      </c>
      <c r="K4" s="839">
        <v>2389.5824499999999</v>
      </c>
      <c r="L4" s="839">
        <v>1985.3960599999996</v>
      </c>
      <c r="M4" s="839">
        <v>2468.7969800000001</v>
      </c>
      <c r="N4" s="839">
        <v>30736.631000000005</v>
      </c>
      <c r="O4" s="56"/>
    </row>
    <row r="5" spans="1:15" x14ac:dyDescent="0.2">
      <c r="A5" s="827" t="s">
        <v>146</v>
      </c>
      <c r="B5" s="824">
        <v>1642.5134100000002</v>
      </c>
      <c r="C5" s="824">
        <v>1404.7676099999999</v>
      </c>
      <c r="D5" s="824">
        <v>2585.1249500000004</v>
      </c>
      <c r="E5" s="824">
        <v>2742.3884899999998</v>
      </c>
      <c r="F5" s="824">
        <v>3877.7191500000004</v>
      </c>
      <c r="G5" s="824">
        <v>3585.7311099999997</v>
      </c>
      <c r="H5" s="824">
        <v>2260.8458200000005</v>
      </c>
      <c r="I5" s="824">
        <v>2053.8906899999997</v>
      </c>
      <c r="J5" s="824">
        <v>2903.5155199999995</v>
      </c>
      <c r="K5" s="824">
        <v>2375.5772499999998</v>
      </c>
      <c r="L5" s="824">
        <v>1944.2865399999996</v>
      </c>
      <c r="M5" s="824">
        <v>2468.7635599999999</v>
      </c>
      <c r="N5" s="850">
        <v>29845.124100000005</v>
      </c>
      <c r="O5" s="56"/>
    </row>
    <row r="6" spans="1:15" x14ac:dyDescent="0.2">
      <c r="A6" s="827" t="s">
        <v>147</v>
      </c>
      <c r="B6" s="824">
        <v>21.274579999999997</v>
      </c>
      <c r="C6" s="824">
        <v>128.95535000000001</v>
      </c>
      <c r="D6" s="824">
        <v>587.87659999999994</v>
      </c>
      <c r="E6" s="824">
        <v>0</v>
      </c>
      <c r="F6" s="824">
        <v>0</v>
      </c>
      <c r="G6" s="824">
        <v>0</v>
      </c>
      <c r="H6" s="824">
        <v>0</v>
      </c>
      <c r="I6" s="824">
        <v>4.29366</v>
      </c>
      <c r="J6" s="824">
        <v>93.958569999999952</v>
      </c>
      <c r="K6" s="824">
        <v>14.0052</v>
      </c>
      <c r="L6" s="824">
        <v>41.109519999999996</v>
      </c>
      <c r="M6" s="1093">
        <v>3.3419999999999998E-2</v>
      </c>
      <c r="N6" s="850">
        <v>891.50689999999975</v>
      </c>
      <c r="O6" s="56"/>
    </row>
    <row r="7" spans="1:15" x14ac:dyDescent="0.2">
      <c r="A7" s="88" t="s">
        <v>514</v>
      </c>
      <c r="B7" s="839">
        <v>46.963209999999997</v>
      </c>
      <c r="C7" s="839">
        <v>52.042970000000011</v>
      </c>
      <c r="D7" s="839">
        <v>64.62567</v>
      </c>
      <c r="E7" s="839">
        <v>40.96867000000001</v>
      </c>
      <c r="F7" s="839">
        <v>40.572000000000003</v>
      </c>
      <c r="G7" s="839">
        <v>32.775700000000008</v>
      </c>
      <c r="H7" s="839">
        <v>35.38626</v>
      </c>
      <c r="I7" s="839">
        <v>72.608029999999999</v>
      </c>
      <c r="J7" s="839">
        <v>64.933049999999994</v>
      </c>
      <c r="K7" s="839">
        <v>1052.9724300000003</v>
      </c>
      <c r="L7" s="839">
        <v>81.993599999999986</v>
      </c>
      <c r="M7" s="839">
        <v>72.210640000000012</v>
      </c>
      <c r="N7" s="839">
        <v>1658.05223</v>
      </c>
      <c r="O7" s="56"/>
    </row>
    <row r="8" spans="1:15" x14ac:dyDescent="0.2">
      <c r="A8" s="827" t="s">
        <v>138</v>
      </c>
      <c r="B8" s="824">
        <v>31.03782</v>
      </c>
      <c r="C8" s="824">
        <v>29.475520000000003</v>
      </c>
      <c r="D8" s="824">
        <v>36.174080000000004</v>
      </c>
      <c r="E8" s="824">
        <v>23.849400000000003</v>
      </c>
      <c r="F8" s="824">
        <v>24.650880000000001</v>
      </c>
      <c r="G8" s="824">
        <v>20.449920000000006</v>
      </c>
      <c r="H8" s="824">
        <v>17.740919999999999</v>
      </c>
      <c r="I8" s="824">
        <v>18.704740000000001</v>
      </c>
      <c r="J8" s="824">
        <v>32.416730000000001</v>
      </c>
      <c r="K8" s="824">
        <v>25.829490000000007</v>
      </c>
      <c r="L8" s="824">
        <v>26.292020000000001</v>
      </c>
      <c r="M8" s="824">
        <v>23.394209999999994</v>
      </c>
      <c r="N8" s="850">
        <v>310.01572999999996</v>
      </c>
      <c r="O8" s="56"/>
    </row>
    <row r="9" spans="1:15" x14ac:dyDescent="0.2">
      <c r="A9" s="827" t="s">
        <v>122</v>
      </c>
      <c r="B9" s="824">
        <v>13.515739999999999</v>
      </c>
      <c r="C9" s="824">
        <v>18.696870000000001</v>
      </c>
      <c r="D9" s="824">
        <v>21.671150000000001</v>
      </c>
      <c r="E9" s="824">
        <v>7.7986300000000011</v>
      </c>
      <c r="F9" s="824">
        <v>8.8895099999999996</v>
      </c>
      <c r="G9" s="824">
        <v>7.0259900000000011</v>
      </c>
      <c r="H9" s="824">
        <v>7.4127399999999994</v>
      </c>
      <c r="I9" s="824">
        <v>4.7676000000000007</v>
      </c>
      <c r="J9" s="824">
        <v>8.0971900000000012</v>
      </c>
      <c r="K9" s="824">
        <v>8.2601899999999979</v>
      </c>
      <c r="L9" s="824">
        <v>24.035430000000002</v>
      </c>
      <c r="M9" s="824">
        <v>25.58286</v>
      </c>
      <c r="N9" s="850">
        <v>155.75390000000002</v>
      </c>
      <c r="O9" s="56"/>
    </row>
    <row r="10" spans="1:15" x14ac:dyDescent="0.2">
      <c r="A10" s="25" t="s">
        <v>124</v>
      </c>
      <c r="B10" s="824">
        <v>0</v>
      </c>
      <c r="C10" s="824">
        <v>0</v>
      </c>
      <c r="D10" s="824">
        <v>0</v>
      </c>
      <c r="E10" s="824">
        <v>2.50142</v>
      </c>
      <c r="F10" s="824">
        <v>0</v>
      </c>
      <c r="G10" s="824">
        <v>0</v>
      </c>
      <c r="H10" s="824">
        <v>0</v>
      </c>
      <c r="I10" s="824">
        <v>0</v>
      </c>
      <c r="J10" s="824">
        <v>0</v>
      </c>
      <c r="K10" s="824">
        <v>987.96080000000006</v>
      </c>
      <c r="L10" s="824">
        <v>0</v>
      </c>
      <c r="M10" s="824">
        <v>0</v>
      </c>
      <c r="N10" s="850">
        <v>990.46222000000012</v>
      </c>
      <c r="O10" s="56"/>
    </row>
    <row r="11" spans="1:15" x14ac:dyDescent="0.2">
      <c r="A11" s="827" t="s">
        <v>129</v>
      </c>
      <c r="B11" s="824">
        <v>0.89054999999999995</v>
      </c>
      <c r="C11" s="824">
        <v>2.0540700000000003</v>
      </c>
      <c r="D11" s="824">
        <v>4.6540699999999999</v>
      </c>
      <c r="E11" s="824">
        <v>5.3103999999999996</v>
      </c>
      <c r="F11" s="824">
        <v>4.7049799999999999</v>
      </c>
      <c r="G11" s="824">
        <v>3.2416700000000001</v>
      </c>
      <c r="H11" s="824">
        <v>8.2079599999999999</v>
      </c>
      <c r="I11" s="824">
        <v>47.13261</v>
      </c>
      <c r="J11" s="824">
        <v>22.325479999999999</v>
      </c>
      <c r="K11" s="824">
        <v>0.59936</v>
      </c>
      <c r="L11" s="1093">
        <v>0.28849999999999998</v>
      </c>
      <c r="M11" s="824">
        <v>0.59151999999999993</v>
      </c>
      <c r="N11" s="850">
        <v>100.00117</v>
      </c>
      <c r="O11" s="56"/>
    </row>
    <row r="12" spans="1:15" x14ac:dyDescent="0.2">
      <c r="A12" s="827" t="s">
        <v>139</v>
      </c>
      <c r="B12" s="824">
        <v>0</v>
      </c>
      <c r="C12" s="824">
        <v>0</v>
      </c>
      <c r="D12" s="824">
        <v>0</v>
      </c>
      <c r="E12" s="824">
        <v>0</v>
      </c>
      <c r="F12" s="824">
        <v>0</v>
      </c>
      <c r="G12" s="824">
        <v>0</v>
      </c>
      <c r="H12" s="824">
        <v>0</v>
      </c>
      <c r="I12" s="824">
        <v>0</v>
      </c>
      <c r="J12" s="824">
        <v>0</v>
      </c>
      <c r="K12" s="824">
        <v>28.261110000000002</v>
      </c>
      <c r="L12" s="824">
        <v>29.279709999999998</v>
      </c>
      <c r="M12" s="824">
        <v>21.129770000000001</v>
      </c>
      <c r="N12" s="850">
        <v>78.670590000000004</v>
      </c>
      <c r="O12" s="56"/>
    </row>
    <row r="13" spans="1:15" x14ac:dyDescent="0.2">
      <c r="A13" s="827" t="s">
        <v>140</v>
      </c>
      <c r="B13" s="824">
        <v>1.5190999999999999</v>
      </c>
      <c r="C13" s="824">
        <v>1.8165100000000003</v>
      </c>
      <c r="D13" s="824">
        <v>2.1263700000000005</v>
      </c>
      <c r="E13" s="824">
        <v>1.5088199999999998</v>
      </c>
      <c r="F13" s="824">
        <v>2.3266300000000002</v>
      </c>
      <c r="G13" s="824">
        <v>2.0581200000000002</v>
      </c>
      <c r="H13" s="824">
        <v>2.0246400000000002</v>
      </c>
      <c r="I13" s="824">
        <v>2.0030799999999997</v>
      </c>
      <c r="J13" s="824">
        <v>2.0936500000000002</v>
      </c>
      <c r="K13" s="824">
        <v>2.0614799999999995</v>
      </c>
      <c r="L13" s="824">
        <v>2.0979399999999999</v>
      </c>
      <c r="M13" s="824">
        <v>1.5122799999999998</v>
      </c>
      <c r="N13" s="850">
        <v>23.148620000000001</v>
      </c>
      <c r="O13" s="56"/>
    </row>
    <row r="14" spans="1:15" x14ac:dyDescent="0.2">
      <c r="A14" s="133" t="s">
        <v>68</v>
      </c>
      <c r="B14" s="11">
        <v>1710.7512000000002</v>
      </c>
      <c r="C14" s="11">
        <v>1585.7659299999998</v>
      </c>
      <c r="D14" s="11">
        <v>3237.6272200000003</v>
      </c>
      <c r="E14" s="11">
        <v>2783.35716</v>
      </c>
      <c r="F14" s="11">
        <v>3918.2911500000005</v>
      </c>
      <c r="G14" s="11">
        <v>3618.5068099999999</v>
      </c>
      <c r="H14" s="11">
        <v>2296.2320800000007</v>
      </c>
      <c r="I14" s="11">
        <v>2130.7923799999994</v>
      </c>
      <c r="J14" s="11">
        <v>3062.4071399999993</v>
      </c>
      <c r="K14" s="11">
        <v>3442.5548800000001</v>
      </c>
      <c r="L14" s="11">
        <v>2067.3896599999994</v>
      </c>
      <c r="M14" s="11">
        <v>2541.0076200000003</v>
      </c>
      <c r="N14" s="11">
        <v>32394.683230000006</v>
      </c>
      <c r="O14" s="56"/>
    </row>
    <row r="15" spans="1:15" x14ac:dyDescent="0.2">
      <c r="B15" s="70"/>
      <c r="C15" s="70"/>
      <c r="D15" s="70"/>
      <c r="E15" s="563"/>
      <c r="F15" s="70"/>
      <c r="G15" s="70"/>
      <c r="H15" s="70"/>
      <c r="I15" s="56"/>
      <c r="J15" s="56"/>
      <c r="K15" s="56"/>
      <c r="L15" s="56"/>
      <c r="M15" s="56"/>
      <c r="N15" s="47" t="s">
        <v>364</v>
      </c>
      <c r="O15" s="56"/>
    </row>
    <row r="16" spans="1:15" x14ac:dyDescent="0.2">
      <c r="A16" s="71" t="s">
        <v>705</v>
      </c>
      <c r="B16" s="834"/>
      <c r="C16" s="834"/>
      <c r="D16" s="834"/>
      <c r="E16" s="834"/>
      <c r="F16" s="834"/>
      <c r="G16" s="834"/>
      <c r="H16" s="834"/>
      <c r="I16" s="834"/>
      <c r="J16" s="834"/>
      <c r="K16" s="834"/>
      <c r="L16" s="834"/>
      <c r="M16" s="834"/>
      <c r="N16" s="834"/>
      <c r="O16" s="56"/>
    </row>
    <row r="17" spans="1:1" x14ac:dyDescent="0.2">
      <c r="A17" s="71"/>
    </row>
    <row r="18" spans="1:1" x14ac:dyDescent="0.2">
      <c r="A18" s="71"/>
    </row>
  </sheetData>
  <mergeCells count="1">
    <mergeCell ref="A1:I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6">
    <pageSetUpPr fitToPage="1"/>
  </sheetPr>
  <dimension ref="A1:J3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6.42578125" style="6" customWidth="1"/>
    <col min="8" max="8" width="12.5703125" style="6" customWidth="1"/>
    <col min="9" max="9" width="9.140625" style="15" customWidth="1"/>
    <col min="10" max="16384" width="11.42578125" style="6"/>
  </cols>
  <sheetData>
    <row r="1" spans="1:10" ht="13.7" customHeight="1" x14ac:dyDescent="0.2">
      <c r="A1" s="1128" t="s">
        <v>284</v>
      </c>
      <c r="B1" s="1128"/>
      <c r="C1" s="377"/>
      <c r="D1" s="377"/>
      <c r="E1" s="377"/>
      <c r="F1" s="377"/>
      <c r="G1" s="377"/>
      <c r="H1" s="15"/>
      <c r="J1" s="15"/>
    </row>
    <row r="2" spans="1:10" ht="13.7" customHeight="1" x14ac:dyDescent="0.2">
      <c r="A2" s="1133"/>
      <c r="B2" s="1133"/>
      <c r="C2" s="516"/>
      <c r="D2" s="516"/>
      <c r="E2" s="516"/>
      <c r="F2" s="516"/>
      <c r="G2" s="516"/>
      <c r="H2" s="287" t="s">
        <v>682</v>
      </c>
      <c r="J2" s="15"/>
    </row>
    <row r="3" spans="1:10" s="192" customFormat="1" ht="13.7" customHeight="1" x14ac:dyDescent="0.2">
      <c r="A3" s="164"/>
      <c r="B3" s="1141">
        <v>2013</v>
      </c>
      <c r="C3" s="1141">
        <v>2014</v>
      </c>
      <c r="D3" s="1141">
        <v>2015</v>
      </c>
      <c r="E3" s="1141">
        <v>2016</v>
      </c>
      <c r="F3" s="1141">
        <v>2017</v>
      </c>
      <c r="G3" s="1124" t="s">
        <v>357</v>
      </c>
      <c r="H3" s="1126" t="s">
        <v>747</v>
      </c>
      <c r="I3" s="37"/>
      <c r="J3" s="19"/>
    </row>
    <row r="4" spans="1:10" s="192" customFormat="1" ht="13.7" customHeight="1" x14ac:dyDescent="0.2">
      <c r="A4" s="129"/>
      <c r="B4" s="1130"/>
      <c r="C4" s="1130"/>
      <c r="D4" s="1130"/>
      <c r="E4" s="1130"/>
      <c r="F4" s="1130"/>
      <c r="G4" s="1125"/>
      <c r="H4" s="1127"/>
      <c r="I4" s="37"/>
      <c r="J4" s="19"/>
    </row>
    <row r="5" spans="1:10" s="192" customFormat="1" ht="13.7" customHeight="1" x14ac:dyDescent="0.2">
      <c r="A5" s="19" t="s">
        <v>92</v>
      </c>
      <c r="B5" s="27">
        <v>125.3902337408</v>
      </c>
      <c r="C5" s="27">
        <v>58.869257337800001</v>
      </c>
      <c r="D5" s="27">
        <v>28.541304633400003</v>
      </c>
      <c r="E5" s="27">
        <v>18.032458087400002</v>
      </c>
      <c r="F5" s="82">
        <v>9.4723772159999999</v>
      </c>
      <c r="G5" s="24">
        <v>2.3705734720322948</v>
      </c>
      <c r="H5" s="24">
        <v>-47.470404921563478</v>
      </c>
      <c r="I5" s="37"/>
      <c r="J5" s="19"/>
    </row>
    <row r="6" spans="1:10" s="192" customFormat="1" ht="13.7" customHeight="1" x14ac:dyDescent="0.2">
      <c r="A6" s="19" t="s">
        <v>93</v>
      </c>
      <c r="B6" s="27">
        <v>63.025837041999992</v>
      </c>
      <c r="C6" s="27">
        <v>9.9644247299999993</v>
      </c>
      <c r="D6" s="1045">
        <v>0</v>
      </c>
      <c r="E6" s="1045">
        <v>0</v>
      </c>
      <c r="F6" s="1094">
        <v>0</v>
      </c>
      <c r="G6" s="24" t="s">
        <v>8</v>
      </c>
      <c r="H6" s="24" t="s">
        <v>8</v>
      </c>
      <c r="I6" s="37"/>
      <c r="J6" s="19"/>
    </row>
    <row r="7" spans="1:10" s="192" customFormat="1" ht="13.7" customHeight="1" x14ac:dyDescent="0.2">
      <c r="A7" s="19" t="s">
        <v>94</v>
      </c>
      <c r="B7" s="26">
        <v>4.7887708059999996</v>
      </c>
      <c r="C7" s="27">
        <v>10.088716221999999</v>
      </c>
      <c r="D7" s="27">
        <v>2.3921348039999999</v>
      </c>
      <c r="E7" s="1045">
        <v>0</v>
      </c>
      <c r="F7" s="1094">
        <v>19.445916692000001</v>
      </c>
      <c r="G7" s="24">
        <f>F7/F11*100</f>
        <v>4.8665686762917444</v>
      </c>
      <c r="H7" s="24" t="s">
        <v>98</v>
      </c>
      <c r="I7" s="37"/>
      <c r="J7" s="19"/>
    </row>
    <row r="8" spans="1:10" s="192" customFormat="1" ht="13.7" customHeight="1" x14ac:dyDescent="0.2">
      <c r="A8" s="19" t="s">
        <v>95</v>
      </c>
      <c r="B8" s="26">
        <v>451.08235956000004</v>
      </c>
      <c r="C8" s="27">
        <v>189.97764064</v>
      </c>
      <c r="D8" s="27">
        <v>77.921097599999996</v>
      </c>
      <c r="E8" s="27">
        <v>54.629005199999995</v>
      </c>
      <c r="F8" s="82">
        <v>42.16470232999999</v>
      </c>
      <c r="G8" s="24">
        <v>10.552211184199981</v>
      </c>
      <c r="H8" s="24">
        <v>-22.816272828632812</v>
      </c>
      <c r="I8" s="37"/>
      <c r="J8" s="19"/>
    </row>
    <row r="9" spans="1:10" s="192" customFormat="1" ht="13.7" customHeight="1" x14ac:dyDescent="0.2">
      <c r="A9" s="19" t="s">
        <v>688</v>
      </c>
      <c r="B9" s="26" t="s">
        <v>8</v>
      </c>
      <c r="C9" s="27" t="s">
        <v>8</v>
      </c>
      <c r="D9" s="27">
        <v>590.33879999999999</v>
      </c>
      <c r="E9" s="27">
        <v>546.93209999999999</v>
      </c>
      <c r="F9" s="82">
        <v>236.64130000000003</v>
      </c>
      <c r="G9" s="24">
        <v>59.222260196699075</v>
      </c>
      <c r="H9" s="24">
        <v>-56.732965572874583</v>
      </c>
      <c r="I9" s="37"/>
      <c r="J9" s="19"/>
    </row>
    <row r="10" spans="1:10" s="192" customFormat="1" ht="13.7" customHeight="1" x14ac:dyDescent="0.2">
      <c r="A10" s="19" t="s">
        <v>798</v>
      </c>
      <c r="B10" s="26" t="s">
        <v>8</v>
      </c>
      <c r="C10" s="27" t="s">
        <v>8</v>
      </c>
      <c r="D10" s="27" t="s">
        <v>8</v>
      </c>
      <c r="E10" s="27" t="s">
        <v>8</v>
      </c>
      <c r="F10" s="82">
        <v>91.857380000000006</v>
      </c>
      <c r="G10" s="24">
        <v>22.988386470776913</v>
      </c>
      <c r="H10" s="24" t="s">
        <v>98</v>
      </c>
      <c r="I10" s="37"/>
      <c r="J10" s="19"/>
    </row>
    <row r="11" spans="1:10" s="192" customFormat="1" ht="13.7" customHeight="1" x14ac:dyDescent="0.2">
      <c r="A11" s="133" t="s">
        <v>25</v>
      </c>
      <c r="B11" s="736">
        <v>644.28720114880002</v>
      </c>
      <c r="C11" s="736">
        <v>268.90003892980002</v>
      </c>
      <c r="D11" s="736">
        <v>699.19333703739994</v>
      </c>
      <c r="E11" s="736">
        <v>619.5935632874</v>
      </c>
      <c r="F11" s="736">
        <v>399.581676238</v>
      </c>
      <c r="G11" s="12">
        <v>100</v>
      </c>
      <c r="H11" s="12">
        <v>-35.509065956411</v>
      </c>
      <c r="I11" s="37"/>
      <c r="J11" s="19"/>
    </row>
    <row r="12" spans="1:10" s="192" customFormat="1" ht="13.7" customHeight="1" x14ac:dyDescent="0.2">
      <c r="A12" s="565" t="s">
        <v>465</v>
      </c>
      <c r="B12" s="1095">
        <v>1.9199410665878141E-3</v>
      </c>
      <c r="C12" s="1095">
        <v>8.9122162677062876E-4</v>
      </c>
      <c r="D12" s="1095">
        <v>2.2252452058116666E-3</v>
      </c>
      <c r="E12" s="1095">
        <v>1.9369513512276734E-3</v>
      </c>
      <c r="F12" s="1096">
        <v>1.1380517587972401E-3</v>
      </c>
      <c r="G12" s="691" t="s">
        <v>98</v>
      </c>
      <c r="H12" s="691">
        <v>-41.24520690331623</v>
      </c>
      <c r="I12" s="37"/>
      <c r="J12" s="19"/>
    </row>
    <row r="13" spans="1:10" s="192" customFormat="1" ht="13.7" customHeight="1" x14ac:dyDescent="0.2">
      <c r="A13" s="19"/>
      <c r="B13" s="19"/>
      <c r="C13" s="19"/>
      <c r="D13" s="19"/>
      <c r="E13" s="19"/>
      <c r="F13" s="19"/>
      <c r="G13" s="19"/>
      <c r="H13" s="47" t="s">
        <v>777</v>
      </c>
      <c r="I13" s="19"/>
      <c r="J13" s="19"/>
    </row>
    <row r="14" spans="1:10" ht="13.7" customHeight="1" x14ac:dyDescent="0.2">
      <c r="A14" s="71" t="s">
        <v>593</v>
      </c>
      <c r="B14" s="70"/>
      <c r="C14" s="138"/>
      <c r="D14" s="138"/>
      <c r="E14" s="138"/>
      <c r="F14" s="70"/>
      <c r="G14" s="70"/>
      <c r="H14" s="70"/>
      <c r="J14" s="15"/>
    </row>
    <row r="15" spans="1:10" ht="13.7" customHeight="1" x14ac:dyDescent="0.2">
      <c r="A15" s="71" t="s">
        <v>363</v>
      </c>
      <c r="B15" s="70"/>
      <c r="C15" s="70"/>
      <c r="D15" s="70"/>
      <c r="E15" s="563"/>
      <c r="F15" s="70"/>
      <c r="G15" s="70"/>
      <c r="H15" s="70"/>
      <c r="J15" s="15"/>
    </row>
    <row r="16" spans="1:10" ht="13.7" customHeight="1" x14ac:dyDescent="0.2">
      <c r="B16" s="15"/>
      <c r="C16" s="34"/>
      <c r="D16" s="49"/>
      <c r="E16" s="350"/>
      <c r="F16" s="34"/>
      <c r="G16" s="15"/>
      <c r="H16" s="15"/>
      <c r="J16" s="15"/>
    </row>
    <row r="17" spans="2:6" ht="13.7" customHeight="1" x14ac:dyDescent="0.2">
      <c r="D17" s="54"/>
      <c r="E17" s="350"/>
    </row>
    <row r="18" spans="2:6" ht="13.7" customHeight="1" x14ac:dyDescent="0.2">
      <c r="E18" s="689"/>
    </row>
    <row r="19" spans="2:6" ht="13.7" customHeight="1" x14ac:dyDescent="0.2">
      <c r="B19" s="566"/>
      <c r="C19" s="566"/>
      <c r="D19" s="566"/>
      <c r="E19" s="690"/>
      <c r="F19" s="566"/>
    </row>
    <row r="20" spans="2:6" ht="13.7" customHeight="1" x14ac:dyDescent="0.2">
      <c r="B20" s="566"/>
      <c r="C20" s="566"/>
      <c r="D20" s="566"/>
      <c r="E20" s="566"/>
      <c r="F20" s="566"/>
    </row>
    <row r="21" spans="2:6" ht="13.7" customHeight="1" x14ac:dyDescent="0.2">
      <c r="B21" s="566"/>
      <c r="C21" s="566"/>
      <c r="D21" s="566"/>
      <c r="E21" s="566"/>
      <c r="F21" s="566"/>
    </row>
    <row r="22" spans="2:6" ht="13.7" customHeight="1" x14ac:dyDescent="0.2">
      <c r="B22" s="566"/>
      <c r="C22" s="566"/>
      <c r="D22" s="566"/>
      <c r="E22" s="566"/>
      <c r="F22" s="566"/>
    </row>
    <row r="23" spans="2:6" ht="13.7" customHeight="1" x14ac:dyDescent="0.2">
      <c r="B23" s="566"/>
      <c r="C23" s="566"/>
      <c r="D23" s="566"/>
      <c r="E23" s="566"/>
      <c r="F23" s="566"/>
    </row>
    <row r="24" spans="2:6" ht="13.7" customHeight="1" x14ac:dyDescent="0.2">
      <c r="B24" s="566"/>
      <c r="C24" s="566"/>
      <c r="D24" s="566"/>
      <c r="E24" s="751"/>
      <c r="F24" s="566"/>
    </row>
    <row r="27" spans="2:6" ht="13.7" customHeight="1" x14ac:dyDescent="0.2">
      <c r="B27" s="566"/>
      <c r="C27" s="566"/>
      <c r="D27" s="566"/>
      <c r="E27" s="566"/>
      <c r="F27" s="566"/>
    </row>
    <row r="28" spans="2:6" ht="13.7" customHeight="1" x14ac:dyDescent="0.2">
      <c r="B28" s="566"/>
      <c r="C28" s="566"/>
      <c r="D28" s="566"/>
      <c r="E28" s="566"/>
      <c r="F28" s="566"/>
    </row>
    <row r="29" spans="2:6" ht="13.7" customHeight="1" x14ac:dyDescent="0.2">
      <c r="B29" s="566"/>
      <c r="C29" s="566"/>
      <c r="D29" s="566"/>
      <c r="E29" s="566"/>
      <c r="F29" s="566"/>
    </row>
    <row r="30" spans="2:6" ht="13.7" customHeight="1" x14ac:dyDescent="0.2">
      <c r="B30" s="566"/>
      <c r="C30" s="566"/>
      <c r="D30" s="566"/>
      <c r="E30" s="566"/>
      <c r="F30" s="566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7">
    <pageSetUpPr fitToPage="1"/>
  </sheetPr>
  <dimension ref="A1:O22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6" style="6" customWidth="1"/>
    <col min="2" max="4" width="12.7109375" style="6" customWidth="1"/>
    <col min="5" max="5" width="2.7109375" style="15" customWidth="1"/>
    <col min="6" max="6" width="32.28515625" style="6" customWidth="1"/>
    <col min="7" max="9" width="12.7109375" style="6" customWidth="1"/>
    <col min="10" max="10" width="11.570312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28" t="s">
        <v>600</v>
      </c>
      <c r="B1" s="1128"/>
      <c r="C1" s="1128"/>
      <c r="D1" s="13"/>
      <c r="E1" s="13"/>
      <c r="F1" s="13"/>
      <c r="G1" s="13"/>
      <c r="H1" s="377"/>
      <c r="I1" s="377"/>
      <c r="K1" s="15"/>
      <c r="L1" s="15"/>
      <c r="M1" s="15"/>
      <c r="N1" s="15"/>
      <c r="O1" s="15"/>
    </row>
    <row r="2" spans="1:15" ht="13.7" customHeight="1" x14ac:dyDescent="0.2">
      <c r="A2" s="1133"/>
      <c r="B2" s="1133"/>
      <c r="C2" s="1133"/>
      <c r="D2" s="16"/>
      <c r="E2" s="16"/>
      <c r="F2" s="16"/>
      <c r="G2" s="16"/>
      <c r="H2" s="377"/>
      <c r="I2" s="287" t="s">
        <v>682</v>
      </c>
      <c r="K2" s="15"/>
    </row>
    <row r="3" spans="1:15" s="192" customFormat="1" ht="13.7" customHeight="1" x14ac:dyDescent="0.2">
      <c r="A3" s="692" t="s">
        <v>525</v>
      </c>
      <c r="B3" s="528">
        <v>2015</v>
      </c>
      <c r="C3" s="528">
        <v>2016</v>
      </c>
      <c r="D3" s="528">
        <v>2017</v>
      </c>
      <c r="E3" s="570"/>
      <c r="F3" s="692" t="s">
        <v>520</v>
      </c>
      <c r="G3" s="528">
        <v>2015</v>
      </c>
      <c r="H3" s="528">
        <v>2016</v>
      </c>
      <c r="I3" s="528">
        <v>2017</v>
      </c>
      <c r="J3" s="37"/>
      <c r="K3" s="19"/>
    </row>
    <row r="4" spans="1:15" s="192" customFormat="1" ht="13.7" customHeight="1" x14ac:dyDescent="0.2">
      <c r="A4" s="159" t="s">
        <v>521</v>
      </c>
      <c r="B4" s="89">
        <v>364871.32411703747</v>
      </c>
      <c r="C4" s="89">
        <v>364944.74240328732</v>
      </c>
      <c r="D4" s="89">
        <v>389690.94758623804</v>
      </c>
      <c r="E4" s="42"/>
      <c r="F4" s="159" t="s">
        <v>515</v>
      </c>
      <c r="G4" s="92">
        <v>56948.150850000005</v>
      </c>
      <c r="H4" s="92">
        <v>44827.834099999993</v>
      </c>
      <c r="I4" s="92">
        <v>32394.683229999999</v>
      </c>
      <c r="J4" s="37"/>
      <c r="K4" s="19"/>
    </row>
    <row r="5" spans="1:15" s="192" customFormat="1" ht="13.7" customHeight="1" x14ac:dyDescent="0.2">
      <c r="A5" s="19" t="s">
        <v>522</v>
      </c>
      <c r="B5" s="27">
        <v>699.19333703740006</v>
      </c>
      <c r="C5" s="27">
        <v>619.5935632874</v>
      </c>
      <c r="D5" s="82">
        <v>399.58167623800006</v>
      </c>
      <c r="E5" s="42"/>
      <c r="F5" s="19" t="s">
        <v>516</v>
      </c>
      <c r="G5" s="34">
        <v>56948.150850000005</v>
      </c>
      <c r="H5" s="34">
        <v>44827.834099999993</v>
      </c>
      <c r="I5" s="82">
        <v>32394.683229999999</v>
      </c>
      <c r="J5" s="37"/>
      <c r="K5" s="19"/>
    </row>
    <row r="6" spans="1:15" s="192" customFormat="1" ht="13.7" customHeight="1" x14ac:dyDescent="0.2">
      <c r="A6" s="19" t="s">
        <v>523</v>
      </c>
      <c r="B6" s="27">
        <v>151923.19226000004</v>
      </c>
      <c r="C6" s="27">
        <v>153213.00449999998</v>
      </c>
      <c r="D6" s="82">
        <v>183948.24635999999</v>
      </c>
      <c r="E6" s="42"/>
      <c r="F6" s="159" t="s">
        <v>859</v>
      </c>
      <c r="G6" s="92">
        <v>314209.56900000002</v>
      </c>
      <c r="H6" s="92">
        <v>319952.18400000001</v>
      </c>
      <c r="I6" s="92">
        <v>350598.13500000001</v>
      </c>
      <c r="J6" s="37"/>
      <c r="K6" s="19"/>
    </row>
    <row r="7" spans="1:15" s="192" customFormat="1" ht="13.7" customHeight="1" x14ac:dyDescent="0.2">
      <c r="A7" s="19" t="s">
        <v>524</v>
      </c>
      <c r="B7" s="27">
        <v>212248.93852000003</v>
      </c>
      <c r="C7" s="27">
        <v>211112.14433999997</v>
      </c>
      <c r="D7" s="82">
        <v>205343.11955000003</v>
      </c>
      <c r="E7" s="42"/>
      <c r="F7" s="19" t="s">
        <v>517</v>
      </c>
      <c r="G7" s="34">
        <v>243682.777</v>
      </c>
      <c r="H7" s="34">
        <v>250507.36499999999</v>
      </c>
      <c r="I7" s="74">
        <v>265147.18300000002</v>
      </c>
      <c r="J7" s="37"/>
      <c r="K7" s="19"/>
    </row>
    <row r="8" spans="1:15" s="192" customFormat="1" ht="13.7" customHeight="1" x14ac:dyDescent="0.2">
      <c r="A8" s="19"/>
      <c r="B8" s="27"/>
      <c r="C8" s="27"/>
      <c r="D8" s="1097"/>
      <c r="E8" s="42"/>
      <c r="F8" s="19" t="s">
        <v>518</v>
      </c>
      <c r="G8" s="34">
        <v>61083.912000000004</v>
      </c>
      <c r="H8" s="34">
        <v>59512.553000000007</v>
      </c>
      <c r="I8" s="74">
        <v>75459.195000000007</v>
      </c>
      <c r="J8" s="37"/>
    </row>
    <row r="9" spans="1:15" s="192" customFormat="1" ht="13.7" customHeight="1" x14ac:dyDescent="0.2">
      <c r="A9" s="159" t="s">
        <v>467</v>
      </c>
      <c r="B9" s="89">
        <v>9164.0449999999892</v>
      </c>
      <c r="C9" s="89">
        <v>3452</v>
      </c>
      <c r="D9" s="89">
        <v>-4870</v>
      </c>
      <c r="E9" s="42"/>
      <c r="F9" s="19" t="s">
        <v>519</v>
      </c>
      <c r="G9" s="34">
        <v>9442.8799999999992</v>
      </c>
      <c r="H9" s="34">
        <v>9932.2659999999996</v>
      </c>
      <c r="I9" s="74">
        <v>9991.7570000000014</v>
      </c>
      <c r="J9" s="37"/>
      <c r="L9" s="34"/>
    </row>
    <row r="10" spans="1:15" s="192" customFormat="1" ht="13.7" customHeight="1" x14ac:dyDescent="0.2">
      <c r="A10" s="19"/>
      <c r="B10" s="27"/>
      <c r="C10" s="27"/>
      <c r="D10" s="1097"/>
      <c r="E10" s="42"/>
      <c r="F10" s="159" t="s">
        <v>860</v>
      </c>
      <c r="G10" s="92">
        <v>2877.64926703737</v>
      </c>
      <c r="H10" s="92">
        <v>3616.7243032873398</v>
      </c>
      <c r="I10" s="92">
        <v>1828.1293562380015</v>
      </c>
      <c r="J10" s="37"/>
      <c r="L10" s="34"/>
    </row>
    <row r="11" spans="1:15" s="192" customFormat="1" ht="13.7" customHeight="1" x14ac:dyDescent="0.2">
      <c r="A11" s="133" t="s">
        <v>25</v>
      </c>
      <c r="B11" s="736">
        <v>374035.36911703745</v>
      </c>
      <c r="C11" s="736">
        <v>368396.74240328732</v>
      </c>
      <c r="D11" s="736">
        <v>384820.94758623804</v>
      </c>
      <c r="E11" s="42"/>
      <c r="F11" s="133" t="s">
        <v>25</v>
      </c>
      <c r="G11" s="11">
        <v>374035.36911703739</v>
      </c>
      <c r="H11" s="11">
        <v>368396.74240328732</v>
      </c>
      <c r="I11" s="11">
        <v>384820.94758623804</v>
      </c>
      <c r="J11" s="37"/>
      <c r="L11" s="34"/>
    </row>
    <row r="12" spans="1:15" s="192" customFormat="1" ht="13.7" customHeight="1" x14ac:dyDescent="0.2">
      <c r="A12" s="19"/>
      <c r="B12" s="19"/>
      <c r="C12" s="19"/>
      <c r="D12" s="19"/>
      <c r="E12" s="42"/>
      <c r="F12" s="19"/>
      <c r="G12" s="19"/>
      <c r="H12" s="19"/>
      <c r="I12" s="47" t="s">
        <v>364</v>
      </c>
      <c r="J12" s="37"/>
      <c r="L12" s="34"/>
    </row>
    <row r="13" spans="1:15" s="192" customFormat="1" ht="13.7" customHeight="1" x14ac:dyDescent="0.2">
      <c r="A13" s="71"/>
      <c r="B13" s="138"/>
      <c r="C13" s="138"/>
      <c r="D13" s="138"/>
      <c r="E13" s="19"/>
      <c r="F13" s="138"/>
      <c r="G13" s="138"/>
      <c r="H13" s="70"/>
      <c r="I13" s="70"/>
      <c r="J13" s="37"/>
      <c r="L13" s="34"/>
    </row>
    <row r="14" spans="1:15" s="192" customFormat="1" ht="13.7" customHeight="1" x14ac:dyDescent="0.2">
      <c r="A14" s="71"/>
      <c r="B14" s="15"/>
      <c r="C14" s="34"/>
      <c r="D14" s="49"/>
      <c r="E14" s="138"/>
      <c r="F14" s="49"/>
      <c r="G14" s="350"/>
      <c r="H14" s="34"/>
      <c r="I14" s="15"/>
      <c r="J14" s="37"/>
      <c r="L14" s="34"/>
    </row>
    <row r="15" spans="1:15" ht="13.7" customHeight="1" x14ac:dyDescent="0.2">
      <c r="D15" s="54"/>
      <c r="E15" s="49"/>
      <c r="F15" s="54"/>
      <c r="G15" s="350"/>
      <c r="J15" s="70"/>
      <c r="K15" s="15"/>
      <c r="L15" s="34"/>
    </row>
    <row r="16" spans="1:15" ht="13.7" customHeight="1" x14ac:dyDescent="0.2">
      <c r="D16" s="54"/>
      <c r="E16" s="49"/>
      <c r="F16" s="54"/>
      <c r="G16" s="350"/>
      <c r="J16" s="70"/>
      <c r="K16" s="15"/>
      <c r="L16" s="34"/>
    </row>
    <row r="17" spans="4:12" ht="13.7" customHeight="1" x14ac:dyDescent="0.2">
      <c r="D17" s="54"/>
      <c r="E17" s="49"/>
      <c r="F17" s="54"/>
      <c r="G17" s="350"/>
      <c r="K17" s="15"/>
      <c r="L17" s="15"/>
    </row>
    <row r="18" spans="4:12" ht="13.7" customHeight="1" x14ac:dyDescent="0.2">
      <c r="E18" s="49"/>
    </row>
    <row r="22" spans="4:12" ht="13.7" customHeight="1" x14ac:dyDescent="0.2">
      <c r="E22" s="75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8">
    <pageSetUpPr fitToPage="1"/>
  </sheetPr>
  <dimension ref="A1:L20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9.28515625" style="247" customWidth="1"/>
    <col min="2" max="2" width="13.42578125" style="247" customWidth="1"/>
    <col min="3" max="6" width="14.7109375" style="247" customWidth="1"/>
    <col min="7" max="7" width="12.5703125" style="252" customWidth="1"/>
    <col min="8" max="10" width="12.5703125" style="247" customWidth="1"/>
    <col min="11" max="11" width="3" style="247" customWidth="1"/>
    <col min="12" max="12" width="12.5703125" style="247" customWidth="1"/>
    <col min="13" max="16384" width="11.42578125" style="247"/>
  </cols>
  <sheetData>
    <row r="1" spans="1:12" ht="13.7" customHeight="1" x14ac:dyDescent="0.2">
      <c r="A1" s="1151" t="s">
        <v>282</v>
      </c>
      <c r="B1" s="1151"/>
      <c r="C1" s="1151"/>
      <c r="D1" s="1151"/>
      <c r="E1" s="476"/>
      <c r="F1" s="476"/>
      <c r="G1" s="285"/>
      <c r="H1" s="285"/>
      <c r="I1" s="285"/>
      <c r="J1" s="285"/>
      <c r="K1" s="252"/>
      <c r="L1" s="252"/>
    </row>
    <row r="2" spans="1:12" ht="13.7" customHeight="1" x14ac:dyDescent="0.2">
      <c r="A2" s="1151"/>
      <c r="B2" s="1151"/>
      <c r="C2" s="1151"/>
      <c r="D2" s="1151"/>
      <c r="E2" s="476"/>
      <c r="F2" s="287" t="s">
        <v>800</v>
      </c>
      <c r="H2" s="252"/>
    </row>
    <row r="3" spans="1:12" s="353" customFormat="1" ht="13.7" customHeight="1" x14ac:dyDescent="0.2">
      <c r="A3" s="578"/>
      <c r="B3" s="578"/>
      <c r="C3" s="430" t="s">
        <v>689</v>
      </c>
      <c r="D3" s="430" t="s">
        <v>399</v>
      </c>
      <c r="E3" s="430" t="s">
        <v>690</v>
      </c>
      <c r="F3" s="430" t="s">
        <v>399</v>
      </c>
      <c r="G3" s="296"/>
      <c r="H3" s="296"/>
    </row>
    <row r="4" spans="1:12" s="353" customFormat="1" ht="13.7" customHeight="1" x14ac:dyDescent="0.2">
      <c r="A4" s="859">
        <v>2013</v>
      </c>
      <c r="B4" s="575" t="s">
        <v>482</v>
      </c>
      <c r="C4" s="694">
        <v>9.3229000000000006</v>
      </c>
      <c r="D4" s="484">
        <v>0.46582774361662599</v>
      </c>
      <c r="E4" s="694">
        <v>7.4668999999999999</v>
      </c>
      <c r="F4" s="484">
        <v>0.13046891882135969</v>
      </c>
      <c r="G4" s="296"/>
      <c r="H4" s="296"/>
    </row>
    <row r="5" spans="1:12" ht="13.7" customHeight="1" x14ac:dyDescent="0.2">
      <c r="A5" s="1011">
        <v>2014</v>
      </c>
      <c r="B5" s="1012" t="s">
        <v>482</v>
      </c>
      <c r="C5" s="1013">
        <v>9.3313711699999988</v>
      </c>
      <c r="D5" s="1014">
        <v>9.0929491227036571E-2</v>
      </c>
      <c r="E5" s="1013">
        <v>7.4541771700000004</v>
      </c>
      <c r="F5" s="1014">
        <v>-0.17005427508895066</v>
      </c>
      <c r="G5" s="352"/>
      <c r="H5" s="252"/>
    </row>
    <row r="6" spans="1:12" ht="13.7" customHeight="1" x14ac:dyDescent="0.2">
      <c r="A6" s="1201">
        <v>2015</v>
      </c>
      <c r="B6" s="575" t="s">
        <v>482</v>
      </c>
      <c r="C6" s="694">
        <v>9.0886999999999993</v>
      </c>
      <c r="D6" s="484">
        <v>-2.6</v>
      </c>
      <c r="E6" s="694">
        <v>7.2163000000000004</v>
      </c>
      <c r="F6" s="484">
        <v>-3.2</v>
      </c>
      <c r="G6" s="352"/>
      <c r="H6" s="252"/>
    </row>
    <row r="7" spans="1:12" ht="13.7" customHeight="1" x14ac:dyDescent="0.2">
      <c r="A7" s="1202"/>
      <c r="B7" s="574" t="s">
        <v>483</v>
      </c>
      <c r="C7" s="405">
        <v>8.8966738299999992</v>
      </c>
      <c r="D7" s="423">
        <v>-2.1126277723363662</v>
      </c>
      <c r="E7" s="405">
        <v>7.0243198300000005</v>
      </c>
      <c r="F7" s="423">
        <v>-2.6607716516130533</v>
      </c>
      <c r="G7" s="352"/>
      <c r="H7" s="252"/>
    </row>
    <row r="8" spans="1:12" ht="13.7" customHeight="1" x14ac:dyDescent="0.2">
      <c r="A8" s="1202"/>
      <c r="B8" s="574" t="s">
        <v>484</v>
      </c>
      <c r="C8" s="405">
        <v>8.6769076126901634</v>
      </c>
      <c r="D8" s="423">
        <v>-2.4702065233500399</v>
      </c>
      <c r="E8" s="405">
        <v>6.8045536126901629</v>
      </c>
      <c r="F8" s="423">
        <v>-3.1286476502855591</v>
      </c>
      <c r="G8" s="352"/>
      <c r="H8" s="252"/>
    </row>
    <row r="9" spans="1:12" ht="13.7" customHeight="1" x14ac:dyDescent="0.2">
      <c r="A9" s="1203"/>
      <c r="B9" s="576" t="s">
        <v>485</v>
      </c>
      <c r="C9" s="693">
        <v>8.5953257826901623</v>
      </c>
      <c r="D9" s="485">
        <v>-0.94021780156660772</v>
      </c>
      <c r="E9" s="693">
        <v>6.7229717826901636</v>
      </c>
      <c r="F9" s="485">
        <v>-1.1989299319775091</v>
      </c>
      <c r="G9" s="352"/>
      <c r="H9" s="252"/>
    </row>
    <row r="10" spans="1:12" ht="13.7" customHeight="1" x14ac:dyDescent="0.2">
      <c r="A10" s="1201">
        <v>2016</v>
      </c>
      <c r="B10" s="575" t="s">
        <v>482</v>
      </c>
      <c r="C10" s="694">
        <v>8.3602396900000002</v>
      </c>
      <c r="D10" s="484">
        <v>-2.7350457520015601</v>
      </c>
      <c r="E10" s="694">
        <v>6.476995689999999</v>
      </c>
      <c r="F10" s="484">
        <v>-3.6587405189396542</v>
      </c>
      <c r="G10" s="352"/>
      <c r="H10" s="252"/>
    </row>
    <row r="11" spans="1:12" ht="13.7" customHeight="1" x14ac:dyDescent="0.2">
      <c r="A11" s="1202"/>
      <c r="B11" s="574" t="s">
        <v>483</v>
      </c>
      <c r="C11" s="405">
        <v>8.1462632900000003</v>
      </c>
      <c r="D11" s="423">
        <v>-2.5594529335797063</v>
      </c>
      <c r="E11" s="405">
        <v>6.2630192899999999</v>
      </c>
      <c r="F11" s="423">
        <v>-3.3036365969852777</v>
      </c>
      <c r="G11" s="352"/>
      <c r="H11" s="252"/>
    </row>
    <row r="12" spans="1:12" ht="13.7" customHeight="1" x14ac:dyDescent="0.2">
      <c r="A12" s="1203"/>
      <c r="B12" s="576" t="s">
        <v>485</v>
      </c>
      <c r="C12" s="693">
        <v>8.2213304800000007</v>
      </c>
      <c r="D12" s="485">
        <v>0.92149231282703103</v>
      </c>
      <c r="E12" s="693">
        <v>6.3380864799999994</v>
      </c>
      <c r="F12" s="485">
        <v>1.198578297848409</v>
      </c>
      <c r="G12" s="352"/>
      <c r="H12" s="252"/>
    </row>
    <row r="13" spans="1:12" ht="13.7" customHeight="1" x14ac:dyDescent="0.2">
      <c r="A13" s="1204">
        <v>2017</v>
      </c>
      <c r="B13" s="1015" t="s">
        <v>482</v>
      </c>
      <c r="C13" s="1016">
        <v>8.4754970299999979</v>
      </c>
      <c r="D13" s="1017">
        <v>3.0915500917802441</v>
      </c>
      <c r="E13" s="1016">
        <v>6.58015303</v>
      </c>
      <c r="F13" s="1017">
        <v>3.8192370956730866</v>
      </c>
      <c r="G13" s="352"/>
      <c r="H13" s="252"/>
    </row>
    <row r="14" spans="1:12" ht="13.7" customHeight="1" x14ac:dyDescent="0.2">
      <c r="A14" s="1205"/>
      <c r="B14" s="1008" t="s">
        <v>483</v>
      </c>
      <c r="C14" s="1009">
        <v>8.6130582999999987</v>
      </c>
      <c r="D14" s="1010">
        <v>1.6230466427288794</v>
      </c>
      <c r="E14" s="1009">
        <v>6.7177142999999999</v>
      </c>
      <c r="F14" s="1010">
        <v>2.0905481889681821</v>
      </c>
      <c r="G14" s="352"/>
      <c r="H14" s="252"/>
    </row>
    <row r="15" spans="1:12" ht="13.7" customHeight="1" x14ac:dyDescent="0.2">
      <c r="A15" s="1205"/>
      <c r="B15" s="1008" t="s">
        <v>484</v>
      </c>
      <c r="C15" s="1009">
        <v>8.5373000000000001</v>
      </c>
      <c r="D15" s="1010">
        <v>-0.9</v>
      </c>
      <c r="E15" s="1009">
        <v>6.6418999999999997</v>
      </c>
      <c r="F15" s="1010">
        <v>-1.1000000000000001</v>
      </c>
      <c r="G15" s="352"/>
      <c r="H15" s="252"/>
    </row>
    <row r="16" spans="1:12" ht="13.7" customHeight="1" x14ac:dyDescent="0.2">
      <c r="A16" s="1206"/>
      <c r="B16" s="1018" t="s">
        <v>485</v>
      </c>
      <c r="C16" s="1019">
        <v>8.4378188399999985</v>
      </c>
      <c r="D16" s="1020">
        <v>-1.1650733948191752</v>
      </c>
      <c r="E16" s="1019">
        <v>6.5424748399999997</v>
      </c>
      <c r="F16" s="1020">
        <v>-1.4975387155193964</v>
      </c>
      <c r="G16" s="352"/>
      <c r="H16" s="252"/>
    </row>
    <row r="17" spans="1:12" ht="13.7" customHeight="1" x14ac:dyDescent="0.2">
      <c r="A17" s="252"/>
      <c r="B17" s="252"/>
      <c r="C17" s="296"/>
      <c r="D17" s="296"/>
      <c r="E17" s="296"/>
      <c r="F17" s="297" t="s">
        <v>777</v>
      </c>
      <c r="H17" s="252"/>
    </row>
    <row r="18" spans="1:12" ht="13.7" customHeight="1" x14ac:dyDescent="0.2">
      <c r="A18" s="298" t="s">
        <v>526</v>
      </c>
      <c r="B18" s="252"/>
      <c r="C18" s="298"/>
      <c r="D18" s="298"/>
      <c r="E18" s="298"/>
      <c r="F18" s="298"/>
      <c r="G18" s="299"/>
      <c r="H18" s="299"/>
      <c r="I18" s="299"/>
      <c r="J18" s="299"/>
      <c r="K18" s="252"/>
      <c r="L18" s="252"/>
    </row>
    <row r="19" spans="1:12" ht="13.7" customHeight="1" x14ac:dyDescent="0.2">
      <c r="A19" s="298" t="s">
        <v>799</v>
      </c>
      <c r="B19" s="252"/>
      <c r="C19" s="298"/>
      <c r="D19" s="298"/>
      <c r="E19" s="298"/>
      <c r="F19" s="298"/>
      <c r="G19" s="298"/>
      <c r="H19" s="298"/>
      <c r="I19" s="298"/>
      <c r="J19" s="298"/>
      <c r="K19" s="252"/>
      <c r="L19" s="252"/>
    </row>
    <row r="20" spans="1:12" ht="13.7" customHeight="1" x14ac:dyDescent="0.2">
      <c r="A20" s="71"/>
    </row>
  </sheetData>
  <mergeCells count="4">
    <mergeCell ref="A10:A12"/>
    <mergeCell ref="A1:D2"/>
    <mergeCell ref="A6:A9"/>
    <mergeCell ref="A13:A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69"/>
  <dimension ref="A1:G18"/>
  <sheetViews>
    <sheetView workbookViewId="0">
      <selection sqref="A1:D2"/>
    </sheetView>
  </sheetViews>
  <sheetFormatPr baseColWidth="10" defaultColWidth="11.42578125" defaultRowHeight="12.75" x14ac:dyDescent="0.2"/>
  <cols>
    <col min="1" max="1" width="15.7109375" style="957" bestFit="1" customWidth="1"/>
    <col min="2" max="16384" width="11.42578125" style="957"/>
  </cols>
  <sheetData>
    <row r="1" spans="1:7" x14ac:dyDescent="0.2">
      <c r="A1" s="1151" t="s">
        <v>283</v>
      </c>
      <c r="B1" s="1151"/>
      <c r="C1" s="1151"/>
      <c r="D1" s="1151"/>
      <c r="E1" s="954"/>
      <c r="F1" s="954"/>
      <c r="G1" s="312"/>
    </row>
    <row r="2" spans="1:7" x14ac:dyDescent="0.2">
      <c r="A2" s="1152"/>
      <c r="B2" s="1152"/>
      <c r="C2" s="1152"/>
      <c r="D2" s="1152"/>
      <c r="E2" s="954"/>
      <c r="F2" s="954"/>
      <c r="G2" s="347" t="s">
        <v>691</v>
      </c>
    </row>
    <row r="3" spans="1:7" ht="12.75" customHeight="1" x14ac:dyDescent="0.2">
      <c r="A3" s="958"/>
      <c r="B3" s="1157">
        <v>2013</v>
      </c>
      <c r="C3" s="1157">
        <v>2014</v>
      </c>
      <c r="D3" s="1157">
        <v>2015</v>
      </c>
      <c r="E3" s="1157">
        <v>2016</v>
      </c>
      <c r="F3" s="1157">
        <v>2017</v>
      </c>
      <c r="G3" s="1155" t="s">
        <v>747</v>
      </c>
    </row>
    <row r="4" spans="1:7" x14ac:dyDescent="0.2">
      <c r="A4" s="959"/>
      <c r="B4" s="1158"/>
      <c r="C4" s="1158"/>
      <c r="D4" s="1158"/>
      <c r="E4" s="1158"/>
      <c r="F4" s="1158"/>
      <c r="G4" s="1156"/>
    </row>
    <row r="5" spans="1:7" x14ac:dyDescent="0.2">
      <c r="A5" s="348" t="s">
        <v>384</v>
      </c>
      <c r="B5" s="477">
        <v>27.123171356201773</v>
      </c>
      <c r="C5" s="477">
        <v>25.895573935925178</v>
      </c>
      <c r="D5" s="477">
        <v>25.20458138729548</v>
      </c>
      <c r="E5" s="477">
        <v>19.11512986387417</v>
      </c>
      <c r="F5" s="586">
        <v>18.994878203862616</v>
      </c>
      <c r="G5" s="1046">
        <v>-0.6290915147734305</v>
      </c>
    </row>
    <row r="6" spans="1:7" x14ac:dyDescent="0.2">
      <c r="A6" s="960" t="s">
        <v>385</v>
      </c>
      <c r="B6" s="961">
        <v>27.045669945293682</v>
      </c>
      <c r="C6" s="961">
        <v>26.272221595368944</v>
      </c>
      <c r="D6" s="961">
        <v>24.482149176258435</v>
      </c>
      <c r="E6" s="961">
        <v>17.727930002639013</v>
      </c>
      <c r="F6" s="1114">
        <v>18.434010420005183</v>
      </c>
      <c r="G6" s="1047">
        <v>3.982870065828676</v>
      </c>
    </row>
    <row r="7" spans="1:7" x14ac:dyDescent="0.2">
      <c r="A7" s="960" t="s">
        <v>386</v>
      </c>
      <c r="B7" s="961">
        <v>26.548548665265081</v>
      </c>
      <c r="C7" s="961">
        <v>25.875116559332579</v>
      </c>
      <c r="D7" s="961">
        <v>24.564041810372771</v>
      </c>
      <c r="E7" s="961">
        <v>16.093865959265443</v>
      </c>
      <c r="F7" s="1114">
        <v>18.48208274133205</v>
      </c>
      <c r="G7" s="1047">
        <v>14.839298327147308</v>
      </c>
    </row>
    <row r="8" spans="1:7" x14ac:dyDescent="0.2">
      <c r="A8" s="960" t="s">
        <v>387</v>
      </c>
      <c r="B8" s="961">
        <v>27.75013901789114</v>
      </c>
      <c r="C8" s="961">
        <v>25.467271329506794</v>
      </c>
      <c r="D8" s="961">
        <v>24.184641605493589</v>
      </c>
      <c r="E8" s="961">
        <v>15.291134326681197</v>
      </c>
      <c r="F8" s="1114">
        <v>17.345651207817532</v>
      </c>
      <c r="G8" s="1047">
        <v>13.436000477423374</v>
      </c>
    </row>
    <row r="9" spans="1:7" x14ac:dyDescent="0.2">
      <c r="A9" s="960" t="s">
        <v>388</v>
      </c>
      <c r="B9" s="961">
        <v>26.3</v>
      </c>
      <c r="C9" s="961">
        <v>23.242108710377764</v>
      </c>
      <c r="D9" s="961">
        <v>21.396634855874787</v>
      </c>
      <c r="E9" s="961">
        <v>13.850961513427444</v>
      </c>
      <c r="F9" s="1114">
        <v>18.007398631836736</v>
      </c>
      <c r="G9" s="1047">
        <v>30.008293029909471</v>
      </c>
    </row>
    <row r="10" spans="1:7" x14ac:dyDescent="0.2">
      <c r="A10" s="960" t="s">
        <v>389</v>
      </c>
      <c r="B10" s="961">
        <v>27.154979897761496</v>
      </c>
      <c r="C10" s="961">
        <v>24.346282785432471</v>
      </c>
      <c r="D10" s="961">
        <v>21.706739807705151</v>
      </c>
      <c r="E10" s="355">
        <v>14.333459320652937</v>
      </c>
      <c r="F10" s="490">
        <v>17.118773513197027</v>
      </c>
      <c r="G10" s="1048">
        <v>19.432253793267893</v>
      </c>
    </row>
    <row r="11" spans="1:7" x14ac:dyDescent="0.2">
      <c r="A11" s="960" t="s">
        <v>390</v>
      </c>
      <c r="B11" s="961">
        <v>26.200720874040162</v>
      </c>
      <c r="C11" s="961">
        <v>24.374127651551738</v>
      </c>
      <c r="D11" s="961">
        <v>20.275094884318605</v>
      </c>
      <c r="E11" s="355">
        <v>13.854993888909952</v>
      </c>
      <c r="F11" s="490">
        <v>17.625967492243532</v>
      </c>
      <c r="G11" s="1048">
        <v>27.217432454820546</v>
      </c>
    </row>
    <row r="12" spans="1:7" x14ac:dyDescent="0.2">
      <c r="A12" s="960" t="s">
        <v>391</v>
      </c>
      <c r="B12" s="961">
        <v>25.902233074291622</v>
      </c>
      <c r="C12" s="961">
        <v>23.594425364308414</v>
      </c>
      <c r="D12" s="961">
        <v>20.067972954874119</v>
      </c>
      <c r="E12" s="355">
        <v>14.16729060195436</v>
      </c>
      <c r="F12" s="490">
        <v>16.853389810698619</v>
      </c>
      <c r="G12" s="1048">
        <v>18.959865257325319</v>
      </c>
    </row>
    <row r="13" spans="1:7" x14ac:dyDescent="0.2">
      <c r="A13" s="960" t="s">
        <v>392</v>
      </c>
      <c r="B13" s="961">
        <v>25.551018659660425</v>
      </c>
      <c r="C13" s="961">
        <v>26.619011821629147</v>
      </c>
      <c r="D13" s="961">
        <v>19.623134242179141</v>
      </c>
      <c r="E13" s="355">
        <v>14.544148504828557</v>
      </c>
      <c r="F13" s="490">
        <v>16.317418559124089</v>
      </c>
      <c r="G13" s="1048">
        <v>12.192326375839867</v>
      </c>
    </row>
    <row r="14" spans="1:7" x14ac:dyDescent="0.2">
      <c r="A14" s="960" t="s">
        <v>393</v>
      </c>
      <c r="B14" s="961">
        <v>25.160460943885926</v>
      </c>
      <c r="C14" s="961">
        <v>24.848576016384289</v>
      </c>
      <c r="D14" s="961">
        <v>20.097895844645436</v>
      </c>
      <c r="E14" s="961">
        <v>14.755511007761051</v>
      </c>
      <c r="F14" s="1114">
        <v>16.793464677277427</v>
      </c>
      <c r="G14" s="1047">
        <v>13.81147469880549</v>
      </c>
    </row>
    <row r="15" spans="1:7" x14ac:dyDescent="0.2">
      <c r="A15" s="960" t="s">
        <v>394</v>
      </c>
      <c r="B15" s="961">
        <v>25.2</v>
      </c>
      <c r="C15" s="961">
        <v>26.366501872939438</v>
      </c>
      <c r="D15" s="355">
        <v>19.20287647459201</v>
      </c>
      <c r="E15" s="961">
        <v>16.165129078257266</v>
      </c>
      <c r="F15" s="1114">
        <v>16.879060413960257</v>
      </c>
      <c r="G15" s="1047">
        <v>4.4164901637764027</v>
      </c>
    </row>
    <row r="16" spans="1:7" x14ac:dyDescent="0.2">
      <c r="A16" s="290" t="s">
        <v>395</v>
      </c>
      <c r="B16" s="478">
        <v>26.391194154244371</v>
      </c>
      <c r="C16" s="478">
        <v>26.374081988400995</v>
      </c>
      <c r="D16" s="479">
        <v>19.90402425531726</v>
      </c>
      <c r="E16" s="478">
        <v>16.98563700687205</v>
      </c>
      <c r="F16" s="587">
        <v>17.658226880611082</v>
      </c>
      <c r="G16" s="1049">
        <v>3.9597565488236635</v>
      </c>
    </row>
    <row r="17" spans="1:7" x14ac:dyDescent="0.2">
      <c r="A17" s="962" t="s">
        <v>528</v>
      </c>
      <c r="B17" s="487">
        <v>26.36067804904464</v>
      </c>
      <c r="C17" s="487">
        <v>25.272941635929815</v>
      </c>
      <c r="D17" s="487">
        <v>21.725815608243902</v>
      </c>
      <c r="E17" s="487">
        <v>15.573765922926954</v>
      </c>
      <c r="F17" s="487">
        <v>17.542526879330513</v>
      </c>
      <c r="G17" s="1050">
        <v>12.641521428707508</v>
      </c>
    </row>
    <row r="18" spans="1:7" x14ac:dyDescent="0.2">
      <c r="A18" s="312"/>
      <c r="B18" s="961"/>
      <c r="C18" s="961"/>
      <c r="D18" s="961"/>
      <c r="E18" s="961"/>
      <c r="F18" s="961"/>
      <c r="G18" s="297" t="s">
        <v>527</v>
      </c>
    </row>
  </sheetData>
  <mergeCells count="7">
    <mergeCell ref="A1:D2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0"/>
  <dimension ref="A1:XFD28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11.42578125" style="15"/>
    <col min="2" max="19" width="9.7109375" style="6" customWidth="1"/>
    <col min="20" max="20" width="11.42578125" style="15"/>
    <col min="21" max="16384" width="11.42578125" style="6"/>
  </cols>
  <sheetData>
    <row r="1" spans="1:16384" ht="13.7" customHeight="1" x14ac:dyDescent="0.2">
      <c r="A1" s="1128" t="s">
        <v>278</v>
      </c>
      <c r="B1" s="1128"/>
      <c r="C1" s="1128"/>
      <c r="D1" s="1128"/>
      <c r="E1" s="1128"/>
    </row>
    <row r="2" spans="1:16384" ht="13.7" customHeight="1" x14ac:dyDescent="0.2">
      <c r="A2" s="1128"/>
      <c r="B2" s="1128"/>
      <c r="C2" s="1128"/>
      <c r="D2" s="1128"/>
      <c r="E2" s="1128"/>
      <c r="S2" s="47" t="s">
        <v>582</v>
      </c>
    </row>
    <row r="3" spans="1:16384" ht="13.7" customHeight="1" x14ac:dyDescent="0.2">
      <c r="A3" s="164"/>
      <c r="B3" s="1144" t="s">
        <v>398</v>
      </c>
      <c r="C3" s="1144"/>
      <c r="D3" s="1144"/>
      <c r="E3" s="1144"/>
      <c r="F3" s="1144"/>
      <c r="G3" s="1163"/>
      <c r="H3" s="1143" t="s">
        <v>745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  <c r="T3" s="377"/>
    </row>
    <row r="4" spans="1:16384" ht="13.7" customHeight="1" x14ac:dyDescent="0.2">
      <c r="A4" s="129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60" t="s">
        <v>399</v>
      </c>
      <c r="H4" s="718" t="s">
        <v>32</v>
      </c>
      <c r="I4" s="719" t="s">
        <v>29</v>
      </c>
      <c r="J4" s="719" t="s">
        <v>30</v>
      </c>
      <c r="K4" s="719" t="s">
        <v>31</v>
      </c>
      <c r="L4" s="719" t="s">
        <v>30</v>
      </c>
      <c r="M4" s="719" t="s">
        <v>32</v>
      </c>
      <c r="N4" s="719" t="s">
        <v>32</v>
      </c>
      <c r="O4" s="719" t="s">
        <v>31</v>
      </c>
      <c r="P4" s="719" t="s">
        <v>33</v>
      </c>
      <c r="Q4" s="719" t="s">
        <v>34</v>
      </c>
      <c r="R4" s="719" t="s">
        <v>35</v>
      </c>
      <c r="S4" s="719" t="s">
        <v>36</v>
      </c>
    </row>
    <row r="5" spans="1:16384" ht="13.7" customHeight="1" x14ac:dyDescent="0.2">
      <c r="A5" s="534" t="s">
        <v>231</v>
      </c>
      <c r="B5" s="40">
        <v>2562.15</v>
      </c>
      <c r="C5" s="40">
        <v>2706.4059999999999</v>
      </c>
      <c r="D5" s="40">
        <v>2988.7170000000001</v>
      </c>
      <c r="E5" s="40">
        <v>3002.3420000000001</v>
      </c>
      <c r="F5" s="113">
        <v>2853.52</v>
      </c>
      <c r="G5" s="1024">
        <v>-4.9568636750909834</v>
      </c>
      <c r="H5" s="193">
        <v>3071.3449999999998</v>
      </c>
      <c r="I5" s="40">
        <v>3060.6990000000001</v>
      </c>
      <c r="J5" s="40">
        <v>3032.857</v>
      </c>
      <c r="K5" s="40">
        <v>3057.174</v>
      </c>
      <c r="L5" s="40">
        <v>3059.6</v>
      </c>
      <c r="M5" s="40">
        <v>3018.4679999999998</v>
      </c>
      <c r="N5" s="40">
        <v>3024.8739999999998</v>
      </c>
      <c r="O5" s="40">
        <v>3005.7049999999999</v>
      </c>
      <c r="P5" s="40">
        <v>2969.9389999999999</v>
      </c>
      <c r="Q5" s="40">
        <v>2925.5749999999998</v>
      </c>
      <c r="R5" s="40">
        <v>2902.7049999999999</v>
      </c>
      <c r="S5" s="40">
        <v>2853.52</v>
      </c>
    </row>
    <row r="6" spans="1:16384" ht="13.7" customHeight="1" x14ac:dyDescent="0.2">
      <c r="A6" s="149" t="s">
        <v>529</v>
      </c>
      <c r="B6" s="43">
        <v>1586.0060000000001</v>
      </c>
      <c r="C6" s="43">
        <v>1582.0889999999999</v>
      </c>
      <c r="D6" s="43">
        <v>1588.16</v>
      </c>
      <c r="E6" s="43">
        <v>1599.769</v>
      </c>
      <c r="F6" s="75">
        <v>1567.6210000000001</v>
      </c>
      <c r="G6" s="199">
        <v>-2.0095401273558799</v>
      </c>
      <c r="H6" s="695">
        <v>1602.0619999999999</v>
      </c>
      <c r="I6" s="43">
        <v>1602.79</v>
      </c>
      <c r="J6" s="43">
        <v>1599.5329999999999</v>
      </c>
      <c r="K6" s="43">
        <v>1598.0740000000001</v>
      </c>
      <c r="L6" s="43">
        <v>1592.5820000000001</v>
      </c>
      <c r="M6" s="43">
        <v>1588.454</v>
      </c>
      <c r="N6" s="43">
        <v>1583.8710000000001</v>
      </c>
      <c r="O6" s="43">
        <v>1583.1959999999999</v>
      </c>
      <c r="P6" s="43">
        <v>1577.6559999999999</v>
      </c>
      <c r="Q6" s="43">
        <v>1570.211</v>
      </c>
      <c r="R6" s="43">
        <v>1564.605</v>
      </c>
      <c r="S6" s="43">
        <v>1567.6210000000001</v>
      </c>
    </row>
    <row r="7" spans="1:16384" s="4" customFormat="1" ht="13.7" customHeight="1" x14ac:dyDescent="0.2">
      <c r="A7" s="700" t="s">
        <v>25</v>
      </c>
      <c r="B7" s="701">
        <v>4148.1559999999999</v>
      </c>
      <c r="C7" s="701">
        <v>4288.4949999999999</v>
      </c>
      <c r="D7" s="701">
        <v>4576.8770000000004</v>
      </c>
      <c r="E7" s="701">
        <v>4602.1109999999999</v>
      </c>
      <c r="F7" s="701">
        <v>4421.1409999999996</v>
      </c>
      <c r="G7" s="702">
        <v>-3.9323258391638194</v>
      </c>
      <c r="H7" s="703">
        <v>4673.4070000000002</v>
      </c>
      <c r="I7" s="704">
        <v>4663.4889999999996</v>
      </c>
      <c r="J7" s="704">
        <v>4632.3900000000003</v>
      </c>
      <c r="K7" s="704">
        <v>4655.2479999999996</v>
      </c>
      <c r="L7" s="704">
        <v>4652.1819999999998</v>
      </c>
      <c r="M7" s="704">
        <v>4606.9219999999996</v>
      </c>
      <c r="N7" s="704">
        <v>4608.7449999999999</v>
      </c>
      <c r="O7" s="704">
        <v>4588.9009999999998</v>
      </c>
      <c r="P7" s="704">
        <v>4547.5950000000003</v>
      </c>
      <c r="Q7" s="704">
        <v>4495.7860000000001</v>
      </c>
      <c r="R7" s="704">
        <v>4467.3100000000004</v>
      </c>
      <c r="S7" s="704">
        <v>4421.1409999999996</v>
      </c>
      <c r="T7" s="517"/>
    </row>
    <row r="8" spans="1:16384" ht="13.7" customHeight="1" x14ac:dyDescent="0.2">
      <c r="A8" s="70" t="s">
        <v>744</v>
      </c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47" t="s">
        <v>235</v>
      </c>
      <c r="T8" s="687"/>
      <c r="U8" s="696"/>
      <c r="V8" s="696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696"/>
      <c r="AI8" s="696"/>
      <c r="AJ8" s="696"/>
      <c r="AK8" s="696"/>
      <c r="AL8" s="696"/>
      <c r="AM8" s="696"/>
      <c r="AN8" s="696"/>
      <c r="AO8" s="696"/>
      <c r="AP8" s="696"/>
      <c r="AQ8" s="696"/>
      <c r="AR8" s="696"/>
      <c r="AS8" s="696"/>
      <c r="AT8" s="696"/>
      <c r="AU8" s="696"/>
      <c r="AV8" s="696"/>
      <c r="AW8" s="696"/>
      <c r="AX8" s="696"/>
      <c r="AY8" s="696"/>
      <c r="AZ8" s="696"/>
      <c r="BA8" s="696"/>
      <c r="BB8" s="696"/>
      <c r="BC8" s="696"/>
      <c r="BD8" s="696"/>
      <c r="BE8" s="696"/>
      <c r="BF8" s="696"/>
      <c r="BG8" s="696"/>
      <c r="BH8" s="696"/>
      <c r="BI8" s="696"/>
      <c r="BJ8" s="696"/>
      <c r="BK8" s="696"/>
      <c r="BL8" s="696"/>
      <c r="BM8" s="696"/>
      <c r="BN8" s="696"/>
      <c r="BO8" s="696"/>
      <c r="BP8" s="696"/>
      <c r="BQ8" s="696"/>
      <c r="BR8" s="696"/>
      <c r="BS8" s="696"/>
      <c r="BT8" s="696"/>
      <c r="BU8" s="696"/>
      <c r="BV8" s="696"/>
      <c r="BW8" s="696"/>
      <c r="BX8" s="696"/>
      <c r="BY8" s="696"/>
      <c r="BZ8" s="696"/>
      <c r="CA8" s="696"/>
      <c r="CB8" s="696"/>
      <c r="CC8" s="696"/>
      <c r="CD8" s="696"/>
      <c r="CE8" s="696"/>
      <c r="CF8" s="696"/>
      <c r="CG8" s="696"/>
      <c r="CH8" s="696"/>
      <c r="CI8" s="696"/>
      <c r="CJ8" s="696"/>
      <c r="CK8" s="696"/>
      <c r="CL8" s="696"/>
      <c r="CM8" s="696"/>
      <c r="CN8" s="696"/>
      <c r="CO8" s="696"/>
      <c r="CP8" s="696"/>
      <c r="CQ8" s="696"/>
      <c r="CR8" s="696"/>
      <c r="CS8" s="696"/>
      <c r="CT8" s="696"/>
      <c r="CU8" s="696"/>
      <c r="CV8" s="696"/>
      <c r="CW8" s="696"/>
      <c r="CX8" s="696"/>
      <c r="CY8" s="696"/>
      <c r="CZ8" s="696"/>
      <c r="DA8" s="696"/>
      <c r="DB8" s="696"/>
      <c r="DC8" s="696"/>
      <c r="DD8" s="696"/>
      <c r="DE8" s="696"/>
      <c r="DF8" s="696"/>
      <c r="DG8" s="696"/>
      <c r="DH8" s="696"/>
      <c r="DI8" s="696"/>
      <c r="DJ8" s="696"/>
      <c r="DK8" s="696"/>
      <c r="DL8" s="696"/>
      <c r="DM8" s="696"/>
      <c r="DN8" s="696"/>
      <c r="DO8" s="696"/>
      <c r="DP8" s="696"/>
      <c r="DQ8" s="696"/>
      <c r="DR8" s="696"/>
      <c r="DS8" s="696"/>
      <c r="DT8" s="696"/>
      <c r="DU8" s="696"/>
      <c r="DV8" s="696"/>
      <c r="DW8" s="696"/>
      <c r="DX8" s="696"/>
      <c r="DY8" s="696"/>
      <c r="DZ8" s="696"/>
      <c r="EA8" s="696"/>
      <c r="EB8" s="696"/>
      <c r="EC8" s="696"/>
      <c r="ED8" s="696"/>
      <c r="EE8" s="696"/>
      <c r="EF8" s="696"/>
      <c r="EG8" s="696"/>
      <c r="EH8" s="696"/>
      <c r="EI8" s="696"/>
      <c r="EJ8" s="696"/>
      <c r="EK8" s="696"/>
      <c r="EL8" s="696"/>
      <c r="EM8" s="696"/>
      <c r="EN8" s="696"/>
      <c r="EO8" s="696"/>
      <c r="EP8" s="696"/>
      <c r="EQ8" s="696"/>
      <c r="ER8" s="696"/>
      <c r="ES8" s="696"/>
      <c r="ET8" s="696"/>
      <c r="EU8" s="696"/>
      <c r="EV8" s="696"/>
      <c r="EW8" s="696"/>
      <c r="EX8" s="696"/>
      <c r="EY8" s="696"/>
      <c r="EZ8" s="696"/>
      <c r="FA8" s="696"/>
      <c r="FB8" s="696"/>
      <c r="FC8" s="696"/>
      <c r="FD8" s="696"/>
      <c r="FE8" s="696"/>
      <c r="FF8" s="696"/>
      <c r="FG8" s="696"/>
      <c r="FH8" s="696"/>
      <c r="FI8" s="696"/>
      <c r="FJ8" s="696"/>
      <c r="FK8" s="696"/>
      <c r="FL8" s="696"/>
      <c r="FM8" s="696"/>
      <c r="FN8" s="696"/>
      <c r="FO8" s="696"/>
      <c r="FP8" s="696"/>
      <c r="FQ8" s="696"/>
      <c r="FR8" s="696"/>
      <c r="FS8" s="696"/>
      <c r="FT8" s="696"/>
      <c r="FU8" s="696"/>
      <c r="FV8" s="696"/>
      <c r="FW8" s="696"/>
      <c r="FX8" s="696"/>
      <c r="FY8" s="696"/>
      <c r="FZ8" s="696"/>
      <c r="GA8" s="696"/>
      <c r="GB8" s="696"/>
      <c r="GC8" s="696"/>
      <c r="GD8" s="696"/>
      <c r="GE8" s="696"/>
      <c r="GF8" s="696"/>
      <c r="GG8" s="696"/>
      <c r="GH8" s="696"/>
      <c r="GI8" s="696"/>
      <c r="GJ8" s="696"/>
      <c r="GK8" s="696"/>
      <c r="GL8" s="696"/>
      <c r="GM8" s="696"/>
      <c r="GN8" s="696"/>
      <c r="GO8" s="696"/>
      <c r="GP8" s="696"/>
      <c r="GQ8" s="696"/>
      <c r="GR8" s="696"/>
      <c r="GS8" s="696"/>
      <c r="GT8" s="696"/>
      <c r="GU8" s="696"/>
      <c r="GV8" s="696"/>
      <c r="GW8" s="696"/>
      <c r="GX8" s="696"/>
      <c r="GY8" s="696"/>
      <c r="GZ8" s="696"/>
      <c r="HA8" s="696"/>
      <c r="HB8" s="696"/>
      <c r="HC8" s="696"/>
      <c r="HD8" s="696"/>
      <c r="HE8" s="696"/>
      <c r="HF8" s="696"/>
      <c r="HG8" s="696"/>
      <c r="HH8" s="696"/>
      <c r="HI8" s="696"/>
      <c r="HJ8" s="696"/>
      <c r="HK8" s="696"/>
      <c r="HL8" s="696"/>
      <c r="HM8" s="696"/>
      <c r="HN8" s="696"/>
      <c r="HO8" s="696"/>
      <c r="HP8" s="696"/>
      <c r="HQ8" s="696"/>
      <c r="HR8" s="696"/>
      <c r="HS8" s="696"/>
      <c r="HT8" s="696"/>
      <c r="HU8" s="696"/>
      <c r="HV8" s="696"/>
      <c r="HW8" s="696"/>
      <c r="HX8" s="696"/>
      <c r="HY8" s="696"/>
      <c r="HZ8" s="696"/>
      <c r="IA8" s="696"/>
      <c r="IB8" s="696"/>
      <c r="IC8" s="696"/>
      <c r="ID8" s="696"/>
      <c r="IE8" s="696"/>
      <c r="IF8" s="696"/>
      <c r="IG8" s="696"/>
      <c r="IH8" s="696"/>
      <c r="II8" s="696"/>
      <c r="IJ8" s="696"/>
      <c r="IK8" s="696"/>
      <c r="IL8" s="696"/>
      <c r="IM8" s="696"/>
      <c r="IN8" s="696"/>
      <c r="IO8" s="696"/>
      <c r="IP8" s="696"/>
      <c r="IQ8" s="696"/>
      <c r="IR8" s="696"/>
      <c r="IS8" s="696"/>
      <c r="IT8" s="696"/>
      <c r="IU8" s="696"/>
      <c r="IV8" s="696"/>
      <c r="IW8" s="696"/>
      <c r="IX8" s="696"/>
      <c r="IY8" s="696"/>
      <c r="IZ8" s="696"/>
      <c r="JA8" s="696"/>
      <c r="JB8" s="696"/>
      <c r="JC8" s="696"/>
      <c r="JD8" s="696"/>
      <c r="JE8" s="696"/>
      <c r="JF8" s="696"/>
      <c r="JG8" s="696"/>
      <c r="JH8" s="696"/>
      <c r="JI8" s="696"/>
      <c r="JJ8" s="696"/>
      <c r="JK8" s="696"/>
      <c r="JL8" s="696"/>
      <c r="JM8" s="696"/>
      <c r="JN8" s="696"/>
      <c r="JO8" s="696"/>
      <c r="JP8" s="696"/>
      <c r="JQ8" s="696"/>
      <c r="JR8" s="696"/>
      <c r="JS8" s="696"/>
      <c r="JT8" s="696"/>
      <c r="JU8" s="696"/>
      <c r="JV8" s="696"/>
      <c r="JW8" s="696"/>
      <c r="JX8" s="696"/>
      <c r="JY8" s="696"/>
      <c r="JZ8" s="696"/>
      <c r="KA8" s="696"/>
      <c r="KB8" s="696"/>
      <c r="KC8" s="696"/>
      <c r="KD8" s="696"/>
      <c r="KE8" s="696"/>
      <c r="KF8" s="696"/>
      <c r="KG8" s="696"/>
      <c r="KH8" s="696"/>
      <c r="KI8" s="696"/>
      <c r="KJ8" s="696"/>
      <c r="KK8" s="696"/>
      <c r="KL8" s="696"/>
      <c r="KM8" s="696"/>
      <c r="KN8" s="696"/>
      <c r="KO8" s="696"/>
      <c r="KP8" s="696"/>
      <c r="KQ8" s="696"/>
      <c r="KR8" s="696"/>
      <c r="KS8" s="696"/>
      <c r="KT8" s="696"/>
      <c r="KU8" s="696"/>
      <c r="KV8" s="696"/>
      <c r="KW8" s="696"/>
      <c r="KX8" s="696"/>
      <c r="KY8" s="696"/>
      <c r="KZ8" s="696"/>
      <c r="LA8" s="696"/>
      <c r="LB8" s="696"/>
      <c r="LC8" s="696"/>
      <c r="LD8" s="696"/>
      <c r="LE8" s="696"/>
      <c r="LF8" s="696"/>
      <c r="LG8" s="696"/>
      <c r="LH8" s="696"/>
      <c r="LI8" s="696"/>
      <c r="LJ8" s="696"/>
      <c r="LK8" s="696"/>
      <c r="LL8" s="696"/>
      <c r="LM8" s="696"/>
      <c r="LN8" s="696"/>
      <c r="LO8" s="696"/>
      <c r="LP8" s="696"/>
      <c r="LQ8" s="696"/>
      <c r="LR8" s="696"/>
      <c r="LS8" s="696"/>
      <c r="LT8" s="696"/>
      <c r="LU8" s="696"/>
      <c r="LV8" s="696"/>
      <c r="LW8" s="696"/>
      <c r="LX8" s="696"/>
      <c r="LY8" s="696"/>
      <c r="LZ8" s="696"/>
      <c r="MA8" s="696"/>
      <c r="MB8" s="696"/>
      <c r="MC8" s="696"/>
      <c r="MD8" s="696"/>
      <c r="ME8" s="696"/>
      <c r="MF8" s="696"/>
      <c r="MG8" s="696"/>
      <c r="MH8" s="696"/>
      <c r="MI8" s="696"/>
      <c r="MJ8" s="696"/>
      <c r="MK8" s="696"/>
      <c r="ML8" s="696"/>
      <c r="MM8" s="696"/>
      <c r="MN8" s="696"/>
      <c r="MO8" s="696"/>
      <c r="MP8" s="696"/>
      <c r="MQ8" s="696"/>
      <c r="MR8" s="696"/>
      <c r="MS8" s="696"/>
      <c r="MT8" s="696"/>
      <c r="MU8" s="696"/>
      <c r="MV8" s="696"/>
      <c r="MW8" s="696"/>
      <c r="MX8" s="696"/>
      <c r="MY8" s="696"/>
      <c r="MZ8" s="696"/>
      <c r="NA8" s="696"/>
      <c r="NB8" s="696"/>
      <c r="NC8" s="696"/>
      <c r="ND8" s="696"/>
      <c r="NE8" s="696"/>
      <c r="NF8" s="696"/>
      <c r="NG8" s="696"/>
      <c r="NH8" s="696"/>
      <c r="NI8" s="696"/>
      <c r="NJ8" s="696"/>
      <c r="NK8" s="696"/>
      <c r="NL8" s="696"/>
      <c r="NM8" s="696"/>
      <c r="NN8" s="696"/>
      <c r="NO8" s="696"/>
      <c r="NP8" s="696"/>
      <c r="NQ8" s="696"/>
      <c r="NR8" s="696"/>
      <c r="NS8" s="696"/>
      <c r="NT8" s="696"/>
      <c r="NU8" s="696"/>
      <c r="NV8" s="696"/>
      <c r="NW8" s="696"/>
      <c r="NX8" s="696"/>
      <c r="NY8" s="696"/>
      <c r="NZ8" s="696"/>
      <c r="OA8" s="696"/>
      <c r="OB8" s="696"/>
      <c r="OC8" s="696"/>
      <c r="OD8" s="696"/>
      <c r="OE8" s="696"/>
      <c r="OF8" s="696"/>
      <c r="OG8" s="696"/>
      <c r="OH8" s="696"/>
      <c r="OI8" s="696"/>
      <c r="OJ8" s="696"/>
      <c r="OK8" s="696"/>
      <c r="OL8" s="696"/>
      <c r="OM8" s="696"/>
      <c r="ON8" s="696"/>
      <c r="OO8" s="696"/>
      <c r="OP8" s="696"/>
      <c r="OQ8" s="696"/>
      <c r="OR8" s="696"/>
      <c r="OS8" s="696"/>
      <c r="OT8" s="696"/>
      <c r="OU8" s="696"/>
      <c r="OV8" s="696"/>
      <c r="OW8" s="696"/>
      <c r="OX8" s="696"/>
      <c r="OY8" s="696"/>
      <c r="OZ8" s="696"/>
      <c r="PA8" s="696"/>
      <c r="PB8" s="696"/>
      <c r="PC8" s="696"/>
      <c r="PD8" s="696"/>
      <c r="PE8" s="696"/>
      <c r="PF8" s="696"/>
      <c r="PG8" s="696"/>
      <c r="PH8" s="696"/>
      <c r="PI8" s="696"/>
      <c r="PJ8" s="696"/>
      <c r="PK8" s="696"/>
      <c r="PL8" s="696"/>
      <c r="PM8" s="696"/>
      <c r="PN8" s="696"/>
      <c r="PO8" s="696"/>
      <c r="PP8" s="696"/>
      <c r="PQ8" s="696"/>
      <c r="PR8" s="696"/>
      <c r="PS8" s="696"/>
      <c r="PT8" s="696"/>
      <c r="PU8" s="696"/>
      <c r="PV8" s="696"/>
      <c r="PW8" s="696"/>
      <c r="PX8" s="696"/>
      <c r="PY8" s="696"/>
      <c r="PZ8" s="696"/>
      <c r="QA8" s="696"/>
      <c r="QB8" s="696"/>
      <c r="QC8" s="696"/>
      <c r="QD8" s="696"/>
      <c r="QE8" s="696"/>
      <c r="QF8" s="696"/>
      <c r="QG8" s="696"/>
      <c r="QH8" s="696"/>
      <c r="QI8" s="696"/>
      <c r="QJ8" s="696"/>
      <c r="QK8" s="696"/>
      <c r="QL8" s="696"/>
      <c r="QM8" s="696"/>
      <c r="QN8" s="696"/>
      <c r="QO8" s="696"/>
      <c r="QP8" s="696"/>
      <c r="QQ8" s="696"/>
      <c r="QR8" s="696"/>
      <c r="QS8" s="696"/>
      <c r="QT8" s="696"/>
      <c r="QU8" s="696"/>
      <c r="QV8" s="696"/>
      <c r="QW8" s="696"/>
      <c r="QX8" s="696"/>
      <c r="QY8" s="696"/>
      <c r="QZ8" s="696"/>
      <c r="RA8" s="696"/>
      <c r="RB8" s="696"/>
      <c r="RC8" s="696"/>
      <c r="RD8" s="696"/>
      <c r="RE8" s="696"/>
      <c r="RF8" s="696"/>
      <c r="RG8" s="696"/>
      <c r="RH8" s="696"/>
      <c r="RI8" s="696"/>
      <c r="RJ8" s="696"/>
      <c r="RK8" s="696"/>
      <c r="RL8" s="696"/>
      <c r="RM8" s="696"/>
      <c r="RN8" s="696"/>
      <c r="RO8" s="696"/>
      <c r="RP8" s="696"/>
      <c r="RQ8" s="696"/>
      <c r="RR8" s="696"/>
      <c r="RS8" s="696"/>
      <c r="RT8" s="696"/>
      <c r="RU8" s="696"/>
      <c r="RV8" s="696"/>
      <c r="RW8" s="696"/>
      <c r="RX8" s="696"/>
      <c r="RY8" s="696"/>
      <c r="RZ8" s="696"/>
      <c r="SA8" s="696"/>
      <c r="SB8" s="696"/>
      <c r="SC8" s="696"/>
      <c r="SD8" s="696"/>
      <c r="SE8" s="696"/>
      <c r="SF8" s="696"/>
      <c r="SG8" s="696"/>
      <c r="SH8" s="696"/>
      <c r="SI8" s="696"/>
      <c r="SJ8" s="696"/>
      <c r="SK8" s="696"/>
      <c r="SL8" s="696"/>
      <c r="SM8" s="696"/>
      <c r="SN8" s="696"/>
      <c r="SO8" s="696"/>
      <c r="SP8" s="696"/>
      <c r="SQ8" s="696"/>
      <c r="SR8" s="696"/>
      <c r="SS8" s="696"/>
      <c r="ST8" s="696"/>
      <c r="SU8" s="696"/>
      <c r="SV8" s="696"/>
      <c r="SW8" s="696"/>
      <c r="SX8" s="696"/>
      <c r="SY8" s="696"/>
      <c r="SZ8" s="696"/>
      <c r="TA8" s="696"/>
      <c r="TB8" s="696"/>
      <c r="TC8" s="696"/>
      <c r="TD8" s="696"/>
      <c r="TE8" s="696"/>
      <c r="TF8" s="696"/>
      <c r="TG8" s="696"/>
      <c r="TH8" s="696"/>
      <c r="TI8" s="696"/>
      <c r="TJ8" s="696"/>
      <c r="TK8" s="696"/>
      <c r="TL8" s="696"/>
      <c r="TM8" s="696"/>
      <c r="TN8" s="696"/>
      <c r="TO8" s="696"/>
      <c r="TP8" s="696"/>
      <c r="TQ8" s="696"/>
      <c r="TR8" s="696"/>
      <c r="TS8" s="696"/>
      <c r="TT8" s="696"/>
      <c r="TU8" s="696"/>
      <c r="TV8" s="696"/>
      <c r="TW8" s="696"/>
      <c r="TX8" s="696"/>
      <c r="TY8" s="696"/>
      <c r="TZ8" s="696"/>
      <c r="UA8" s="696"/>
      <c r="UB8" s="696"/>
      <c r="UC8" s="696"/>
      <c r="UD8" s="696"/>
      <c r="UE8" s="696"/>
      <c r="UF8" s="696"/>
      <c r="UG8" s="696"/>
      <c r="UH8" s="696"/>
      <c r="UI8" s="696"/>
      <c r="UJ8" s="696"/>
      <c r="UK8" s="696"/>
      <c r="UL8" s="696"/>
      <c r="UM8" s="696"/>
      <c r="UN8" s="696"/>
      <c r="UO8" s="696"/>
      <c r="UP8" s="696"/>
      <c r="UQ8" s="696"/>
      <c r="UR8" s="696"/>
      <c r="US8" s="696"/>
      <c r="UT8" s="696"/>
      <c r="UU8" s="696"/>
      <c r="UV8" s="696"/>
      <c r="UW8" s="696"/>
      <c r="UX8" s="696"/>
      <c r="UY8" s="696"/>
      <c r="UZ8" s="696"/>
      <c r="VA8" s="696"/>
      <c r="VB8" s="696"/>
      <c r="VC8" s="696"/>
      <c r="VD8" s="696"/>
      <c r="VE8" s="696"/>
      <c r="VF8" s="696"/>
      <c r="VG8" s="696"/>
      <c r="VH8" s="696"/>
      <c r="VI8" s="696"/>
      <c r="VJ8" s="696"/>
      <c r="VK8" s="696"/>
      <c r="VL8" s="696"/>
      <c r="VM8" s="696"/>
      <c r="VN8" s="696"/>
      <c r="VO8" s="696"/>
      <c r="VP8" s="696"/>
      <c r="VQ8" s="696"/>
      <c r="VR8" s="696"/>
      <c r="VS8" s="696"/>
      <c r="VT8" s="696"/>
      <c r="VU8" s="696"/>
      <c r="VV8" s="696"/>
      <c r="VW8" s="696"/>
      <c r="VX8" s="696"/>
      <c r="VY8" s="696"/>
      <c r="VZ8" s="696"/>
      <c r="WA8" s="696"/>
      <c r="WB8" s="696"/>
      <c r="WC8" s="696"/>
      <c r="WD8" s="696"/>
      <c r="WE8" s="696"/>
      <c r="WF8" s="696"/>
      <c r="WG8" s="696"/>
      <c r="WH8" s="696"/>
      <c r="WI8" s="696"/>
      <c r="WJ8" s="696"/>
      <c r="WK8" s="696"/>
      <c r="WL8" s="696"/>
      <c r="WM8" s="696"/>
      <c r="WN8" s="696"/>
      <c r="WO8" s="696"/>
      <c r="WP8" s="696"/>
      <c r="WQ8" s="696"/>
      <c r="WR8" s="696"/>
      <c r="WS8" s="696"/>
      <c r="WT8" s="696"/>
      <c r="WU8" s="696"/>
      <c r="WV8" s="696"/>
      <c r="WW8" s="696"/>
      <c r="WX8" s="696"/>
      <c r="WY8" s="696"/>
      <c r="WZ8" s="696"/>
      <c r="XA8" s="696"/>
      <c r="XB8" s="696"/>
      <c r="XC8" s="696"/>
      <c r="XD8" s="696"/>
      <c r="XE8" s="696"/>
      <c r="XF8" s="696"/>
      <c r="XG8" s="696"/>
      <c r="XH8" s="696"/>
      <c r="XI8" s="696"/>
      <c r="XJ8" s="696"/>
      <c r="XK8" s="696"/>
      <c r="XL8" s="696"/>
      <c r="XM8" s="696"/>
      <c r="XN8" s="696"/>
      <c r="XO8" s="696"/>
      <c r="XP8" s="696"/>
      <c r="XQ8" s="696"/>
      <c r="XR8" s="696"/>
      <c r="XS8" s="696"/>
      <c r="XT8" s="696"/>
      <c r="XU8" s="696"/>
      <c r="XV8" s="696"/>
      <c r="XW8" s="696"/>
      <c r="XX8" s="696"/>
      <c r="XY8" s="696"/>
      <c r="XZ8" s="696"/>
      <c r="YA8" s="696"/>
      <c r="YB8" s="696"/>
      <c r="YC8" s="696"/>
      <c r="YD8" s="696"/>
      <c r="YE8" s="696"/>
      <c r="YF8" s="696"/>
      <c r="YG8" s="696"/>
      <c r="YH8" s="696"/>
      <c r="YI8" s="696"/>
      <c r="YJ8" s="696"/>
      <c r="YK8" s="696"/>
      <c r="YL8" s="696"/>
      <c r="YM8" s="696"/>
      <c r="YN8" s="696"/>
      <c r="YO8" s="696"/>
      <c r="YP8" s="696"/>
      <c r="YQ8" s="696"/>
      <c r="YR8" s="696"/>
      <c r="YS8" s="696"/>
      <c r="YT8" s="696"/>
      <c r="YU8" s="696"/>
      <c r="YV8" s="696"/>
      <c r="YW8" s="696"/>
      <c r="YX8" s="696"/>
      <c r="YY8" s="696"/>
      <c r="YZ8" s="696"/>
      <c r="ZA8" s="696"/>
      <c r="ZB8" s="696"/>
      <c r="ZC8" s="696"/>
      <c r="ZD8" s="696"/>
      <c r="ZE8" s="696"/>
      <c r="ZF8" s="696"/>
      <c r="ZG8" s="696"/>
      <c r="ZH8" s="696"/>
      <c r="ZI8" s="696"/>
      <c r="ZJ8" s="696"/>
      <c r="ZK8" s="696"/>
      <c r="ZL8" s="696"/>
      <c r="ZM8" s="696"/>
      <c r="ZN8" s="696"/>
      <c r="ZO8" s="696"/>
      <c r="ZP8" s="696"/>
      <c r="ZQ8" s="696"/>
      <c r="ZR8" s="696"/>
      <c r="ZS8" s="696"/>
      <c r="ZT8" s="696"/>
      <c r="ZU8" s="696"/>
      <c r="ZV8" s="696"/>
      <c r="ZW8" s="696"/>
      <c r="ZX8" s="696"/>
      <c r="ZY8" s="696"/>
      <c r="ZZ8" s="696"/>
      <c r="AAA8" s="696"/>
      <c r="AAB8" s="696"/>
      <c r="AAC8" s="696"/>
      <c r="AAD8" s="696"/>
      <c r="AAE8" s="696"/>
      <c r="AAF8" s="696"/>
      <c r="AAG8" s="696"/>
      <c r="AAH8" s="696"/>
      <c r="AAI8" s="696"/>
      <c r="AAJ8" s="696"/>
      <c r="AAK8" s="696"/>
      <c r="AAL8" s="696"/>
      <c r="AAM8" s="696"/>
      <c r="AAN8" s="696"/>
      <c r="AAO8" s="696"/>
      <c r="AAP8" s="696"/>
      <c r="AAQ8" s="696"/>
      <c r="AAR8" s="696"/>
      <c r="AAS8" s="696"/>
      <c r="AAT8" s="696"/>
      <c r="AAU8" s="696"/>
      <c r="AAV8" s="696"/>
      <c r="AAW8" s="696"/>
      <c r="AAX8" s="696"/>
      <c r="AAY8" s="696"/>
      <c r="AAZ8" s="696"/>
      <c r="ABA8" s="696"/>
      <c r="ABB8" s="696"/>
      <c r="ABC8" s="696"/>
      <c r="ABD8" s="696"/>
      <c r="ABE8" s="696"/>
      <c r="ABF8" s="696"/>
      <c r="ABG8" s="696"/>
      <c r="ABH8" s="696"/>
      <c r="ABI8" s="696"/>
      <c r="ABJ8" s="696"/>
      <c r="ABK8" s="696"/>
      <c r="ABL8" s="696"/>
      <c r="ABM8" s="696"/>
      <c r="ABN8" s="696"/>
      <c r="ABO8" s="696"/>
      <c r="ABP8" s="696"/>
      <c r="ABQ8" s="696"/>
      <c r="ABR8" s="696"/>
      <c r="ABS8" s="696"/>
      <c r="ABT8" s="696"/>
      <c r="ABU8" s="696"/>
      <c r="ABV8" s="696"/>
      <c r="ABW8" s="696"/>
      <c r="ABX8" s="696"/>
      <c r="ABY8" s="696"/>
      <c r="ABZ8" s="696"/>
      <c r="ACA8" s="696"/>
      <c r="ACB8" s="696"/>
      <c r="ACC8" s="696"/>
      <c r="ACD8" s="696"/>
      <c r="ACE8" s="696"/>
      <c r="ACF8" s="696"/>
      <c r="ACG8" s="696"/>
      <c r="ACH8" s="696"/>
      <c r="ACI8" s="696"/>
      <c r="ACJ8" s="696"/>
      <c r="ACK8" s="696"/>
      <c r="ACL8" s="696"/>
      <c r="ACM8" s="696"/>
      <c r="ACN8" s="696"/>
      <c r="ACO8" s="696"/>
      <c r="ACP8" s="696"/>
      <c r="ACQ8" s="696"/>
      <c r="ACR8" s="696"/>
      <c r="ACS8" s="696"/>
      <c r="ACT8" s="696"/>
      <c r="ACU8" s="696"/>
      <c r="ACV8" s="696"/>
      <c r="ACW8" s="696"/>
      <c r="ACX8" s="696"/>
      <c r="ACY8" s="696"/>
      <c r="ACZ8" s="696"/>
      <c r="ADA8" s="696"/>
      <c r="ADB8" s="696"/>
      <c r="ADC8" s="696"/>
      <c r="ADD8" s="696"/>
      <c r="ADE8" s="696"/>
      <c r="ADF8" s="696"/>
      <c r="ADG8" s="696"/>
      <c r="ADH8" s="696"/>
      <c r="ADI8" s="696"/>
      <c r="ADJ8" s="696"/>
      <c r="ADK8" s="696"/>
      <c r="ADL8" s="696"/>
      <c r="ADM8" s="696"/>
      <c r="ADN8" s="696"/>
      <c r="ADO8" s="696"/>
      <c r="ADP8" s="696"/>
      <c r="ADQ8" s="696"/>
      <c r="ADR8" s="696"/>
      <c r="ADS8" s="696"/>
      <c r="ADT8" s="696"/>
      <c r="ADU8" s="696"/>
      <c r="ADV8" s="696"/>
      <c r="ADW8" s="696"/>
      <c r="ADX8" s="696"/>
      <c r="ADY8" s="696"/>
      <c r="ADZ8" s="696"/>
      <c r="AEA8" s="696"/>
      <c r="AEB8" s="696"/>
      <c r="AEC8" s="696"/>
      <c r="AED8" s="696"/>
      <c r="AEE8" s="696"/>
      <c r="AEF8" s="696"/>
      <c r="AEG8" s="696"/>
      <c r="AEH8" s="696"/>
      <c r="AEI8" s="696"/>
      <c r="AEJ8" s="696"/>
      <c r="AEK8" s="696"/>
      <c r="AEL8" s="696"/>
      <c r="AEM8" s="696"/>
      <c r="AEN8" s="696"/>
      <c r="AEO8" s="696"/>
      <c r="AEP8" s="696"/>
      <c r="AEQ8" s="696"/>
      <c r="AER8" s="696"/>
      <c r="AES8" s="696"/>
      <c r="AET8" s="696"/>
      <c r="AEU8" s="696"/>
      <c r="AEV8" s="696"/>
      <c r="AEW8" s="696"/>
      <c r="AEX8" s="696"/>
      <c r="AEY8" s="696"/>
      <c r="AEZ8" s="696"/>
      <c r="AFA8" s="696"/>
      <c r="AFB8" s="696"/>
      <c r="AFC8" s="696"/>
      <c r="AFD8" s="696"/>
      <c r="AFE8" s="696"/>
      <c r="AFF8" s="696"/>
      <c r="AFG8" s="696"/>
      <c r="AFH8" s="696"/>
      <c r="AFI8" s="696"/>
      <c r="AFJ8" s="696"/>
      <c r="AFK8" s="696"/>
      <c r="AFL8" s="696"/>
      <c r="AFM8" s="696"/>
      <c r="AFN8" s="696"/>
      <c r="AFO8" s="696"/>
      <c r="AFP8" s="696"/>
      <c r="AFQ8" s="696"/>
      <c r="AFR8" s="696"/>
      <c r="AFS8" s="696"/>
      <c r="AFT8" s="696"/>
      <c r="AFU8" s="696"/>
      <c r="AFV8" s="696"/>
      <c r="AFW8" s="696"/>
      <c r="AFX8" s="696"/>
      <c r="AFY8" s="696"/>
      <c r="AFZ8" s="696"/>
      <c r="AGA8" s="696"/>
      <c r="AGB8" s="696"/>
      <c r="AGC8" s="696"/>
      <c r="AGD8" s="696"/>
      <c r="AGE8" s="696"/>
      <c r="AGF8" s="696"/>
      <c r="AGG8" s="696"/>
      <c r="AGH8" s="696"/>
      <c r="AGI8" s="696"/>
      <c r="AGJ8" s="696"/>
      <c r="AGK8" s="696"/>
      <c r="AGL8" s="696"/>
      <c r="AGM8" s="696"/>
      <c r="AGN8" s="696"/>
      <c r="AGO8" s="696"/>
      <c r="AGP8" s="696"/>
      <c r="AGQ8" s="696"/>
      <c r="AGR8" s="696"/>
      <c r="AGS8" s="696"/>
      <c r="AGT8" s="696"/>
      <c r="AGU8" s="696"/>
      <c r="AGV8" s="696"/>
      <c r="AGW8" s="696"/>
      <c r="AGX8" s="696"/>
      <c r="AGY8" s="696"/>
      <c r="AGZ8" s="696"/>
      <c r="AHA8" s="696"/>
      <c r="AHB8" s="696"/>
      <c r="AHC8" s="696"/>
      <c r="AHD8" s="696"/>
      <c r="AHE8" s="696"/>
      <c r="AHF8" s="696"/>
      <c r="AHG8" s="696"/>
      <c r="AHH8" s="696"/>
      <c r="AHI8" s="696"/>
      <c r="AHJ8" s="696"/>
      <c r="AHK8" s="696"/>
      <c r="AHL8" s="696"/>
      <c r="AHM8" s="696"/>
      <c r="AHN8" s="696"/>
      <c r="AHO8" s="696"/>
      <c r="AHP8" s="696"/>
      <c r="AHQ8" s="696"/>
      <c r="AHR8" s="696"/>
      <c r="AHS8" s="696"/>
      <c r="AHT8" s="696"/>
      <c r="AHU8" s="696"/>
      <c r="AHV8" s="696"/>
      <c r="AHW8" s="696"/>
      <c r="AHX8" s="696"/>
      <c r="AHY8" s="696"/>
      <c r="AHZ8" s="696"/>
      <c r="AIA8" s="696"/>
      <c r="AIB8" s="696"/>
      <c r="AIC8" s="696"/>
      <c r="AID8" s="696"/>
      <c r="AIE8" s="696"/>
      <c r="AIF8" s="696"/>
      <c r="AIG8" s="696"/>
      <c r="AIH8" s="696"/>
      <c r="AII8" s="696"/>
      <c r="AIJ8" s="696"/>
      <c r="AIK8" s="696"/>
      <c r="AIL8" s="696"/>
      <c r="AIM8" s="696"/>
      <c r="AIN8" s="696"/>
      <c r="AIO8" s="696"/>
      <c r="AIP8" s="696"/>
      <c r="AIQ8" s="696"/>
      <c r="AIR8" s="696"/>
      <c r="AIS8" s="696"/>
      <c r="AIT8" s="696"/>
      <c r="AIU8" s="696"/>
      <c r="AIV8" s="696"/>
      <c r="AIW8" s="696"/>
      <c r="AIX8" s="696"/>
      <c r="AIY8" s="696"/>
      <c r="AIZ8" s="696"/>
      <c r="AJA8" s="696"/>
      <c r="AJB8" s="696"/>
      <c r="AJC8" s="696"/>
      <c r="AJD8" s="696"/>
      <c r="AJE8" s="696"/>
      <c r="AJF8" s="696"/>
      <c r="AJG8" s="696"/>
      <c r="AJH8" s="696"/>
      <c r="AJI8" s="696"/>
      <c r="AJJ8" s="696"/>
      <c r="AJK8" s="696"/>
      <c r="AJL8" s="696"/>
      <c r="AJM8" s="696"/>
      <c r="AJN8" s="696"/>
      <c r="AJO8" s="696"/>
      <c r="AJP8" s="696"/>
      <c r="AJQ8" s="696"/>
      <c r="AJR8" s="696"/>
      <c r="AJS8" s="696"/>
      <c r="AJT8" s="696"/>
      <c r="AJU8" s="696"/>
      <c r="AJV8" s="696"/>
      <c r="AJW8" s="696"/>
      <c r="AJX8" s="696"/>
      <c r="AJY8" s="696"/>
      <c r="AJZ8" s="696"/>
      <c r="AKA8" s="696"/>
      <c r="AKB8" s="696"/>
      <c r="AKC8" s="696"/>
      <c r="AKD8" s="696"/>
      <c r="AKE8" s="696"/>
      <c r="AKF8" s="696"/>
      <c r="AKG8" s="696"/>
      <c r="AKH8" s="696"/>
      <c r="AKI8" s="696"/>
      <c r="AKJ8" s="696"/>
      <c r="AKK8" s="696"/>
      <c r="AKL8" s="696"/>
      <c r="AKM8" s="696"/>
      <c r="AKN8" s="696"/>
      <c r="AKO8" s="696"/>
      <c r="AKP8" s="696"/>
      <c r="AKQ8" s="696"/>
      <c r="AKR8" s="696"/>
      <c r="AKS8" s="696"/>
      <c r="AKT8" s="696"/>
      <c r="AKU8" s="696"/>
      <c r="AKV8" s="696"/>
      <c r="AKW8" s="696"/>
      <c r="AKX8" s="696"/>
      <c r="AKY8" s="696"/>
      <c r="AKZ8" s="696"/>
      <c r="ALA8" s="696"/>
      <c r="ALB8" s="696"/>
      <c r="ALC8" s="696"/>
      <c r="ALD8" s="696"/>
      <c r="ALE8" s="696"/>
      <c r="ALF8" s="696"/>
      <c r="ALG8" s="696"/>
      <c r="ALH8" s="696"/>
      <c r="ALI8" s="696"/>
      <c r="ALJ8" s="696"/>
      <c r="ALK8" s="696"/>
      <c r="ALL8" s="696"/>
      <c r="ALM8" s="696"/>
      <c r="ALN8" s="696"/>
      <c r="ALO8" s="696"/>
      <c r="ALP8" s="696"/>
      <c r="ALQ8" s="696"/>
      <c r="ALR8" s="696"/>
      <c r="ALS8" s="696"/>
      <c r="ALT8" s="696"/>
      <c r="ALU8" s="696"/>
      <c r="ALV8" s="696"/>
      <c r="ALW8" s="696"/>
      <c r="ALX8" s="696"/>
      <c r="ALY8" s="696"/>
      <c r="ALZ8" s="696"/>
      <c r="AMA8" s="696"/>
      <c r="AMB8" s="696"/>
      <c r="AMC8" s="696"/>
      <c r="AMD8" s="696"/>
      <c r="AME8" s="696"/>
      <c r="AMF8" s="696"/>
      <c r="AMG8" s="696"/>
      <c r="AMH8" s="696"/>
      <c r="AMI8" s="696"/>
      <c r="AMJ8" s="696"/>
      <c r="AMK8" s="696"/>
      <c r="AML8" s="696"/>
      <c r="AMM8" s="696"/>
      <c r="AMN8" s="696"/>
      <c r="AMO8" s="696"/>
      <c r="AMP8" s="696"/>
      <c r="AMQ8" s="696"/>
      <c r="AMR8" s="696"/>
      <c r="AMS8" s="696"/>
      <c r="AMT8" s="696"/>
      <c r="AMU8" s="696"/>
      <c r="AMV8" s="696"/>
      <c r="AMW8" s="696"/>
      <c r="AMX8" s="696"/>
      <c r="AMY8" s="696"/>
      <c r="AMZ8" s="696"/>
      <c r="ANA8" s="696"/>
      <c r="ANB8" s="696"/>
      <c r="ANC8" s="696"/>
      <c r="AND8" s="696"/>
      <c r="ANE8" s="696"/>
      <c r="ANF8" s="696"/>
      <c r="ANG8" s="696"/>
      <c r="ANH8" s="696"/>
      <c r="ANI8" s="696"/>
      <c r="ANJ8" s="696"/>
      <c r="ANK8" s="696"/>
      <c r="ANL8" s="696"/>
      <c r="ANM8" s="696"/>
      <c r="ANN8" s="696"/>
      <c r="ANO8" s="696"/>
      <c r="ANP8" s="696"/>
      <c r="ANQ8" s="696"/>
      <c r="ANR8" s="696"/>
      <c r="ANS8" s="696"/>
      <c r="ANT8" s="696"/>
      <c r="ANU8" s="696"/>
      <c r="ANV8" s="696"/>
      <c r="ANW8" s="696"/>
      <c r="ANX8" s="696"/>
      <c r="ANY8" s="696"/>
      <c r="ANZ8" s="696"/>
      <c r="AOA8" s="696"/>
      <c r="AOB8" s="696"/>
      <c r="AOC8" s="696"/>
      <c r="AOD8" s="696"/>
      <c r="AOE8" s="696"/>
      <c r="AOF8" s="696"/>
      <c r="AOG8" s="696"/>
      <c r="AOH8" s="696"/>
      <c r="AOI8" s="696"/>
      <c r="AOJ8" s="696"/>
      <c r="AOK8" s="696"/>
      <c r="AOL8" s="696"/>
      <c r="AOM8" s="696"/>
      <c r="AON8" s="696"/>
      <c r="AOO8" s="696"/>
      <c r="AOP8" s="696"/>
      <c r="AOQ8" s="696"/>
      <c r="AOR8" s="696"/>
      <c r="AOS8" s="696"/>
      <c r="AOT8" s="696"/>
      <c r="AOU8" s="696"/>
      <c r="AOV8" s="696"/>
      <c r="AOW8" s="696"/>
      <c r="AOX8" s="696"/>
      <c r="AOY8" s="696"/>
      <c r="AOZ8" s="696"/>
      <c r="APA8" s="696"/>
      <c r="APB8" s="696"/>
      <c r="APC8" s="696"/>
      <c r="APD8" s="696"/>
      <c r="APE8" s="696"/>
      <c r="APF8" s="696"/>
      <c r="APG8" s="696"/>
      <c r="APH8" s="696"/>
      <c r="API8" s="696"/>
      <c r="APJ8" s="696"/>
      <c r="APK8" s="696"/>
      <c r="APL8" s="696"/>
      <c r="APM8" s="696"/>
      <c r="APN8" s="696"/>
      <c r="APO8" s="696"/>
      <c r="APP8" s="696"/>
      <c r="APQ8" s="696"/>
      <c r="APR8" s="696"/>
      <c r="APS8" s="696"/>
      <c r="APT8" s="696"/>
      <c r="APU8" s="696"/>
      <c r="APV8" s="696"/>
      <c r="APW8" s="696"/>
      <c r="APX8" s="696"/>
      <c r="APY8" s="696"/>
      <c r="APZ8" s="696"/>
      <c r="AQA8" s="696"/>
      <c r="AQB8" s="696"/>
      <c r="AQC8" s="696"/>
      <c r="AQD8" s="696"/>
      <c r="AQE8" s="696"/>
      <c r="AQF8" s="696"/>
      <c r="AQG8" s="696"/>
      <c r="AQH8" s="696"/>
      <c r="AQI8" s="696"/>
      <c r="AQJ8" s="696"/>
      <c r="AQK8" s="696"/>
      <c r="AQL8" s="696"/>
      <c r="AQM8" s="696"/>
      <c r="AQN8" s="696"/>
      <c r="AQO8" s="696"/>
      <c r="AQP8" s="696"/>
      <c r="AQQ8" s="696"/>
      <c r="AQR8" s="696"/>
      <c r="AQS8" s="696"/>
      <c r="AQT8" s="696"/>
      <c r="AQU8" s="696"/>
      <c r="AQV8" s="696"/>
      <c r="AQW8" s="696"/>
      <c r="AQX8" s="696"/>
      <c r="AQY8" s="696"/>
      <c r="AQZ8" s="696"/>
      <c r="ARA8" s="696"/>
      <c r="ARB8" s="696"/>
      <c r="ARC8" s="696"/>
      <c r="ARD8" s="696"/>
      <c r="ARE8" s="696"/>
      <c r="ARF8" s="696"/>
      <c r="ARG8" s="696"/>
      <c r="ARH8" s="696"/>
      <c r="ARI8" s="696"/>
      <c r="ARJ8" s="696"/>
      <c r="ARK8" s="696"/>
      <c r="ARL8" s="696"/>
      <c r="ARM8" s="696"/>
      <c r="ARN8" s="696"/>
      <c r="ARO8" s="696"/>
      <c r="ARP8" s="696"/>
      <c r="ARQ8" s="696"/>
      <c r="ARR8" s="696"/>
      <c r="ARS8" s="696"/>
      <c r="ART8" s="696"/>
      <c r="ARU8" s="696"/>
      <c r="ARV8" s="696"/>
      <c r="ARW8" s="696"/>
      <c r="ARX8" s="696"/>
      <c r="ARY8" s="696"/>
      <c r="ARZ8" s="696"/>
      <c r="ASA8" s="696"/>
      <c r="ASB8" s="696"/>
      <c r="ASC8" s="696"/>
      <c r="ASD8" s="696"/>
      <c r="ASE8" s="696"/>
      <c r="ASF8" s="696"/>
      <c r="ASG8" s="696"/>
      <c r="ASH8" s="696"/>
      <c r="ASI8" s="696"/>
      <c r="ASJ8" s="696"/>
      <c r="ASK8" s="696"/>
      <c r="ASL8" s="696"/>
      <c r="ASM8" s="696"/>
      <c r="ASN8" s="696"/>
      <c r="ASO8" s="696"/>
      <c r="ASP8" s="696"/>
      <c r="ASQ8" s="696"/>
      <c r="ASR8" s="696"/>
      <c r="ASS8" s="696"/>
      <c r="AST8" s="696"/>
      <c r="ASU8" s="696"/>
      <c r="ASV8" s="696"/>
      <c r="ASW8" s="696"/>
      <c r="ASX8" s="696"/>
      <c r="ASY8" s="696"/>
      <c r="ASZ8" s="696"/>
      <c r="ATA8" s="696"/>
      <c r="ATB8" s="696"/>
      <c r="ATC8" s="696"/>
      <c r="ATD8" s="696"/>
      <c r="ATE8" s="696"/>
      <c r="ATF8" s="696"/>
      <c r="ATG8" s="696"/>
      <c r="ATH8" s="696"/>
      <c r="ATI8" s="696"/>
      <c r="ATJ8" s="696"/>
      <c r="ATK8" s="696"/>
      <c r="ATL8" s="696"/>
      <c r="ATM8" s="696"/>
      <c r="ATN8" s="696"/>
      <c r="ATO8" s="696"/>
      <c r="ATP8" s="696"/>
      <c r="ATQ8" s="696"/>
      <c r="ATR8" s="696"/>
      <c r="ATS8" s="696"/>
      <c r="ATT8" s="696"/>
      <c r="ATU8" s="696"/>
      <c r="ATV8" s="696"/>
      <c r="ATW8" s="696"/>
      <c r="ATX8" s="696"/>
      <c r="ATY8" s="696"/>
      <c r="ATZ8" s="696"/>
      <c r="AUA8" s="696"/>
      <c r="AUB8" s="696"/>
      <c r="AUC8" s="696"/>
      <c r="AUD8" s="696"/>
      <c r="AUE8" s="696"/>
      <c r="AUF8" s="696"/>
      <c r="AUG8" s="696"/>
      <c r="AUH8" s="696"/>
      <c r="AUI8" s="696"/>
      <c r="AUJ8" s="696"/>
      <c r="AUK8" s="696"/>
      <c r="AUL8" s="696"/>
      <c r="AUM8" s="696"/>
      <c r="AUN8" s="696"/>
      <c r="AUO8" s="696"/>
      <c r="AUP8" s="696"/>
      <c r="AUQ8" s="696"/>
      <c r="AUR8" s="696"/>
      <c r="AUS8" s="696"/>
      <c r="AUT8" s="696"/>
      <c r="AUU8" s="696"/>
      <c r="AUV8" s="696"/>
      <c r="AUW8" s="696"/>
      <c r="AUX8" s="696"/>
      <c r="AUY8" s="696"/>
      <c r="AUZ8" s="696"/>
      <c r="AVA8" s="696"/>
      <c r="AVB8" s="696"/>
      <c r="AVC8" s="696"/>
      <c r="AVD8" s="696"/>
      <c r="AVE8" s="696"/>
      <c r="AVF8" s="696"/>
      <c r="AVG8" s="696"/>
      <c r="AVH8" s="696"/>
      <c r="AVI8" s="696"/>
      <c r="AVJ8" s="696"/>
      <c r="AVK8" s="696"/>
      <c r="AVL8" s="696"/>
      <c r="AVM8" s="696"/>
      <c r="AVN8" s="696"/>
      <c r="AVO8" s="696"/>
      <c r="AVP8" s="696"/>
      <c r="AVQ8" s="696"/>
      <c r="AVR8" s="696"/>
      <c r="AVS8" s="696"/>
      <c r="AVT8" s="696"/>
      <c r="AVU8" s="696"/>
      <c r="AVV8" s="696"/>
      <c r="AVW8" s="696"/>
      <c r="AVX8" s="696"/>
      <c r="AVY8" s="696"/>
      <c r="AVZ8" s="696"/>
      <c r="AWA8" s="696"/>
      <c r="AWB8" s="696"/>
      <c r="AWC8" s="696"/>
      <c r="AWD8" s="696"/>
      <c r="AWE8" s="696"/>
      <c r="AWF8" s="696"/>
      <c r="AWG8" s="696"/>
      <c r="AWH8" s="696"/>
      <c r="AWI8" s="696"/>
      <c r="AWJ8" s="696"/>
      <c r="AWK8" s="696"/>
      <c r="AWL8" s="696"/>
      <c r="AWM8" s="696"/>
      <c r="AWN8" s="696"/>
      <c r="AWO8" s="696"/>
      <c r="AWP8" s="696"/>
      <c r="AWQ8" s="696"/>
      <c r="AWR8" s="696"/>
      <c r="AWS8" s="696"/>
      <c r="AWT8" s="696"/>
      <c r="AWU8" s="696"/>
      <c r="AWV8" s="696"/>
      <c r="AWW8" s="696"/>
      <c r="AWX8" s="696"/>
      <c r="AWY8" s="696"/>
      <c r="AWZ8" s="696"/>
      <c r="AXA8" s="696"/>
      <c r="AXB8" s="696"/>
      <c r="AXC8" s="696"/>
      <c r="AXD8" s="696"/>
      <c r="AXE8" s="696"/>
      <c r="AXF8" s="696"/>
      <c r="AXG8" s="696"/>
      <c r="AXH8" s="696"/>
      <c r="AXI8" s="696"/>
      <c r="AXJ8" s="696"/>
      <c r="AXK8" s="696"/>
      <c r="AXL8" s="696"/>
      <c r="AXM8" s="696"/>
      <c r="AXN8" s="696"/>
      <c r="AXO8" s="696"/>
      <c r="AXP8" s="696"/>
      <c r="AXQ8" s="696"/>
      <c r="AXR8" s="696"/>
      <c r="AXS8" s="696"/>
      <c r="AXT8" s="696"/>
      <c r="AXU8" s="696"/>
      <c r="AXV8" s="696"/>
      <c r="AXW8" s="696"/>
      <c r="AXX8" s="696"/>
      <c r="AXY8" s="696"/>
      <c r="AXZ8" s="696"/>
      <c r="AYA8" s="696"/>
      <c r="AYB8" s="696"/>
      <c r="AYC8" s="696"/>
      <c r="AYD8" s="696"/>
      <c r="AYE8" s="696"/>
      <c r="AYF8" s="696"/>
      <c r="AYG8" s="696"/>
      <c r="AYH8" s="696"/>
      <c r="AYI8" s="696"/>
      <c r="AYJ8" s="696"/>
      <c r="AYK8" s="696"/>
      <c r="AYL8" s="696"/>
      <c r="AYM8" s="696"/>
      <c r="AYN8" s="696"/>
      <c r="AYO8" s="696"/>
      <c r="AYP8" s="696"/>
      <c r="AYQ8" s="696"/>
      <c r="AYR8" s="696"/>
      <c r="AYS8" s="696"/>
      <c r="AYT8" s="696"/>
      <c r="AYU8" s="696"/>
      <c r="AYV8" s="696"/>
      <c r="AYW8" s="696"/>
      <c r="AYX8" s="696"/>
      <c r="AYY8" s="696"/>
      <c r="AYZ8" s="696"/>
      <c r="AZA8" s="696"/>
      <c r="AZB8" s="696"/>
      <c r="AZC8" s="696"/>
      <c r="AZD8" s="696"/>
      <c r="AZE8" s="696"/>
      <c r="AZF8" s="696"/>
      <c r="AZG8" s="696"/>
      <c r="AZH8" s="696"/>
      <c r="AZI8" s="696"/>
      <c r="AZJ8" s="696"/>
      <c r="AZK8" s="696"/>
      <c r="AZL8" s="696"/>
      <c r="AZM8" s="696"/>
      <c r="AZN8" s="696"/>
      <c r="AZO8" s="696"/>
      <c r="AZP8" s="696"/>
      <c r="AZQ8" s="696"/>
      <c r="AZR8" s="696"/>
      <c r="AZS8" s="696"/>
      <c r="AZT8" s="696"/>
      <c r="AZU8" s="696"/>
      <c r="AZV8" s="696"/>
      <c r="AZW8" s="696"/>
      <c r="AZX8" s="696"/>
      <c r="AZY8" s="696"/>
      <c r="AZZ8" s="696"/>
      <c r="BAA8" s="696"/>
      <c r="BAB8" s="696"/>
      <c r="BAC8" s="696"/>
      <c r="BAD8" s="696"/>
      <c r="BAE8" s="696"/>
      <c r="BAF8" s="696"/>
      <c r="BAG8" s="696"/>
      <c r="BAH8" s="696"/>
      <c r="BAI8" s="696"/>
      <c r="BAJ8" s="696"/>
      <c r="BAK8" s="696"/>
      <c r="BAL8" s="696"/>
      <c r="BAM8" s="696"/>
      <c r="BAN8" s="696"/>
      <c r="BAO8" s="696"/>
      <c r="BAP8" s="696"/>
      <c r="BAQ8" s="696"/>
      <c r="BAR8" s="696"/>
      <c r="BAS8" s="696"/>
      <c r="BAT8" s="696"/>
      <c r="BAU8" s="696"/>
      <c r="BAV8" s="696"/>
      <c r="BAW8" s="696"/>
      <c r="BAX8" s="696"/>
      <c r="BAY8" s="696"/>
      <c r="BAZ8" s="696"/>
      <c r="BBA8" s="696"/>
      <c r="BBB8" s="696"/>
      <c r="BBC8" s="696"/>
      <c r="BBD8" s="696"/>
      <c r="BBE8" s="696"/>
      <c r="BBF8" s="696"/>
      <c r="BBG8" s="696"/>
      <c r="BBH8" s="696"/>
      <c r="BBI8" s="696"/>
      <c r="BBJ8" s="696"/>
      <c r="BBK8" s="696"/>
      <c r="BBL8" s="696"/>
      <c r="BBM8" s="696"/>
      <c r="BBN8" s="696"/>
      <c r="BBO8" s="696"/>
      <c r="BBP8" s="696"/>
      <c r="BBQ8" s="696"/>
      <c r="BBR8" s="696"/>
      <c r="BBS8" s="696"/>
      <c r="BBT8" s="696"/>
      <c r="BBU8" s="696"/>
      <c r="BBV8" s="696"/>
      <c r="BBW8" s="696"/>
      <c r="BBX8" s="696"/>
      <c r="BBY8" s="696"/>
      <c r="BBZ8" s="696"/>
      <c r="BCA8" s="696"/>
      <c r="BCB8" s="696"/>
      <c r="BCC8" s="696"/>
      <c r="BCD8" s="696"/>
      <c r="BCE8" s="696"/>
      <c r="BCF8" s="696"/>
      <c r="BCG8" s="696"/>
      <c r="BCH8" s="696"/>
      <c r="BCI8" s="696"/>
      <c r="BCJ8" s="696"/>
      <c r="BCK8" s="696"/>
      <c r="BCL8" s="696"/>
      <c r="BCM8" s="696"/>
      <c r="BCN8" s="696"/>
      <c r="BCO8" s="696"/>
      <c r="BCP8" s="696"/>
      <c r="BCQ8" s="696"/>
      <c r="BCR8" s="696"/>
      <c r="BCS8" s="696"/>
      <c r="BCT8" s="696"/>
      <c r="BCU8" s="696"/>
      <c r="BCV8" s="696"/>
      <c r="BCW8" s="696"/>
      <c r="BCX8" s="696"/>
      <c r="BCY8" s="696"/>
      <c r="BCZ8" s="696"/>
      <c r="BDA8" s="696"/>
      <c r="BDB8" s="696"/>
      <c r="BDC8" s="696"/>
      <c r="BDD8" s="696"/>
      <c r="BDE8" s="696"/>
      <c r="BDF8" s="696"/>
      <c r="BDG8" s="696"/>
      <c r="BDH8" s="696"/>
      <c r="BDI8" s="696"/>
      <c r="BDJ8" s="696"/>
      <c r="BDK8" s="696"/>
      <c r="BDL8" s="696"/>
      <c r="BDM8" s="696"/>
      <c r="BDN8" s="696"/>
      <c r="BDO8" s="696"/>
      <c r="BDP8" s="696"/>
      <c r="BDQ8" s="696"/>
      <c r="BDR8" s="696"/>
      <c r="BDS8" s="696"/>
      <c r="BDT8" s="696"/>
      <c r="BDU8" s="696"/>
      <c r="BDV8" s="696"/>
      <c r="BDW8" s="696"/>
      <c r="BDX8" s="696"/>
      <c r="BDY8" s="696"/>
      <c r="BDZ8" s="696"/>
      <c r="BEA8" s="696"/>
      <c r="BEB8" s="696"/>
      <c r="BEC8" s="696"/>
      <c r="BED8" s="696"/>
      <c r="BEE8" s="696"/>
      <c r="BEF8" s="696"/>
      <c r="BEG8" s="696"/>
      <c r="BEH8" s="696"/>
      <c r="BEI8" s="696"/>
      <c r="BEJ8" s="696"/>
      <c r="BEK8" s="696"/>
      <c r="BEL8" s="696"/>
      <c r="BEM8" s="696"/>
      <c r="BEN8" s="696"/>
      <c r="BEO8" s="696"/>
      <c r="BEP8" s="696"/>
      <c r="BEQ8" s="696"/>
      <c r="BER8" s="696"/>
      <c r="BES8" s="696"/>
      <c r="BET8" s="696"/>
      <c r="BEU8" s="696"/>
      <c r="BEV8" s="696"/>
      <c r="BEW8" s="696"/>
      <c r="BEX8" s="696"/>
      <c r="BEY8" s="696"/>
      <c r="BEZ8" s="696"/>
      <c r="BFA8" s="696"/>
      <c r="BFB8" s="696"/>
      <c r="BFC8" s="696"/>
      <c r="BFD8" s="696"/>
      <c r="BFE8" s="696"/>
      <c r="BFF8" s="696"/>
      <c r="BFG8" s="696"/>
      <c r="BFH8" s="696"/>
      <c r="BFI8" s="696"/>
      <c r="BFJ8" s="696"/>
      <c r="BFK8" s="696"/>
      <c r="BFL8" s="696"/>
      <c r="BFM8" s="696"/>
      <c r="BFN8" s="696"/>
      <c r="BFO8" s="696"/>
      <c r="BFP8" s="696"/>
      <c r="BFQ8" s="696"/>
      <c r="BFR8" s="696"/>
      <c r="BFS8" s="696"/>
      <c r="BFT8" s="696"/>
      <c r="BFU8" s="696"/>
      <c r="BFV8" s="696"/>
      <c r="BFW8" s="696"/>
      <c r="BFX8" s="696"/>
      <c r="BFY8" s="696"/>
      <c r="BFZ8" s="696"/>
      <c r="BGA8" s="696"/>
      <c r="BGB8" s="696"/>
      <c r="BGC8" s="696"/>
      <c r="BGD8" s="696"/>
      <c r="BGE8" s="696"/>
      <c r="BGF8" s="696"/>
      <c r="BGG8" s="696"/>
      <c r="BGH8" s="696"/>
      <c r="BGI8" s="696"/>
      <c r="BGJ8" s="696"/>
      <c r="BGK8" s="696"/>
      <c r="BGL8" s="696"/>
      <c r="BGM8" s="696"/>
      <c r="BGN8" s="696"/>
      <c r="BGO8" s="696"/>
      <c r="BGP8" s="696"/>
      <c r="BGQ8" s="696"/>
      <c r="BGR8" s="696"/>
      <c r="BGS8" s="696"/>
      <c r="BGT8" s="696"/>
      <c r="BGU8" s="696"/>
      <c r="BGV8" s="696"/>
      <c r="BGW8" s="696"/>
      <c r="BGX8" s="696"/>
      <c r="BGY8" s="696"/>
      <c r="BGZ8" s="696"/>
      <c r="BHA8" s="696"/>
      <c r="BHB8" s="696"/>
      <c r="BHC8" s="696"/>
      <c r="BHD8" s="696"/>
      <c r="BHE8" s="696"/>
      <c r="BHF8" s="696"/>
      <c r="BHG8" s="696"/>
      <c r="BHH8" s="696"/>
      <c r="BHI8" s="696"/>
      <c r="BHJ8" s="696"/>
      <c r="BHK8" s="696"/>
      <c r="BHL8" s="696"/>
      <c r="BHM8" s="696"/>
      <c r="BHN8" s="696"/>
      <c r="BHO8" s="696"/>
      <c r="BHP8" s="696"/>
      <c r="BHQ8" s="696"/>
      <c r="BHR8" s="696"/>
      <c r="BHS8" s="696"/>
      <c r="BHT8" s="696"/>
      <c r="BHU8" s="696"/>
      <c r="BHV8" s="696"/>
      <c r="BHW8" s="696"/>
      <c r="BHX8" s="696"/>
      <c r="BHY8" s="696"/>
      <c r="BHZ8" s="696"/>
      <c r="BIA8" s="696"/>
      <c r="BIB8" s="696"/>
      <c r="BIC8" s="696"/>
      <c r="BID8" s="696"/>
      <c r="BIE8" s="696"/>
      <c r="BIF8" s="696"/>
      <c r="BIG8" s="696"/>
      <c r="BIH8" s="696"/>
      <c r="BII8" s="696"/>
      <c r="BIJ8" s="696"/>
      <c r="BIK8" s="696"/>
      <c r="BIL8" s="696"/>
      <c r="BIM8" s="696"/>
      <c r="BIN8" s="696"/>
      <c r="BIO8" s="696"/>
      <c r="BIP8" s="696"/>
      <c r="BIQ8" s="696"/>
      <c r="BIR8" s="696"/>
      <c r="BIS8" s="696"/>
      <c r="BIT8" s="696"/>
      <c r="BIU8" s="696"/>
      <c r="BIV8" s="696"/>
      <c r="BIW8" s="696"/>
      <c r="BIX8" s="696"/>
      <c r="BIY8" s="696"/>
      <c r="BIZ8" s="696"/>
      <c r="BJA8" s="696"/>
      <c r="BJB8" s="696"/>
      <c r="BJC8" s="696"/>
      <c r="BJD8" s="696"/>
      <c r="BJE8" s="696"/>
      <c r="BJF8" s="696"/>
      <c r="BJG8" s="696"/>
      <c r="BJH8" s="696"/>
      <c r="BJI8" s="696"/>
      <c r="BJJ8" s="696"/>
      <c r="BJK8" s="696"/>
      <c r="BJL8" s="696"/>
      <c r="BJM8" s="696"/>
      <c r="BJN8" s="696"/>
      <c r="BJO8" s="696"/>
      <c r="BJP8" s="696"/>
      <c r="BJQ8" s="696"/>
      <c r="BJR8" s="696"/>
      <c r="BJS8" s="696"/>
      <c r="BJT8" s="696"/>
      <c r="BJU8" s="696"/>
      <c r="BJV8" s="696"/>
      <c r="BJW8" s="696"/>
      <c r="BJX8" s="696"/>
      <c r="BJY8" s="696"/>
      <c r="BJZ8" s="696"/>
      <c r="BKA8" s="696"/>
      <c r="BKB8" s="696"/>
      <c r="BKC8" s="696"/>
      <c r="BKD8" s="696"/>
      <c r="BKE8" s="696"/>
      <c r="BKF8" s="696"/>
      <c r="BKG8" s="696"/>
      <c r="BKH8" s="696"/>
      <c r="BKI8" s="696"/>
      <c r="BKJ8" s="696"/>
      <c r="BKK8" s="696"/>
      <c r="BKL8" s="696"/>
      <c r="BKM8" s="696"/>
      <c r="BKN8" s="696"/>
      <c r="BKO8" s="696"/>
      <c r="BKP8" s="696"/>
      <c r="BKQ8" s="696"/>
      <c r="BKR8" s="696"/>
      <c r="BKS8" s="696"/>
      <c r="BKT8" s="696"/>
      <c r="BKU8" s="696"/>
      <c r="BKV8" s="696"/>
      <c r="BKW8" s="696"/>
      <c r="BKX8" s="696"/>
      <c r="BKY8" s="696"/>
      <c r="BKZ8" s="696"/>
      <c r="BLA8" s="696"/>
      <c r="BLB8" s="696"/>
      <c r="BLC8" s="696"/>
      <c r="BLD8" s="696"/>
      <c r="BLE8" s="696"/>
      <c r="BLF8" s="696"/>
      <c r="BLG8" s="696"/>
      <c r="BLH8" s="696"/>
      <c r="BLI8" s="696"/>
      <c r="BLJ8" s="696"/>
      <c r="BLK8" s="696"/>
      <c r="BLL8" s="696"/>
      <c r="BLM8" s="696"/>
      <c r="BLN8" s="696"/>
      <c r="BLO8" s="696"/>
      <c r="BLP8" s="696"/>
      <c r="BLQ8" s="696"/>
      <c r="BLR8" s="696"/>
      <c r="BLS8" s="696"/>
      <c r="BLT8" s="696"/>
      <c r="BLU8" s="696"/>
      <c r="BLV8" s="696"/>
      <c r="BLW8" s="696"/>
      <c r="BLX8" s="696"/>
      <c r="BLY8" s="696"/>
      <c r="BLZ8" s="696"/>
      <c r="BMA8" s="696"/>
      <c r="BMB8" s="696"/>
      <c r="BMC8" s="696"/>
      <c r="BMD8" s="696"/>
      <c r="BME8" s="696"/>
      <c r="BMF8" s="696"/>
      <c r="BMG8" s="696"/>
      <c r="BMH8" s="696"/>
      <c r="BMI8" s="696"/>
      <c r="BMJ8" s="696"/>
      <c r="BMK8" s="696"/>
      <c r="BML8" s="696"/>
      <c r="BMM8" s="696"/>
      <c r="BMN8" s="696"/>
      <c r="BMO8" s="696"/>
      <c r="BMP8" s="696"/>
      <c r="BMQ8" s="696"/>
      <c r="BMR8" s="696"/>
      <c r="BMS8" s="696"/>
      <c r="BMT8" s="696"/>
      <c r="BMU8" s="696"/>
      <c r="BMV8" s="696"/>
      <c r="BMW8" s="696"/>
      <c r="BMX8" s="696"/>
      <c r="BMY8" s="696"/>
      <c r="BMZ8" s="696"/>
      <c r="BNA8" s="696"/>
      <c r="BNB8" s="696"/>
      <c r="BNC8" s="696"/>
      <c r="BND8" s="696"/>
      <c r="BNE8" s="696"/>
      <c r="BNF8" s="696"/>
      <c r="BNG8" s="696"/>
      <c r="BNH8" s="696"/>
      <c r="BNI8" s="696"/>
      <c r="BNJ8" s="696"/>
      <c r="BNK8" s="696"/>
      <c r="BNL8" s="696"/>
      <c r="BNM8" s="696"/>
      <c r="BNN8" s="696"/>
      <c r="BNO8" s="696"/>
      <c r="BNP8" s="696"/>
      <c r="BNQ8" s="696"/>
      <c r="BNR8" s="696"/>
      <c r="BNS8" s="696"/>
      <c r="BNT8" s="696"/>
      <c r="BNU8" s="696"/>
      <c r="BNV8" s="696"/>
      <c r="BNW8" s="696"/>
      <c r="BNX8" s="696"/>
      <c r="BNY8" s="696"/>
      <c r="BNZ8" s="696"/>
      <c r="BOA8" s="696"/>
      <c r="BOB8" s="696"/>
      <c r="BOC8" s="696"/>
      <c r="BOD8" s="696"/>
      <c r="BOE8" s="696"/>
      <c r="BOF8" s="696"/>
      <c r="BOG8" s="696"/>
      <c r="BOH8" s="696"/>
      <c r="BOI8" s="696"/>
      <c r="BOJ8" s="696"/>
      <c r="BOK8" s="696"/>
      <c r="BOL8" s="696"/>
      <c r="BOM8" s="696"/>
      <c r="BON8" s="696"/>
      <c r="BOO8" s="696"/>
      <c r="BOP8" s="696"/>
      <c r="BOQ8" s="696"/>
      <c r="BOR8" s="696"/>
      <c r="BOS8" s="696"/>
      <c r="BOT8" s="696"/>
      <c r="BOU8" s="696"/>
      <c r="BOV8" s="696"/>
      <c r="BOW8" s="696"/>
      <c r="BOX8" s="696"/>
      <c r="BOY8" s="696"/>
      <c r="BOZ8" s="696"/>
      <c r="BPA8" s="696"/>
      <c r="BPB8" s="696"/>
      <c r="BPC8" s="696"/>
      <c r="BPD8" s="696"/>
      <c r="BPE8" s="696"/>
      <c r="BPF8" s="696"/>
      <c r="BPG8" s="696"/>
      <c r="BPH8" s="696"/>
      <c r="BPI8" s="696"/>
      <c r="BPJ8" s="696"/>
      <c r="BPK8" s="696"/>
      <c r="BPL8" s="696"/>
      <c r="BPM8" s="696"/>
      <c r="BPN8" s="696"/>
      <c r="BPO8" s="696"/>
      <c r="BPP8" s="696"/>
      <c r="BPQ8" s="696"/>
      <c r="BPR8" s="696"/>
      <c r="BPS8" s="696"/>
      <c r="BPT8" s="696"/>
      <c r="BPU8" s="696"/>
      <c r="BPV8" s="696"/>
      <c r="BPW8" s="696"/>
      <c r="BPX8" s="696"/>
      <c r="BPY8" s="696"/>
      <c r="BPZ8" s="696"/>
      <c r="BQA8" s="696"/>
      <c r="BQB8" s="696"/>
      <c r="BQC8" s="696"/>
      <c r="BQD8" s="696"/>
      <c r="BQE8" s="696"/>
      <c r="BQF8" s="696"/>
      <c r="BQG8" s="696"/>
      <c r="BQH8" s="696"/>
      <c r="BQI8" s="696"/>
      <c r="BQJ8" s="696"/>
      <c r="BQK8" s="696"/>
      <c r="BQL8" s="696"/>
      <c r="BQM8" s="696"/>
      <c r="BQN8" s="696"/>
      <c r="BQO8" s="696"/>
      <c r="BQP8" s="696"/>
      <c r="BQQ8" s="696"/>
      <c r="BQR8" s="696"/>
      <c r="BQS8" s="696"/>
      <c r="BQT8" s="696"/>
      <c r="BQU8" s="696"/>
      <c r="BQV8" s="696"/>
      <c r="BQW8" s="696"/>
      <c r="BQX8" s="696"/>
      <c r="BQY8" s="696"/>
      <c r="BQZ8" s="696"/>
      <c r="BRA8" s="696"/>
      <c r="BRB8" s="696"/>
      <c r="BRC8" s="696"/>
      <c r="BRD8" s="696"/>
      <c r="BRE8" s="696"/>
      <c r="BRF8" s="696"/>
      <c r="BRG8" s="696"/>
      <c r="BRH8" s="696"/>
      <c r="BRI8" s="696"/>
      <c r="BRJ8" s="696"/>
      <c r="BRK8" s="696"/>
      <c r="BRL8" s="696"/>
      <c r="BRM8" s="696"/>
      <c r="BRN8" s="696"/>
      <c r="BRO8" s="696"/>
      <c r="BRP8" s="696"/>
      <c r="BRQ8" s="696"/>
      <c r="BRR8" s="696"/>
      <c r="BRS8" s="696"/>
      <c r="BRT8" s="696"/>
      <c r="BRU8" s="696"/>
      <c r="BRV8" s="696"/>
      <c r="BRW8" s="696"/>
      <c r="BRX8" s="696"/>
      <c r="BRY8" s="696"/>
      <c r="BRZ8" s="696"/>
      <c r="BSA8" s="696"/>
      <c r="BSB8" s="696"/>
      <c r="BSC8" s="696"/>
      <c r="BSD8" s="696"/>
      <c r="BSE8" s="696"/>
      <c r="BSF8" s="696"/>
      <c r="BSG8" s="696"/>
      <c r="BSH8" s="696"/>
      <c r="BSI8" s="696"/>
      <c r="BSJ8" s="696"/>
      <c r="BSK8" s="696"/>
      <c r="BSL8" s="696"/>
      <c r="BSM8" s="696"/>
      <c r="BSN8" s="696"/>
      <c r="BSO8" s="696"/>
      <c r="BSP8" s="696"/>
      <c r="BSQ8" s="696"/>
      <c r="BSR8" s="696"/>
      <c r="BSS8" s="696"/>
      <c r="BST8" s="696"/>
      <c r="BSU8" s="696"/>
      <c r="BSV8" s="696"/>
      <c r="BSW8" s="696"/>
      <c r="BSX8" s="696"/>
      <c r="BSY8" s="696"/>
      <c r="BSZ8" s="696"/>
      <c r="BTA8" s="696"/>
      <c r="BTB8" s="696"/>
      <c r="BTC8" s="696"/>
      <c r="BTD8" s="696"/>
      <c r="BTE8" s="696"/>
      <c r="BTF8" s="696"/>
      <c r="BTG8" s="696"/>
      <c r="BTH8" s="696"/>
      <c r="BTI8" s="696"/>
      <c r="BTJ8" s="696"/>
      <c r="BTK8" s="696"/>
      <c r="BTL8" s="696"/>
      <c r="BTM8" s="696"/>
      <c r="BTN8" s="696"/>
      <c r="BTO8" s="696"/>
      <c r="BTP8" s="696"/>
      <c r="BTQ8" s="696"/>
      <c r="BTR8" s="696"/>
      <c r="BTS8" s="696"/>
      <c r="BTT8" s="696"/>
      <c r="BTU8" s="696"/>
      <c r="BTV8" s="696"/>
      <c r="BTW8" s="696"/>
      <c r="BTX8" s="696"/>
      <c r="BTY8" s="696"/>
      <c r="BTZ8" s="696"/>
      <c r="BUA8" s="696"/>
      <c r="BUB8" s="696"/>
      <c r="BUC8" s="696"/>
      <c r="BUD8" s="696"/>
      <c r="BUE8" s="696"/>
      <c r="BUF8" s="696"/>
      <c r="BUG8" s="696"/>
      <c r="BUH8" s="696"/>
      <c r="BUI8" s="696"/>
      <c r="BUJ8" s="696"/>
      <c r="BUK8" s="696"/>
      <c r="BUL8" s="696"/>
      <c r="BUM8" s="696"/>
      <c r="BUN8" s="696"/>
      <c r="BUO8" s="696"/>
      <c r="BUP8" s="696"/>
      <c r="BUQ8" s="696"/>
      <c r="BUR8" s="696"/>
      <c r="BUS8" s="696"/>
      <c r="BUT8" s="696"/>
      <c r="BUU8" s="696"/>
      <c r="BUV8" s="696"/>
      <c r="BUW8" s="696"/>
      <c r="BUX8" s="696"/>
      <c r="BUY8" s="696"/>
      <c r="BUZ8" s="696"/>
      <c r="BVA8" s="696"/>
      <c r="BVB8" s="696"/>
      <c r="BVC8" s="696"/>
      <c r="BVD8" s="696"/>
      <c r="BVE8" s="696"/>
      <c r="BVF8" s="696"/>
      <c r="BVG8" s="696"/>
      <c r="BVH8" s="696"/>
      <c r="BVI8" s="696"/>
      <c r="BVJ8" s="696"/>
      <c r="BVK8" s="696"/>
      <c r="BVL8" s="696"/>
      <c r="BVM8" s="696"/>
      <c r="BVN8" s="696"/>
      <c r="BVO8" s="696"/>
      <c r="BVP8" s="696"/>
      <c r="BVQ8" s="696"/>
      <c r="BVR8" s="696"/>
      <c r="BVS8" s="696"/>
      <c r="BVT8" s="696"/>
      <c r="BVU8" s="696"/>
      <c r="BVV8" s="696"/>
      <c r="BVW8" s="696"/>
      <c r="BVX8" s="696"/>
      <c r="BVY8" s="696"/>
      <c r="BVZ8" s="696"/>
      <c r="BWA8" s="696"/>
      <c r="BWB8" s="696"/>
      <c r="BWC8" s="696"/>
      <c r="BWD8" s="696"/>
      <c r="BWE8" s="696"/>
      <c r="BWF8" s="696"/>
      <c r="BWG8" s="696"/>
      <c r="BWH8" s="696"/>
      <c r="BWI8" s="696"/>
      <c r="BWJ8" s="696"/>
      <c r="BWK8" s="696"/>
      <c r="BWL8" s="696"/>
      <c r="BWM8" s="696"/>
      <c r="BWN8" s="696"/>
      <c r="BWO8" s="696"/>
      <c r="BWP8" s="696"/>
      <c r="BWQ8" s="696"/>
      <c r="BWR8" s="696"/>
      <c r="BWS8" s="696"/>
      <c r="BWT8" s="696"/>
      <c r="BWU8" s="696"/>
      <c r="BWV8" s="696"/>
      <c r="BWW8" s="696"/>
      <c r="BWX8" s="696"/>
      <c r="BWY8" s="696"/>
      <c r="BWZ8" s="696"/>
      <c r="BXA8" s="696"/>
      <c r="BXB8" s="696"/>
      <c r="BXC8" s="696"/>
      <c r="BXD8" s="696"/>
      <c r="BXE8" s="696"/>
      <c r="BXF8" s="696"/>
      <c r="BXG8" s="696"/>
      <c r="BXH8" s="696"/>
      <c r="BXI8" s="696"/>
      <c r="BXJ8" s="696"/>
      <c r="BXK8" s="696"/>
      <c r="BXL8" s="696"/>
      <c r="BXM8" s="696"/>
      <c r="BXN8" s="696"/>
      <c r="BXO8" s="696"/>
      <c r="BXP8" s="696"/>
      <c r="BXQ8" s="696"/>
      <c r="BXR8" s="696"/>
      <c r="BXS8" s="696"/>
      <c r="BXT8" s="696"/>
      <c r="BXU8" s="696"/>
      <c r="BXV8" s="696"/>
      <c r="BXW8" s="696"/>
      <c r="BXX8" s="696"/>
      <c r="BXY8" s="696"/>
      <c r="BXZ8" s="696"/>
      <c r="BYA8" s="696"/>
      <c r="BYB8" s="696"/>
      <c r="BYC8" s="696"/>
      <c r="BYD8" s="696"/>
      <c r="BYE8" s="696"/>
      <c r="BYF8" s="696"/>
      <c r="BYG8" s="696"/>
      <c r="BYH8" s="696"/>
      <c r="BYI8" s="696"/>
      <c r="BYJ8" s="696"/>
      <c r="BYK8" s="696"/>
      <c r="BYL8" s="696"/>
      <c r="BYM8" s="696"/>
      <c r="BYN8" s="696"/>
      <c r="BYO8" s="696"/>
      <c r="BYP8" s="696"/>
      <c r="BYQ8" s="696"/>
      <c r="BYR8" s="696"/>
      <c r="BYS8" s="696"/>
      <c r="BYT8" s="696"/>
      <c r="BYU8" s="696"/>
      <c r="BYV8" s="696"/>
      <c r="BYW8" s="696"/>
      <c r="BYX8" s="696"/>
      <c r="BYY8" s="696"/>
      <c r="BYZ8" s="696"/>
      <c r="BZA8" s="696"/>
      <c r="BZB8" s="696"/>
      <c r="BZC8" s="696"/>
      <c r="BZD8" s="696"/>
      <c r="BZE8" s="696"/>
      <c r="BZF8" s="696"/>
      <c r="BZG8" s="696"/>
      <c r="BZH8" s="696"/>
      <c r="BZI8" s="696"/>
      <c r="BZJ8" s="696"/>
      <c r="BZK8" s="696"/>
      <c r="BZL8" s="696"/>
      <c r="BZM8" s="696"/>
      <c r="BZN8" s="696"/>
      <c r="BZO8" s="696"/>
      <c r="BZP8" s="696"/>
      <c r="BZQ8" s="696"/>
      <c r="BZR8" s="696"/>
      <c r="BZS8" s="696"/>
      <c r="BZT8" s="696"/>
      <c r="BZU8" s="696"/>
      <c r="BZV8" s="696"/>
      <c r="BZW8" s="696"/>
      <c r="BZX8" s="696"/>
      <c r="BZY8" s="696"/>
      <c r="BZZ8" s="696"/>
      <c r="CAA8" s="696"/>
      <c r="CAB8" s="696"/>
      <c r="CAC8" s="696"/>
      <c r="CAD8" s="696"/>
      <c r="CAE8" s="696"/>
      <c r="CAF8" s="696"/>
      <c r="CAG8" s="696"/>
      <c r="CAH8" s="696"/>
      <c r="CAI8" s="696"/>
      <c r="CAJ8" s="696"/>
      <c r="CAK8" s="696"/>
      <c r="CAL8" s="696"/>
      <c r="CAM8" s="696"/>
      <c r="CAN8" s="696"/>
      <c r="CAO8" s="696"/>
      <c r="CAP8" s="696"/>
      <c r="CAQ8" s="696"/>
      <c r="CAR8" s="696"/>
      <c r="CAS8" s="696"/>
      <c r="CAT8" s="696"/>
      <c r="CAU8" s="696"/>
      <c r="CAV8" s="696"/>
      <c r="CAW8" s="696"/>
      <c r="CAX8" s="696"/>
      <c r="CAY8" s="696"/>
      <c r="CAZ8" s="696"/>
      <c r="CBA8" s="696"/>
      <c r="CBB8" s="696"/>
      <c r="CBC8" s="696"/>
      <c r="CBD8" s="696"/>
      <c r="CBE8" s="696"/>
      <c r="CBF8" s="696"/>
      <c r="CBG8" s="696"/>
      <c r="CBH8" s="696"/>
      <c r="CBI8" s="696"/>
      <c r="CBJ8" s="696"/>
      <c r="CBK8" s="696"/>
      <c r="CBL8" s="696"/>
      <c r="CBM8" s="696"/>
      <c r="CBN8" s="696"/>
      <c r="CBO8" s="696"/>
      <c r="CBP8" s="696"/>
      <c r="CBQ8" s="696"/>
      <c r="CBR8" s="696"/>
      <c r="CBS8" s="696"/>
      <c r="CBT8" s="696"/>
      <c r="CBU8" s="696"/>
      <c r="CBV8" s="696"/>
      <c r="CBW8" s="696"/>
      <c r="CBX8" s="696"/>
      <c r="CBY8" s="696"/>
      <c r="CBZ8" s="696"/>
      <c r="CCA8" s="696"/>
      <c r="CCB8" s="696"/>
      <c r="CCC8" s="696"/>
      <c r="CCD8" s="696"/>
      <c r="CCE8" s="696"/>
      <c r="CCF8" s="696"/>
      <c r="CCG8" s="696"/>
      <c r="CCH8" s="696"/>
      <c r="CCI8" s="696"/>
      <c r="CCJ8" s="696"/>
      <c r="CCK8" s="696"/>
      <c r="CCL8" s="696"/>
      <c r="CCM8" s="696"/>
      <c r="CCN8" s="696"/>
      <c r="CCO8" s="696"/>
      <c r="CCP8" s="696"/>
      <c r="CCQ8" s="696"/>
      <c r="CCR8" s="696"/>
      <c r="CCS8" s="696"/>
      <c r="CCT8" s="696"/>
      <c r="CCU8" s="696"/>
      <c r="CCV8" s="696"/>
      <c r="CCW8" s="696"/>
      <c r="CCX8" s="696"/>
      <c r="CCY8" s="696"/>
      <c r="CCZ8" s="696"/>
      <c r="CDA8" s="696"/>
      <c r="CDB8" s="696"/>
      <c r="CDC8" s="696"/>
      <c r="CDD8" s="696"/>
      <c r="CDE8" s="696"/>
      <c r="CDF8" s="696"/>
      <c r="CDG8" s="696"/>
      <c r="CDH8" s="696"/>
      <c r="CDI8" s="696"/>
      <c r="CDJ8" s="696"/>
      <c r="CDK8" s="696"/>
      <c r="CDL8" s="696"/>
      <c r="CDM8" s="696"/>
      <c r="CDN8" s="696"/>
      <c r="CDO8" s="696"/>
      <c r="CDP8" s="696"/>
      <c r="CDQ8" s="696"/>
      <c r="CDR8" s="696"/>
      <c r="CDS8" s="696"/>
      <c r="CDT8" s="696"/>
      <c r="CDU8" s="696"/>
      <c r="CDV8" s="696"/>
      <c r="CDW8" s="696"/>
      <c r="CDX8" s="696"/>
      <c r="CDY8" s="696"/>
      <c r="CDZ8" s="696"/>
      <c r="CEA8" s="696"/>
      <c r="CEB8" s="696"/>
      <c r="CEC8" s="696"/>
      <c r="CED8" s="696"/>
      <c r="CEE8" s="696"/>
      <c r="CEF8" s="696"/>
      <c r="CEG8" s="696"/>
      <c r="CEH8" s="696"/>
      <c r="CEI8" s="696"/>
      <c r="CEJ8" s="696"/>
      <c r="CEK8" s="696"/>
      <c r="CEL8" s="696"/>
      <c r="CEM8" s="696"/>
      <c r="CEN8" s="696"/>
      <c r="CEO8" s="696"/>
      <c r="CEP8" s="696"/>
      <c r="CEQ8" s="696"/>
      <c r="CER8" s="696"/>
      <c r="CES8" s="696"/>
      <c r="CET8" s="696"/>
      <c r="CEU8" s="696"/>
      <c r="CEV8" s="696"/>
      <c r="CEW8" s="696"/>
      <c r="CEX8" s="696"/>
      <c r="CEY8" s="696"/>
      <c r="CEZ8" s="696"/>
      <c r="CFA8" s="696"/>
      <c r="CFB8" s="696"/>
      <c r="CFC8" s="696"/>
      <c r="CFD8" s="696"/>
      <c r="CFE8" s="696"/>
      <c r="CFF8" s="696"/>
      <c r="CFG8" s="696"/>
      <c r="CFH8" s="696"/>
      <c r="CFI8" s="696"/>
      <c r="CFJ8" s="696"/>
      <c r="CFK8" s="696"/>
      <c r="CFL8" s="696"/>
      <c r="CFM8" s="696"/>
      <c r="CFN8" s="696"/>
      <c r="CFO8" s="696"/>
      <c r="CFP8" s="696"/>
      <c r="CFQ8" s="696"/>
      <c r="CFR8" s="696"/>
      <c r="CFS8" s="696"/>
      <c r="CFT8" s="696"/>
      <c r="CFU8" s="696"/>
      <c r="CFV8" s="696"/>
      <c r="CFW8" s="696"/>
      <c r="CFX8" s="696"/>
      <c r="CFY8" s="696"/>
      <c r="CFZ8" s="696"/>
      <c r="CGA8" s="696"/>
      <c r="CGB8" s="696"/>
      <c r="CGC8" s="696"/>
      <c r="CGD8" s="696"/>
      <c r="CGE8" s="696"/>
      <c r="CGF8" s="696"/>
      <c r="CGG8" s="696"/>
      <c r="CGH8" s="696"/>
      <c r="CGI8" s="696"/>
      <c r="CGJ8" s="696"/>
      <c r="CGK8" s="696"/>
      <c r="CGL8" s="696"/>
      <c r="CGM8" s="696"/>
      <c r="CGN8" s="696"/>
      <c r="CGO8" s="696"/>
      <c r="CGP8" s="696"/>
      <c r="CGQ8" s="696"/>
      <c r="CGR8" s="696"/>
      <c r="CGS8" s="696"/>
      <c r="CGT8" s="696"/>
      <c r="CGU8" s="696"/>
      <c r="CGV8" s="696"/>
      <c r="CGW8" s="696"/>
      <c r="CGX8" s="696"/>
      <c r="CGY8" s="696"/>
      <c r="CGZ8" s="696"/>
      <c r="CHA8" s="696"/>
      <c r="CHB8" s="696"/>
      <c r="CHC8" s="696"/>
      <c r="CHD8" s="696"/>
      <c r="CHE8" s="696"/>
      <c r="CHF8" s="696"/>
      <c r="CHG8" s="696"/>
      <c r="CHH8" s="696"/>
      <c r="CHI8" s="696"/>
      <c r="CHJ8" s="696"/>
      <c r="CHK8" s="696"/>
      <c r="CHL8" s="696"/>
      <c r="CHM8" s="696"/>
      <c r="CHN8" s="696"/>
      <c r="CHO8" s="696"/>
      <c r="CHP8" s="696"/>
      <c r="CHQ8" s="696"/>
      <c r="CHR8" s="696"/>
      <c r="CHS8" s="696"/>
      <c r="CHT8" s="696"/>
      <c r="CHU8" s="696"/>
      <c r="CHV8" s="696"/>
      <c r="CHW8" s="696"/>
      <c r="CHX8" s="696"/>
      <c r="CHY8" s="696"/>
      <c r="CHZ8" s="696"/>
      <c r="CIA8" s="696"/>
      <c r="CIB8" s="696"/>
      <c r="CIC8" s="696"/>
      <c r="CID8" s="696"/>
      <c r="CIE8" s="696"/>
      <c r="CIF8" s="696"/>
      <c r="CIG8" s="696"/>
      <c r="CIH8" s="696"/>
      <c r="CII8" s="696"/>
      <c r="CIJ8" s="696"/>
      <c r="CIK8" s="696"/>
      <c r="CIL8" s="696"/>
      <c r="CIM8" s="696"/>
      <c r="CIN8" s="696"/>
      <c r="CIO8" s="696"/>
      <c r="CIP8" s="696"/>
      <c r="CIQ8" s="696"/>
      <c r="CIR8" s="696"/>
      <c r="CIS8" s="696"/>
      <c r="CIT8" s="696"/>
      <c r="CIU8" s="696"/>
      <c r="CIV8" s="696"/>
      <c r="CIW8" s="696"/>
      <c r="CIX8" s="696"/>
      <c r="CIY8" s="696"/>
      <c r="CIZ8" s="696"/>
      <c r="CJA8" s="696"/>
      <c r="CJB8" s="696"/>
      <c r="CJC8" s="696"/>
      <c r="CJD8" s="696"/>
      <c r="CJE8" s="696"/>
      <c r="CJF8" s="696"/>
      <c r="CJG8" s="696"/>
      <c r="CJH8" s="696"/>
      <c r="CJI8" s="696"/>
      <c r="CJJ8" s="696"/>
      <c r="CJK8" s="696"/>
      <c r="CJL8" s="696"/>
      <c r="CJM8" s="696"/>
      <c r="CJN8" s="696"/>
      <c r="CJO8" s="696"/>
      <c r="CJP8" s="696"/>
      <c r="CJQ8" s="696"/>
      <c r="CJR8" s="696"/>
      <c r="CJS8" s="696"/>
      <c r="CJT8" s="696"/>
      <c r="CJU8" s="696"/>
      <c r="CJV8" s="696"/>
      <c r="CJW8" s="696"/>
      <c r="CJX8" s="696"/>
      <c r="CJY8" s="696"/>
      <c r="CJZ8" s="696"/>
      <c r="CKA8" s="696"/>
      <c r="CKB8" s="696"/>
      <c r="CKC8" s="696"/>
      <c r="CKD8" s="696"/>
      <c r="CKE8" s="696"/>
      <c r="CKF8" s="696"/>
      <c r="CKG8" s="696"/>
      <c r="CKH8" s="696"/>
      <c r="CKI8" s="696"/>
      <c r="CKJ8" s="696"/>
      <c r="CKK8" s="696"/>
      <c r="CKL8" s="696"/>
      <c r="CKM8" s="696"/>
      <c r="CKN8" s="696"/>
      <c r="CKO8" s="696"/>
      <c r="CKP8" s="696"/>
      <c r="CKQ8" s="696"/>
      <c r="CKR8" s="696"/>
      <c r="CKS8" s="696"/>
      <c r="CKT8" s="696"/>
      <c r="CKU8" s="696"/>
      <c r="CKV8" s="696"/>
      <c r="CKW8" s="696"/>
      <c r="CKX8" s="696"/>
      <c r="CKY8" s="696"/>
      <c r="CKZ8" s="696"/>
      <c r="CLA8" s="696"/>
      <c r="CLB8" s="696"/>
      <c r="CLC8" s="696"/>
      <c r="CLD8" s="696"/>
      <c r="CLE8" s="696"/>
      <c r="CLF8" s="696"/>
      <c r="CLG8" s="696"/>
      <c r="CLH8" s="696"/>
      <c r="CLI8" s="696"/>
      <c r="CLJ8" s="696"/>
      <c r="CLK8" s="696"/>
      <c r="CLL8" s="696"/>
      <c r="CLM8" s="696"/>
      <c r="CLN8" s="696"/>
      <c r="CLO8" s="696"/>
      <c r="CLP8" s="696"/>
      <c r="CLQ8" s="696"/>
      <c r="CLR8" s="696"/>
      <c r="CLS8" s="696"/>
      <c r="CLT8" s="696"/>
      <c r="CLU8" s="696"/>
      <c r="CLV8" s="696"/>
      <c r="CLW8" s="696"/>
      <c r="CLX8" s="696"/>
      <c r="CLY8" s="696"/>
      <c r="CLZ8" s="696"/>
      <c r="CMA8" s="696"/>
      <c r="CMB8" s="696"/>
      <c r="CMC8" s="696"/>
      <c r="CMD8" s="696"/>
      <c r="CME8" s="696"/>
      <c r="CMF8" s="696"/>
      <c r="CMG8" s="696"/>
      <c r="CMH8" s="696"/>
      <c r="CMI8" s="696"/>
      <c r="CMJ8" s="696"/>
      <c r="CMK8" s="696"/>
      <c r="CML8" s="696"/>
      <c r="CMM8" s="696"/>
      <c r="CMN8" s="696"/>
      <c r="CMO8" s="696"/>
      <c r="CMP8" s="696"/>
      <c r="CMQ8" s="696"/>
      <c r="CMR8" s="696"/>
      <c r="CMS8" s="696"/>
      <c r="CMT8" s="696"/>
      <c r="CMU8" s="696"/>
      <c r="CMV8" s="696"/>
      <c r="CMW8" s="696"/>
      <c r="CMX8" s="696"/>
      <c r="CMY8" s="696"/>
      <c r="CMZ8" s="696"/>
      <c r="CNA8" s="696"/>
      <c r="CNB8" s="696"/>
      <c r="CNC8" s="696"/>
      <c r="CND8" s="696"/>
      <c r="CNE8" s="696"/>
      <c r="CNF8" s="696"/>
      <c r="CNG8" s="696"/>
      <c r="CNH8" s="696"/>
      <c r="CNI8" s="696"/>
      <c r="CNJ8" s="696"/>
      <c r="CNK8" s="696"/>
      <c r="CNL8" s="696"/>
      <c r="CNM8" s="696"/>
      <c r="CNN8" s="696"/>
      <c r="CNO8" s="696"/>
      <c r="CNP8" s="696"/>
      <c r="CNQ8" s="696"/>
      <c r="CNR8" s="696"/>
      <c r="CNS8" s="696"/>
      <c r="CNT8" s="696"/>
      <c r="CNU8" s="696"/>
      <c r="CNV8" s="696"/>
      <c r="CNW8" s="696"/>
      <c r="CNX8" s="696"/>
      <c r="CNY8" s="696"/>
      <c r="CNZ8" s="696"/>
      <c r="COA8" s="696"/>
      <c r="COB8" s="696"/>
      <c r="COC8" s="696"/>
      <c r="COD8" s="696"/>
      <c r="COE8" s="696"/>
      <c r="COF8" s="696"/>
      <c r="COG8" s="696"/>
      <c r="COH8" s="696"/>
      <c r="COI8" s="696"/>
      <c r="COJ8" s="696"/>
      <c r="COK8" s="696"/>
      <c r="COL8" s="696"/>
      <c r="COM8" s="696"/>
      <c r="CON8" s="696"/>
      <c r="COO8" s="696"/>
      <c r="COP8" s="696"/>
      <c r="COQ8" s="696"/>
      <c r="COR8" s="696"/>
      <c r="COS8" s="696"/>
      <c r="COT8" s="696"/>
      <c r="COU8" s="696"/>
      <c r="COV8" s="696"/>
      <c r="COW8" s="696"/>
      <c r="COX8" s="696"/>
      <c r="COY8" s="696"/>
      <c r="COZ8" s="696"/>
      <c r="CPA8" s="696"/>
      <c r="CPB8" s="696"/>
      <c r="CPC8" s="696"/>
      <c r="CPD8" s="696"/>
      <c r="CPE8" s="696"/>
      <c r="CPF8" s="696"/>
      <c r="CPG8" s="696"/>
      <c r="CPH8" s="696"/>
      <c r="CPI8" s="696"/>
      <c r="CPJ8" s="696"/>
      <c r="CPK8" s="696"/>
      <c r="CPL8" s="696"/>
      <c r="CPM8" s="696"/>
      <c r="CPN8" s="696"/>
      <c r="CPO8" s="696"/>
      <c r="CPP8" s="696"/>
      <c r="CPQ8" s="696"/>
      <c r="CPR8" s="696"/>
      <c r="CPS8" s="696"/>
      <c r="CPT8" s="696"/>
      <c r="CPU8" s="696"/>
      <c r="CPV8" s="696"/>
      <c r="CPW8" s="696"/>
      <c r="CPX8" s="696"/>
      <c r="CPY8" s="696"/>
      <c r="CPZ8" s="696"/>
      <c r="CQA8" s="696"/>
      <c r="CQB8" s="696"/>
      <c r="CQC8" s="696"/>
      <c r="CQD8" s="696"/>
      <c r="CQE8" s="696"/>
      <c r="CQF8" s="696"/>
      <c r="CQG8" s="696"/>
      <c r="CQH8" s="696"/>
      <c r="CQI8" s="696"/>
      <c r="CQJ8" s="696"/>
      <c r="CQK8" s="696"/>
      <c r="CQL8" s="696"/>
      <c r="CQM8" s="696"/>
      <c r="CQN8" s="696"/>
      <c r="CQO8" s="696"/>
      <c r="CQP8" s="696"/>
      <c r="CQQ8" s="696"/>
      <c r="CQR8" s="696"/>
      <c r="CQS8" s="696"/>
      <c r="CQT8" s="696"/>
      <c r="CQU8" s="696"/>
      <c r="CQV8" s="696"/>
      <c r="CQW8" s="696"/>
      <c r="CQX8" s="696"/>
      <c r="CQY8" s="696"/>
      <c r="CQZ8" s="696"/>
      <c r="CRA8" s="696"/>
      <c r="CRB8" s="696"/>
      <c r="CRC8" s="696"/>
      <c r="CRD8" s="696"/>
      <c r="CRE8" s="696"/>
      <c r="CRF8" s="696"/>
      <c r="CRG8" s="696"/>
      <c r="CRH8" s="696"/>
      <c r="CRI8" s="696"/>
      <c r="CRJ8" s="696"/>
      <c r="CRK8" s="696"/>
      <c r="CRL8" s="696"/>
      <c r="CRM8" s="696"/>
      <c r="CRN8" s="696"/>
      <c r="CRO8" s="696"/>
      <c r="CRP8" s="696"/>
      <c r="CRQ8" s="696"/>
      <c r="CRR8" s="696"/>
      <c r="CRS8" s="696"/>
      <c r="CRT8" s="696"/>
      <c r="CRU8" s="696"/>
      <c r="CRV8" s="696"/>
      <c r="CRW8" s="696"/>
      <c r="CRX8" s="696"/>
      <c r="CRY8" s="696"/>
      <c r="CRZ8" s="696"/>
      <c r="CSA8" s="696"/>
      <c r="CSB8" s="696"/>
      <c r="CSC8" s="696"/>
      <c r="CSD8" s="696"/>
      <c r="CSE8" s="696"/>
      <c r="CSF8" s="696"/>
      <c r="CSG8" s="696"/>
      <c r="CSH8" s="696"/>
      <c r="CSI8" s="696"/>
      <c r="CSJ8" s="696"/>
      <c r="CSK8" s="696"/>
      <c r="CSL8" s="696"/>
      <c r="CSM8" s="696"/>
      <c r="CSN8" s="696"/>
      <c r="CSO8" s="696"/>
      <c r="CSP8" s="696"/>
      <c r="CSQ8" s="696"/>
      <c r="CSR8" s="696"/>
      <c r="CSS8" s="696"/>
      <c r="CST8" s="696"/>
      <c r="CSU8" s="696"/>
      <c r="CSV8" s="696"/>
      <c r="CSW8" s="696"/>
      <c r="CSX8" s="696"/>
      <c r="CSY8" s="696"/>
      <c r="CSZ8" s="696"/>
      <c r="CTA8" s="696"/>
      <c r="CTB8" s="696"/>
      <c r="CTC8" s="696"/>
      <c r="CTD8" s="696"/>
      <c r="CTE8" s="696"/>
      <c r="CTF8" s="696"/>
      <c r="CTG8" s="696"/>
      <c r="CTH8" s="696"/>
      <c r="CTI8" s="696"/>
      <c r="CTJ8" s="696"/>
      <c r="CTK8" s="696"/>
      <c r="CTL8" s="696"/>
      <c r="CTM8" s="696"/>
      <c r="CTN8" s="696"/>
      <c r="CTO8" s="696"/>
      <c r="CTP8" s="696"/>
      <c r="CTQ8" s="696"/>
      <c r="CTR8" s="696"/>
      <c r="CTS8" s="696"/>
      <c r="CTT8" s="696"/>
      <c r="CTU8" s="696"/>
      <c r="CTV8" s="696"/>
      <c r="CTW8" s="696"/>
      <c r="CTX8" s="696"/>
      <c r="CTY8" s="696"/>
      <c r="CTZ8" s="696"/>
      <c r="CUA8" s="696"/>
      <c r="CUB8" s="696"/>
      <c r="CUC8" s="696"/>
      <c r="CUD8" s="696"/>
      <c r="CUE8" s="696"/>
      <c r="CUF8" s="696"/>
      <c r="CUG8" s="696"/>
      <c r="CUH8" s="696"/>
      <c r="CUI8" s="696"/>
      <c r="CUJ8" s="696"/>
      <c r="CUK8" s="696"/>
      <c r="CUL8" s="696"/>
      <c r="CUM8" s="696"/>
      <c r="CUN8" s="696"/>
      <c r="CUO8" s="696"/>
      <c r="CUP8" s="696"/>
      <c r="CUQ8" s="696"/>
      <c r="CUR8" s="696"/>
      <c r="CUS8" s="696"/>
      <c r="CUT8" s="696"/>
      <c r="CUU8" s="696"/>
      <c r="CUV8" s="696"/>
      <c r="CUW8" s="696"/>
      <c r="CUX8" s="696"/>
      <c r="CUY8" s="696"/>
      <c r="CUZ8" s="696"/>
      <c r="CVA8" s="696"/>
      <c r="CVB8" s="696"/>
      <c r="CVC8" s="696"/>
      <c r="CVD8" s="696"/>
      <c r="CVE8" s="696"/>
      <c r="CVF8" s="696"/>
      <c r="CVG8" s="696"/>
      <c r="CVH8" s="696"/>
      <c r="CVI8" s="696"/>
      <c r="CVJ8" s="696"/>
      <c r="CVK8" s="696"/>
      <c r="CVL8" s="696"/>
      <c r="CVM8" s="696"/>
      <c r="CVN8" s="696"/>
      <c r="CVO8" s="696"/>
      <c r="CVP8" s="696"/>
      <c r="CVQ8" s="696"/>
      <c r="CVR8" s="696"/>
      <c r="CVS8" s="696"/>
      <c r="CVT8" s="696"/>
      <c r="CVU8" s="696"/>
      <c r="CVV8" s="696"/>
      <c r="CVW8" s="696"/>
      <c r="CVX8" s="696"/>
      <c r="CVY8" s="696"/>
      <c r="CVZ8" s="696"/>
      <c r="CWA8" s="696"/>
      <c r="CWB8" s="696"/>
      <c r="CWC8" s="696"/>
      <c r="CWD8" s="696"/>
      <c r="CWE8" s="696"/>
      <c r="CWF8" s="696"/>
      <c r="CWG8" s="696"/>
      <c r="CWH8" s="696"/>
      <c r="CWI8" s="696"/>
      <c r="CWJ8" s="696"/>
      <c r="CWK8" s="696"/>
      <c r="CWL8" s="696"/>
      <c r="CWM8" s="696"/>
      <c r="CWN8" s="696"/>
      <c r="CWO8" s="696"/>
      <c r="CWP8" s="696"/>
      <c r="CWQ8" s="696"/>
      <c r="CWR8" s="696"/>
      <c r="CWS8" s="696"/>
      <c r="CWT8" s="696"/>
      <c r="CWU8" s="696"/>
      <c r="CWV8" s="696"/>
      <c r="CWW8" s="696"/>
      <c r="CWX8" s="696"/>
      <c r="CWY8" s="696"/>
      <c r="CWZ8" s="696"/>
      <c r="CXA8" s="696"/>
      <c r="CXB8" s="696"/>
      <c r="CXC8" s="696"/>
      <c r="CXD8" s="696"/>
      <c r="CXE8" s="696"/>
      <c r="CXF8" s="696"/>
      <c r="CXG8" s="696"/>
      <c r="CXH8" s="696"/>
      <c r="CXI8" s="696"/>
      <c r="CXJ8" s="696"/>
      <c r="CXK8" s="696"/>
      <c r="CXL8" s="696"/>
      <c r="CXM8" s="696"/>
      <c r="CXN8" s="696"/>
      <c r="CXO8" s="696"/>
      <c r="CXP8" s="696"/>
      <c r="CXQ8" s="696"/>
      <c r="CXR8" s="696"/>
      <c r="CXS8" s="696"/>
      <c r="CXT8" s="696"/>
      <c r="CXU8" s="696"/>
      <c r="CXV8" s="696"/>
      <c r="CXW8" s="696"/>
      <c r="CXX8" s="696"/>
      <c r="CXY8" s="696"/>
      <c r="CXZ8" s="696"/>
      <c r="CYA8" s="696"/>
      <c r="CYB8" s="696"/>
      <c r="CYC8" s="696"/>
      <c r="CYD8" s="696"/>
      <c r="CYE8" s="696"/>
      <c r="CYF8" s="696"/>
      <c r="CYG8" s="696"/>
      <c r="CYH8" s="696"/>
      <c r="CYI8" s="696"/>
      <c r="CYJ8" s="696"/>
      <c r="CYK8" s="696"/>
      <c r="CYL8" s="696"/>
      <c r="CYM8" s="696"/>
      <c r="CYN8" s="696"/>
      <c r="CYO8" s="696"/>
      <c r="CYP8" s="696"/>
      <c r="CYQ8" s="696"/>
      <c r="CYR8" s="696"/>
      <c r="CYS8" s="696"/>
      <c r="CYT8" s="696"/>
      <c r="CYU8" s="696"/>
      <c r="CYV8" s="696"/>
      <c r="CYW8" s="696"/>
      <c r="CYX8" s="696"/>
      <c r="CYY8" s="696"/>
      <c r="CYZ8" s="696"/>
      <c r="CZA8" s="696"/>
      <c r="CZB8" s="696"/>
      <c r="CZC8" s="696"/>
      <c r="CZD8" s="696"/>
      <c r="CZE8" s="696"/>
      <c r="CZF8" s="696"/>
      <c r="CZG8" s="696"/>
      <c r="CZH8" s="696"/>
      <c r="CZI8" s="696"/>
      <c r="CZJ8" s="696"/>
      <c r="CZK8" s="696"/>
      <c r="CZL8" s="696"/>
      <c r="CZM8" s="696"/>
      <c r="CZN8" s="696"/>
      <c r="CZO8" s="696"/>
      <c r="CZP8" s="696"/>
      <c r="CZQ8" s="696"/>
      <c r="CZR8" s="696"/>
      <c r="CZS8" s="696"/>
      <c r="CZT8" s="696"/>
      <c r="CZU8" s="696"/>
      <c r="CZV8" s="696"/>
      <c r="CZW8" s="696"/>
      <c r="CZX8" s="696"/>
      <c r="CZY8" s="696"/>
      <c r="CZZ8" s="696"/>
      <c r="DAA8" s="696"/>
      <c r="DAB8" s="696"/>
      <c r="DAC8" s="696"/>
      <c r="DAD8" s="696"/>
      <c r="DAE8" s="696"/>
      <c r="DAF8" s="696"/>
      <c r="DAG8" s="696"/>
      <c r="DAH8" s="696"/>
      <c r="DAI8" s="696"/>
      <c r="DAJ8" s="696"/>
      <c r="DAK8" s="696"/>
      <c r="DAL8" s="696"/>
      <c r="DAM8" s="696"/>
      <c r="DAN8" s="696"/>
      <c r="DAO8" s="696"/>
      <c r="DAP8" s="696"/>
      <c r="DAQ8" s="696"/>
      <c r="DAR8" s="696"/>
      <c r="DAS8" s="696"/>
      <c r="DAT8" s="696"/>
      <c r="DAU8" s="696"/>
      <c r="DAV8" s="696"/>
      <c r="DAW8" s="696"/>
      <c r="DAX8" s="696"/>
      <c r="DAY8" s="696"/>
      <c r="DAZ8" s="696"/>
      <c r="DBA8" s="696"/>
      <c r="DBB8" s="696"/>
      <c r="DBC8" s="696"/>
      <c r="DBD8" s="696"/>
      <c r="DBE8" s="696"/>
      <c r="DBF8" s="696"/>
      <c r="DBG8" s="696"/>
      <c r="DBH8" s="696"/>
      <c r="DBI8" s="696"/>
      <c r="DBJ8" s="696"/>
      <c r="DBK8" s="696"/>
      <c r="DBL8" s="696"/>
      <c r="DBM8" s="696"/>
      <c r="DBN8" s="696"/>
      <c r="DBO8" s="696"/>
      <c r="DBP8" s="696"/>
      <c r="DBQ8" s="696"/>
      <c r="DBR8" s="696"/>
      <c r="DBS8" s="696"/>
      <c r="DBT8" s="696"/>
      <c r="DBU8" s="696"/>
      <c r="DBV8" s="696"/>
      <c r="DBW8" s="696"/>
      <c r="DBX8" s="696"/>
      <c r="DBY8" s="696"/>
      <c r="DBZ8" s="696"/>
      <c r="DCA8" s="696"/>
      <c r="DCB8" s="696"/>
      <c r="DCC8" s="696"/>
      <c r="DCD8" s="696"/>
      <c r="DCE8" s="696"/>
      <c r="DCF8" s="696"/>
      <c r="DCG8" s="696"/>
      <c r="DCH8" s="696"/>
      <c r="DCI8" s="696"/>
      <c r="DCJ8" s="696"/>
      <c r="DCK8" s="696"/>
      <c r="DCL8" s="696"/>
      <c r="DCM8" s="696"/>
      <c r="DCN8" s="696"/>
      <c r="DCO8" s="696"/>
      <c r="DCP8" s="696"/>
      <c r="DCQ8" s="696"/>
      <c r="DCR8" s="696"/>
      <c r="DCS8" s="696"/>
      <c r="DCT8" s="696"/>
      <c r="DCU8" s="696"/>
      <c r="DCV8" s="696"/>
      <c r="DCW8" s="696"/>
      <c r="DCX8" s="696"/>
      <c r="DCY8" s="696"/>
      <c r="DCZ8" s="696"/>
      <c r="DDA8" s="696"/>
      <c r="DDB8" s="696"/>
      <c r="DDC8" s="696"/>
      <c r="DDD8" s="696"/>
      <c r="DDE8" s="696"/>
      <c r="DDF8" s="696"/>
      <c r="DDG8" s="696"/>
      <c r="DDH8" s="696"/>
      <c r="DDI8" s="696"/>
      <c r="DDJ8" s="696"/>
      <c r="DDK8" s="696"/>
      <c r="DDL8" s="696"/>
      <c r="DDM8" s="696"/>
      <c r="DDN8" s="696"/>
      <c r="DDO8" s="696"/>
      <c r="DDP8" s="696"/>
      <c r="DDQ8" s="696"/>
      <c r="DDR8" s="696"/>
      <c r="DDS8" s="696"/>
      <c r="DDT8" s="696"/>
      <c r="DDU8" s="696"/>
      <c r="DDV8" s="696"/>
      <c r="DDW8" s="696"/>
      <c r="DDX8" s="696"/>
      <c r="DDY8" s="696"/>
      <c r="DDZ8" s="696"/>
      <c r="DEA8" s="696"/>
      <c r="DEB8" s="696"/>
      <c r="DEC8" s="696"/>
      <c r="DED8" s="696"/>
      <c r="DEE8" s="696"/>
      <c r="DEF8" s="696"/>
      <c r="DEG8" s="696"/>
      <c r="DEH8" s="696"/>
      <c r="DEI8" s="696"/>
      <c r="DEJ8" s="696"/>
      <c r="DEK8" s="696"/>
      <c r="DEL8" s="696"/>
      <c r="DEM8" s="696"/>
      <c r="DEN8" s="696"/>
      <c r="DEO8" s="696"/>
      <c r="DEP8" s="696"/>
      <c r="DEQ8" s="696"/>
      <c r="DER8" s="696"/>
      <c r="DES8" s="696"/>
      <c r="DET8" s="696"/>
      <c r="DEU8" s="696"/>
      <c r="DEV8" s="696"/>
      <c r="DEW8" s="696"/>
      <c r="DEX8" s="696"/>
      <c r="DEY8" s="696"/>
      <c r="DEZ8" s="696"/>
      <c r="DFA8" s="696"/>
      <c r="DFB8" s="696"/>
      <c r="DFC8" s="696"/>
      <c r="DFD8" s="696"/>
      <c r="DFE8" s="696"/>
      <c r="DFF8" s="696"/>
      <c r="DFG8" s="696"/>
      <c r="DFH8" s="696"/>
      <c r="DFI8" s="696"/>
      <c r="DFJ8" s="696"/>
      <c r="DFK8" s="696"/>
      <c r="DFL8" s="696"/>
      <c r="DFM8" s="696"/>
      <c r="DFN8" s="696"/>
      <c r="DFO8" s="696"/>
      <c r="DFP8" s="696"/>
      <c r="DFQ8" s="696"/>
      <c r="DFR8" s="696"/>
      <c r="DFS8" s="696"/>
      <c r="DFT8" s="696"/>
      <c r="DFU8" s="696"/>
      <c r="DFV8" s="696"/>
      <c r="DFW8" s="696"/>
      <c r="DFX8" s="696"/>
      <c r="DFY8" s="696"/>
      <c r="DFZ8" s="696"/>
      <c r="DGA8" s="696"/>
      <c r="DGB8" s="696"/>
      <c r="DGC8" s="696"/>
      <c r="DGD8" s="696"/>
      <c r="DGE8" s="696"/>
      <c r="DGF8" s="696"/>
      <c r="DGG8" s="696"/>
      <c r="DGH8" s="696"/>
      <c r="DGI8" s="696"/>
      <c r="DGJ8" s="696"/>
      <c r="DGK8" s="696"/>
      <c r="DGL8" s="696"/>
      <c r="DGM8" s="696"/>
      <c r="DGN8" s="696"/>
      <c r="DGO8" s="696"/>
      <c r="DGP8" s="696"/>
      <c r="DGQ8" s="696"/>
      <c r="DGR8" s="696"/>
      <c r="DGS8" s="696"/>
      <c r="DGT8" s="696"/>
      <c r="DGU8" s="696"/>
      <c r="DGV8" s="696"/>
      <c r="DGW8" s="696"/>
      <c r="DGX8" s="696"/>
      <c r="DGY8" s="696"/>
      <c r="DGZ8" s="696"/>
      <c r="DHA8" s="696"/>
      <c r="DHB8" s="696"/>
      <c r="DHC8" s="696"/>
      <c r="DHD8" s="696"/>
      <c r="DHE8" s="696"/>
      <c r="DHF8" s="696"/>
      <c r="DHG8" s="696"/>
      <c r="DHH8" s="696"/>
      <c r="DHI8" s="696"/>
      <c r="DHJ8" s="696"/>
      <c r="DHK8" s="696"/>
      <c r="DHL8" s="696"/>
      <c r="DHM8" s="696"/>
      <c r="DHN8" s="696"/>
      <c r="DHO8" s="696"/>
      <c r="DHP8" s="696"/>
      <c r="DHQ8" s="696"/>
      <c r="DHR8" s="696"/>
      <c r="DHS8" s="696"/>
      <c r="DHT8" s="696"/>
      <c r="DHU8" s="696"/>
      <c r="DHV8" s="696"/>
      <c r="DHW8" s="696"/>
      <c r="DHX8" s="696"/>
      <c r="DHY8" s="696"/>
      <c r="DHZ8" s="696"/>
      <c r="DIA8" s="696"/>
      <c r="DIB8" s="696"/>
      <c r="DIC8" s="696"/>
      <c r="DID8" s="696"/>
      <c r="DIE8" s="696"/>
      <c r="DIF8" s="696"/>
      <c r="DIG8" s="696"/>
      <c r="DIH8" s="696"/>
      <c r="DII8" s="696"/>
      <c r="DIJ8" s="696"/>
      <c r="DIK8" s="696"/>
      <c r="DIL8" s="696"/>
      <c r="DIM8" s="696"/>
      <c r="DIN8" s="696"/>
      <c r="DIO8" s="696"/>
      <c r="DIP8" s="696"/>
      <c r="DIQ8" s="696"/>
      <c r="DIR8" s="696"/>
      <c r="DIS8" s="696"/>
      <c r="DIT8" s="696"/>
      <c r="DIU8" s="696"/>
      <c r="DIV8" s="696"/>
      <c r="DIW8" s="696"/>
      <c r="DIX8" s="696"/>
      <c r="DIY8" s="696"/>
      <c r="DIZ8" s="696"/>
      <c r="DJA8" s="696"/>
      <c r="DJB8" s="696"/>
      <c r="DJC8" s="696"/>
      <c r="DJD8" s="696"/>
      <c r="DJE8" s="696"/>
      <c r="DJF8" s="696"/>
      <c r="DJG8" s="696"/>
      <c r="DJH8" s="696"/>
      <c r="DJI8" s="696"/>
      <c r="DJJ8" s="696"/>
      <c r="DJK8" s="696"/>
      <c r="DJL8" s="696"/>
      <c r="DJM8" s="696"/>
      <c r="DJN8" s="696"/>
      <c r="DJO8" s="696"/>
      <c r="DJP8" s="696"/>
      <c r="DJQ8" s="696"/>
      <c r="DJR8" s="696"/>
      <c r="DJS8" s="696"/>
      <c r="DJT8" s="696"/>
      <c r="DJU8" s="696"/>
      <c r="DJV8" s="696"/>
      <c r="DJW8" s="696"/>
      <c r="DJX8" s="696"/>
      <c r="DJY8" s="696"/>
      <c r="DJZ8" s="696"/>
      <c r="DKA8" s="696"/>
      <c r="DKB8" s="696"/>
      <c r="DKC8" s="696"/>
      <c r="DKD8" s="696"/>
      <c r="DKE8" s="696"/>
      <c r="DKF8" s="696"/>
      <c r="DKG8" s="696"/>
      <c r="DKH8" s="696"/>
      <c r="DKI8" s="696"/>
      <c r="DKJ8" s="696"/>
      <c r="DKK8" s="696"/>
      <c r="DKL8" s="696"/>
      <c r="DKM8" s="696"/>
      <c r="DKN8" s="696"/>
      <c r="DKO8" s="696"/>
      <c r="DKP8" s="696"/>
      <c r="DKQ8" s="696"/>
      <c r="DKR8" s="696"/>
      <c r="DKS8" s="696"/>
      <c r="DKT8" s="696"/>
      <c r="DKU8" s="696"/>
      <c r="DKV8" s="696"/>
      <c r="DKW8" s="696"/>
      <c r="DKX8" s="696"/>
      <c r="DKY8" s="696"/>
      <c r="DKZ8" s="696"/>
      <c r="DLA8" s="696"/>
      <c r="DLB8" s="696"/>
      <c r="DLC8" s="696"/>
      <c r="DLD8" s="696"/>
      <c r="DLE8" s="696"/>
      <c r="DLF8" s="696"/>
      <c r="DLG8" s="696"/>
      <c r="DLH8" s="696"/>
      <c r="DLI8" s="696"/>
      <c r="DLJ8" s="696"/>
      <c r="DLK8" s="696"/>
      <c r="DLL8" s="696"/>
      <c r="DLM8" s="696"/>
      <c r="DLN8" s="696"/>
      <c r="DLO8" s="696"/>
      <c r="DLP8" s="696"/>
      <c r="DLQ8" s="696"/>
      <c r="DLR8" s="696"/>
      <c r="DLS8" s="696"/>
      <c r="DLT8" s="696"/>
      <c r="DLU8" s="696"/>
      <c r="DLV8" s="696"/>
      <c r="DLW8" s="696"/>
      <c r="DLX8" s="696"/>
      <c r="DLY8" s="696"/>
      <c r="DLZ8" s="696"/>
      <c r="DMA8" s="696"/>
      <c r="DMB8" s="696"/>
      <c r="DMC8" s="696"/>
      <c r="DMD8" s="696"/>
      <c r="DME8" s="696"/>
      <c r="DMF8" s="696"/>
      <c r="DMG8" s="696"/>
      <c r="DMH8" s="696"/>
      <c r="DMI8" s="696"/>
      <c r="DMJ8" s="696"/>
      <c r="DMK8" s="696"/>
      <c r="DML8" s="696"/>
      <c r="DMM8" s="696"/>
      <c r="DMN8" s="696"/>
      <c r="DMO8" s="696"/>
      <c r="DMP8" s="696"/>
      <c r="DMQ8" s="696"/>
      <c r="DMR8" s="696"/>
      <c r="DMS8" s="696"/>
      <c r="DMT8" s="696"/>
      <c r="DMU8" s="696"/>
      <c r="DMV8" s="696"/>
      <c r="DMW8" s="696"/>
      <c r="DMX8" s="696"/>
      <c r="DMY8" s="696"/>
      <c r="DMZ8" s="696"/>
      <c r="DNA8" s="696"/>
      <c r="DNB8" s="696"/>
      <c r="DNC8" s="696"/>
      <c r="DND8" s="696"/>
      <c r="DNE8" s="696"/>
      <c r="DNF8" s="696"/>
      <c r="DNG8" s="696"/>
      <c r="DNH8" s="696"/>
      <c r="DNI8" s="696"/>
      <c r="DNJ8" s="696"/>
      <c r="DNK8" s="696"/>
      <c r="DNL8" s="696"/>
      <c r="DNM8" s="696"/>
      <c r="DNN8" s="696"/>
      <c r="DNO8" s="696"/>
      <c r="DNP8" s="696"/>
      <c r="DNQ8" s="696"/>
      <c r="DNR8" s="696"/>
      <c r="DNS8" s="696"/>
      <c r="DNT8" s="696"/>
      <c r="DNU8" s="696"/>
      <c r="DNV8" s="696"/>
      <c r="DNW8" s="696"/>
      <c r="DNX8" s="696"/>
      <c r="DNY8" s="696"/>
      <c r="DNZ8" s="696"/>
      <c r="DOA8" s="696"/>
      <c r="DOB8" s="696"/>
      <c r="DOC8" s="696"/>
      <c r="DOD8" s="696"/>
      <c r="DOE8" s="696"/>
      <c r="DOF8" s="696"/>
      <c r="DOG8" s="696"/>
      <c r="DOH8" s="696"/>
      <c r="DOI8" s="696"/>
      <c r="DOJ8" s="696"/>
      <c r="DOK8" s="696"/>
      <c r="DOL8" s="696"/>
      <c r="DOM8" s="696"/>
      <c r="DON8" s="696"/>
      <c r="DOO8" s="696"/>
      <c r="DOP8" s="696"/>
      <c r="DOQ8" s="696"/>
      <c r="DOR8" s="696"/>
      <c r="DOS8" s="696"/>
      <c r="DOT8" s="696"/>
      <c r="DOU8" s="696"/>
      <c r="DOV8" s="696"/>
      <c r="DOW8" s="696"/>
      <c r="DOX8" s="696"/>
      <c r="DOY8" s="696"/>
      <c r="DOZ8" s="696"/>
      <c r="DPA8" s="696"/>
      <c r="DPB8" s="696"/>
      <c r="DPC8" s="696"/>
      <c r="DPD8" s="696"/>
      <c r="DPE8" s="696"/>
      <c r="DPF8" s="696"/>
      <c r="DPG8" s="696"/>
      <c r="DPH8" s="696"/>
      <c r="DPI8" s="696"/>
      <c r="DPJ8" s="696"/>
      <c r="DPK8" s="696"/>
      <c r="DPL8" s="696"/>
      <c r="DPM8" s="696"/>
      <c r="DPN8" s="696"/>
      <c r="DPO8" s="696"/>
      <c r="DPP8" s="696"/>
      <c r="DPQ8" s="696"/>
      <c r="DPR8" s="696"/>
      <c r="DPS8" s="696"/>
      <c r="DPT8" s="696"/>
      <c r="DPU8" s="696"/>
      <c r="DPV8" s="696"/>
      <c r="DPW8" s="696"/>
      <c r="DPX8" s="696"/>
      <c r="DPY8" s="696"/>
      <c r="DPZ8" s="696"/>
      <c r="DQA8" s="696"/>
      <c r="DQB8" s="696"/>
      <c r="DQC8" s="696"/>
      <c r="DQD8" s="696"/>
      <c r="DQE8" s="696"/>
      <c r="DQF8" s="696"/>
      <c r="DQG8" s="696"/>
      <c r="DQH8" s="696"/>
      <c r="DQI8" s="696"/>
      <c r="DQJ8" s="696"/>
      <c r="DQK8" s="696"/>
      <c r="DQL8" s="696"/>
      <c r="DQM8" s="696"/>
      <c r="DQN8" s="696"/>
      <c r="DQO8" s="696"/>
      <c r="DQP8" s="696"/>
      <c r="DQQ8" s="696"/>
      <c r="DQR8" s="696"/>
      <c r="DQS8" s="696"/>
      <c r="DQT8" s="696"/>
      <c r="DQU8" s="696"/>
      <c r="DQV8" s="696"/>
      <c r="DQW8" s="696"/>
      <c r="DQX8" s="696"/>
      <c r="DQY8" s="696"/>
      <c r="DQZ8" s="696"/>
      <c r="DRA8" s="696"/>
      <c r="DRB8" s="696"/>
      <c r="DRC8" s="696"/>
      <c r="DRD8" s="696"/>
      <c r="DRE8" s="696"/>
      <c r="DRF8" s="696"/>
      <c r="DRG8" s="696"/>
      <c r="DRH8" s="696"/>
      <c r="DRI8" s="696"/>
      <c r="DRJ8" s="696"/>
      <c r="DRK8" s="696"/>
      <c r="DRL8" s="696"/>
      <c r="DRM8" s="696"/>
      <c r="DRN8" s="696"/>
      <c r="DRO8" s="696"/>
      <c r="DRP8" s="696"/>
      <c r="DRQ8" s="696"/>
      <c r="DRR8" s="696"/>
      <c r="DRS8" s="696"/>
      <c r="DRT8" s="696"/>
      <c r="DRU8" s="696"/>
      <c r="DRV8" s="696"/>
      <c r="DRW8" s="696"/>
      <c r="DRX8" s="696"/>
      <c r="DRY8" s="696"/>
      <c r="DRZ8" s="696"/>
      <c r="DSA8" s="696"/>
      <c r="DSB8" s="696"/>
      <c r="DSC8" s="696"/>
      <c r="DSD8" s="696"/>
      <c r="DSE8" s="696"/>
      <c r="DSF8" s="696"/>
      <c r="DSG8" s="696"/>
      <c r="DSH8" s="696"/>
      <c r="DSI8" s="696"/>
      <c r="DSJ8" s="696"/>
      <c r="DSK8" s="696"/>
      <c r="DSL8" s="696"/>
      <c r="DSM8" s="696"/>
      <c r="DSN8" s="696"/>
      <c r="DSO8" s="696"/>
      <c r="DSP8" s="696"/>
      <c r="DSQ8" s="696"/>
      <c r="DSR8" s="696"/>
      <c r="DSS8" s="696"/>
      <c r="DST8" s="696"/>
      <c r="DSU8" s="696"/>
      <c r="DSV8" s="696"/>
      <c r="DSW8" s="696"/>
      <c r="DSX8" s="696"/>
      <c r="DSY8" s="696"/>
      <c r="DSZ8" s="696"/>
      <c r="DTA8" s="696"/>
      <c r="DTB8" s="696"/>
      <c r="DTC8" s="696"/>
      <c r="DTD8" s="696"/>
      <c r="DTE8" s="696"/>
      <c r="DTF8" s="696"/>
      <c r="DTG8" s="696"/>
      <c r="DTH8" s="696"/>
      <c r="DTI8" s="696"/>
      <c r="DTJ8" s="696"/>
      <c r="DTK8" s="696"/>
      <c r="DTL8" s="696"/>
      <c r="DTM8" s="696"/>
      <c r="DTN8" s="696"/>
      <c r="DTO8" s="696"/>
      <c r="DTP8" s="696"/>
      <c r="DTQ8" s="696"/>
      <c r="DTR8" s="696"/>
      <c r="DTS8" s="696"/>
      <c r="DTT8" s="696"/>
      <c r="DTU8" s="696"/>
      <c r="DTV8" s="696"/>
      <c r="DTW8" s="696"/>
      <c r="DTX8" s="696"/>
      <c r="DTY8" s="696"/>
      <c r="DTZ8" s="696"/>
      <c r="DUA8" s="696"/>
      <c r="DUB8" s="696"/>
      <c r="DUC8" s="696"/>
      <c r="DUD8" s="696"/>
      <c r="DUE8" s="696"/>
      <c r="DUF8" s="696"/>
      <c r="DUG8" s="696"/>
      <c r="DUH8" s="696"/>
      <c r="DUI8" s="696"/>
      <c r="DUJ8" s="696"/>
      <c r="DUK8" s="696"/>
      <c r="DUL8" s="696"/>
      <c r="DUM8" s="696"/>
      <c r="DUN8" s="696"/>
      <c r="DUO8" s="696"/>
      <c r="DUP8" s="696"/>
      <c r="DUQ8" s="696"/>
      <c r="DUR8" s="696"/>
      <c r="DUS8" s="696"/>
      <c r="DUT8" s="696"/>
      <c r="DUU8" s="696"/>
      <c r="DUV8" s="696"/>
      <c r="DUW8" s="696"/>
      <c r="DUX8" s="696"/>
      <c r="DUY8" s="696"/>
      <c r="DUZ8" s="696"/>
      <c r="DVA8" s="696"/>
      <c r="DVB8" s="696"/>
      <c r="DVC8" s="696"/>
      <c r="DVD8" s="696"/>
      <c r="DVE8" s="696"/>
      <c r="DVF8" s="696"/>
      <c r="DVG8" s="696"/>
      <c r="DVH8" s="696"/>
      <c r="DVI8" s="696"/>
      <c r="DVJ8" s="696"/>
      <c r="DVK8" s="696"/>
      <c r="DVL8" s="696"/>
      <c r="DVM8" s="696"/>
      <c r="DVN8" s="696"/>
      <c r="DVO8" s="696"/>
      <c r="DVP8" s="696"/>
      <c r="DVQ8" s="696"/>
      <c r="DVR8" s="696"/>
      <c r="DVS8" s="696"/>
      <c r="DVT8" s="696"/>
      <c r="DVU8" s="696"/>
      <c r="DVV8" s="696"/>
      <c r="DVW8" s="696"/>
      <c r="DVX8" s="696"/>
      <c r="DVY8" s="696"/>
      <c r="DVZ8" s="696"/>
      <c r="DWA8" s="696"/>
      <c r="DWB8" s="696"/>
      <c r="DWC8" s="696"/>
      <c r="DWD8" s="696"/>
      <c r="DWE8" s="696"/>
      <c r="DWF8" s="696"/>
      <c r="DWG8" s="696"/>
      <c r="DWH8" s="696"/>
      <c r="DWI8" s="696"/>
      <c r="DWJ8" s="696"/>
      <c r="DWK8" s="696"/>
      <c r="DWL8" s="696"/>
      <c r="DWM8" s="696"/>
      <c r="DWN8" s="696"/>
      <c r="DWO8" s="696"/>
      <c r="DWP8" s="696"/>
      <c r="DWQ8" s="696"/>
      <c r="DWR8" s="696"/>
      <c r="DWS8" s="696"/>
      <c r="DWT8" s="696"/>
      <c r="DWU8" s="696"/>
      <c r="DWV8" s="696"/>
      <c r="DWW8" s="696"/>
      <c r="DWX8" s="696"/>
      <c r="DWY8" s="696"/>
      <c r="DWZ8" s="696"/>
      <c r="DXA8" s="696"/>
      <c r="DXB8" s="696"/>
      <c r="DXC8" s="696"/>
      <c r="DXD8" s="696"/>
      <c r="DXE8" s="696"/>
      <c r="DXF8" s="696"/>
      <c r="DXG8" s="696"/>
      <c r="DXH8" s="696"/>
      <c r="DXI8" s="696"/>
      <c r="DXJ8" s="696"/>
      <c r="DXK8" s="696"/>
      <c r="DXL8" s="696"/>
      <c r="DXM8" s="696"/>
      <c r="DXN8" s="696"/>
      <c r="DXO8" s="696"/>
      <c r="DXP8" s="696"/>
      <c r="DXQ8" s="696"/>
      <c r="DXR8" s="696"/>
      <c r="DXS8" s="696"/>
      <c r="DXT8" s="696"/>
      <c r="DXU8" s="696"/>
      <c r="DXV8" s="696"/>
      <c r="DXW8" s="696"/>
      <c r="DXX8" s="696"/>
      <c r="DXY8" s="696"/>
      <c r="DXZ8" s="696"/>
      <c r="DYA8" s="696"/>
      <c r="DYB8" s="696"/>
      <c r="DYC8" s="696"/>
      <c r="DYD8" s="696"/>
      <c r="DYE8" s="696"/>
      <c r="DYF8" s="696"/>
      <c r="DYG8" s="696"/>
      <c r="DYH8" s="696"/>
      <c r="DYI8" s="696"/>
      <c r="DYJ8" s="696"/>
      <c r="DYK8" s="696"/>
      <c r="DYL8" s="696"/>
      <c r="DYM8" s="696"/>
      <c r="DYN8" s="696"/>
      <c r="DYO8" s="696"/>
      <c r="DYP8" s="696"/>
      <c r="DYQ8" s="696"/>
      <c r="DYR8" s="696"/>
      <c r="DYS8" s="696"/>
      <c r="DYT8" s="696"/>
      <c r="DYU8" s="696"/>
      <c r="DYV8" s="696"/>
      <c r="DYW8" s="696"/>
      <c r="DYX8" s="696"/>
      <c r="DYY8" s="696"/>
      <c r="DYZ8" s="696"/>
      <c r="DZA8" s="696"/>
      <c r="DZB8" s="696"/>
      <c r="DZC8" s="696"/>
      <c r="DZD8" s="696"/>
      <c r="DZE8" s="696"/>
      <c r="DZF8" s="696"/>
      <c r="DZG8" s="696"/>
      <c r="DZH8" s="696"/>
      <c r="DZI8" s="696"/>
      <c r="DZJ8" s="696"/>
      <c r="DZK8" s="696"/>
      <c r="DZL8" s="696"/>
      <c r="DZM8" s="696"/>
      <c r="DZN8" s="696"/>
      <c r="DZO8" s="696"/>
      <c r="DZP8" s="696"/>
      <c r="DZQ8" s="696"/>
      <c r="DZR8" s="696"/>
      <c r="DZS8" s="696"/>
      <c r="DZT8" s="696"/>
      <c r="DZU8" s="696"/>
      <c r="DZV8" s="696"/>
      <c r="DZW8" s="696"/>
      <c r="DZX8" s="696"/>
      <c r="DZY8" s="696"/>
      <c r="DZZ8" s="696"/>
      <c r="EAA8" s="696"/>
      <c r="EAB8" s="696"/>
      <c r="EAC8" s="696"/>
      <c r="EAD8" s="696"/>
      <c r="EAE8" s="696"/>
      <c r="EAF8" s="696"/>
      <c r="EAG8" s="696"/>
      <c r="EAH8" s="696"/>
      <c r="EAI8" s="696"/>
      <c r="EAJ8" s="696"/>
      <c r="EAK8" s="696"/>
      <c r="EAL8" s="696"/>
      <c r="EAM8" s="696"/>
      <c r="EAN8" s="696"/>
      <c r="EAO8" s="696"/>
      <c r="EAP8" s="696"/>
      <c r="EAQ8" s="696"/>
      <c r="EAR8" s="696"/>
      <c r="EAS8" s="696"/>
      <c r="EAT8" s="696"/>
      <c r="EAU8" s="696"/>
      <c r="EAV8" s="696"/>
      <c r="EAW8" s="696"/>
      <c r="EAX8" s="696"/>
      <c r="EAY8" s="696"/>
      <c r="EAZ8" s="696"/>
      <c r="EBA8" s="696"/>
      <c r="EBB8" s="696"/>
      <c r="EBC8" s="696"/>
      <c r="EBD8" s="696"/>
      <c r="EBE8" s="696"/>
      <c r="EBF8" s="696"/>
      <c r="EBG8" s="696"/>
      <c r="EBH8" s="696"/>
      <c r="EBI8" s="696"/>
      <c r="EBJ8" s="696"/>
      <c r="EBK8" s="696"/>
      <c r="EBL8" s="696"/>
      <c r="EBM8" s="696"/>
      <c r="EBN8" s="696"/>
      <c r="EBO8" s="696"/>
      <c r="EBP8" s="696"/>
      <c r="EBQ8" s="696"/>
      <c r="EBR8" s="696"/>
      <c r="EBS8" s="696"/>
      <c r="EBT8" s="696"/>
      <c r="EBU8" s="696"/>
      <c r="EBV8" s="696"/>
      <c r="EBW8" s="696"/>
      <c r="EBX8" s="696"/>
      <c r="EBY8" s="696"/>
      <c r="EBZ8" s="696"/>
      <c r="ECA8" s="696"/>
      <c r="ECB8" s="696"/>
      <c r="ECC8" s="696"/>
      <c r="ECD8" s="696"/>
      <c r="ECE8" s="696"/>
      <c r="ECF8" s="696"/>
      <c r="ECG8" s="696"/>
      <c r="ECH8" s="696"/>
      <c r="ECI8" s="696"/>
      <c r="ECJ8" s="696"/>
      <c r="ECK8" s="696"/>
      <c r="ECL8" s="696"/>
      <c r="ECM8" s="696"/>
      <c r="ECN8" s="696"/>
      <c r="ECO8" s="696"/>
      <c r="ECP8" s="696"/>
      <c r="ECQ8" s="696"/>
      <c r="ECR8" s="696"/>
      <c r="ECS8" s="696"/>
      <c r="ECT8" s="696"/>
      <c r="ECU8" s="696"/>
      <c r="ECV8" s="696"/>
      <c r="ECW8" s="696"/>
      <c r="ECX8" s="696"/>
      <c r="ECY8" s="696"/>
      <c r="ECZ8" s="696"/>
      <c r="EDA8" s="696"/>
      <c r="EDB8" s="696"/>
      <c r="EDC8" s="696"/>
      <c r="EDD8" s="696"/>
      <c r="EDE8" s="696"/>
      <c r="EDF8" s="696"/>
      <c r="EDG8" s="696"/>
      <c r="EDH8" s="696"/>
      <c r="EDI8" s="696"/>
      <c r="EDJ8" s="696"/>
      <c r="EDK8" s="696"/>
      <c r="EDL8" s="696"/>
      <c r="EDM8" s="696"/>
      <c r="EDN8" s="696"/>
      <c r="EDO8" s="696"/>
      <c r="EDP8" s="696"/>
      <c r="EDQ8" s="696"/>
      <c r="EDR8" s="696"/>
      <c r="EDS8" s="696"/>
      <c r="EDT8" s="696"/>
      <c r="EDU8" s="696"/>
      <c r="EDV8" s="696"/>
      <c r="EDW8" s="696"/>
      <c r="EDX8" s="696"/>
      <c r="EDY8" s="696"/>
      <c r="EDZ8" s="696"/>
      <c r="EEA8" s="696"/>
      <c r="EEB8" s="696"/>
      <c r="EEC8" s="696"/>
      <c r="EED8" s="696"/>
      <c r="EEE8" s="696"/>
      <c r="EEF8" s="696"/>
      <c r="EEG8" s="696"/>
      <c r="EEH8" s="696"/>
      <c r="EEI8" s="696"/>
      <c r="EEJ8" s="696"/>
      <c r="EEK8" s="696"/>
      <c r="EEL8" s="696"/>
      <c r="EEM8" s="696"/>
      <c r="EEN8" s="696"/>
      <c r="EEO8" s="696"/>
      <c r="EEP8" s="696"/>
      <c r="EEQ8" s="696"/>
      <c r="EER8" s="696"/>
      <c r="EES8" s="696"/>
      <c r="EET8" s="696"/>
      <c r="EEU8" s="696"/>
      <c r="EEV8" s="696"/>
      <c r="EEW8" s="696"/>
      <c r="EEX8" s="696"/>
      <c r="EEY8" s="696"/>
      <c r="EEZ8" s="696"/>
      <c r="EFA8" s="696"/>
      <c r="EFB8" s="696"/>
      <c r="EFC8" s="696"/>
      <c r="EFD8" s="696"/>
      <c r="EFE8" s="696"/>
      <c r="EFF8" s="696"/>
      <c r="EFG8" s="696"/>
      <c r="EFH8" s="696"/>
      <c r="EFI8" s="696"/>
      <c r="EFJ8" s="696"/>
      <c r="EFK8" s="696"/>
      <c r="EFL8" s="696"/>
      <c r="EFM8" s="696"/>
      <c r="EFN8" s="696"/>
      <c r="EFO8" s="696"/>
      <c r="EFP8" s="696"/>
      <c r="EFQ8" s="696"/>
      <c r="EFR8" s="696"/>
      <c r="EFS8" s="696"/>
      <c r="EFT8" s="696"/>
      <c r="EFU8" s="696"/>
      <c r="EFV8" s="696"/>
      <c r="EFW8" s="696"/>
      <c r="EFX8" s="696"/>
      <c r="EFY8" s="696"/>
      <c r="EFZ8" s="696"/>
      <c r="EGA8" s="696"/>
      <c r="EGB8" s="696"/>
      <c r="EGC8" s="696"/>
      <c r="EGD8" s="696"/>
      <c r="EGE8" s="696"/>
      <c r="EGF8" s="696"/>
      <c r="EGG8" s="696"/>
      <c r="EGH8" s="696"/>
      <c r="EGI8" s="696"/>
      <c r="EGJ8" s="696"/>
      <c r="EGK8" s="696"/>
      <c r="EGL8" s="696"/>
      <c r="EGM8" s="696"/>
      <c r="EGN8" s="696"/>
      <c r="EGO8" s="696"/>
      <c r="EGP8" s="696"/>
      <c r="EGQ8" s="696"/>
      <c r="EGR8" s="696"/>
      <c r="EGS8" s="696"/>
      <c r="EGT8" s="696"/>
      <c r="EGU8" s="696"/>
      <c r="EGV8" s="696"/>
      <c r="EGW8" s="696"/>
      <c r="EGX8" s="696"/>
      <c r="EGY8" s="696"/>
      <c r="EGZ8" s="696"/>
      <c r="EHA8" s="696"/>
      <c r="EHB8" s="696"/>
      <c r="EHC8" s="696"/>
      <c r="EHD8" s="696"/>
      <c r="EHE8" s="696"/>
      <c r="EHF8" s="696"/>
      <c r="EHG8" s="696"/>
      <c r="EHH8" s="696"/>
      <c r="EHI8" s="696"/>
      <c r="EHJ8" s="696"/>
      <c r="EHK8" s="696"/>
      <c r="EHL8" s="696"/>
      <c r="EHM8" s="696"/>
      <c r="EHN8" s="696"/>
      <c r="EHO8" s="696"/>
      <c r="EHP8" s="696"/>
      <c r="EHQ8" s="696"/>
      <c r="EHR8" s="696"/>
      <c r="EHS8" s="696"/>
      <c r="EHT8" s="696"/>
      <c r="EHU8" s="696"/>
      <c r="EHV8" s="696"/>
      <c r="EHW8" s="696"/>
      <c r="EHX8" s="696"/>
      <c r="EHY8" s="696"/>
      <c r="EHZ8" s="696"/>
      <c r="EIA8" s="696"/>
      <c r="EIB8" s="696"/>
      <c r="EIC8" s="696"/>
      <c r="EID8" s="696"/>
      <c r="EIE8" s="696"/>
      <c r="EIF8" s="696"/>
      <c r="EIG8" s="696"/>
      <c r="EIH8" s="696"/>
      <c r="EII8" s="696"/>
      <c r="EIJ8" s="696"/>
      <c r="EIK8" s="696"/>
      <c r="EIL8" s="696"/>
      <c r="EIM8" s="696"/>
      <c r="EIN8" s="696"/>
      <c r="EIO8" s="696"/>
      <c r="EIP8" s="696"/>
      <c r="EIQ8" s="696"/>
      <c r="EIR8" s="696"/>
      <c r="EIS8" s="696"/>
      <c r="EIT8" s="696"/>
      <c r="EIU8" s="696"/>
      <c r="EIV8" s="696"/>
      <c r="EIW8" s="696"/>
      <c r="EIX8" s="696"/>
      <c r="EIY8" s="696"/>
      <c r="EIZ8" s="696"/>
      <c r="EJA8" s="696"/>
      <c r="EJB8" s="696"/>
      <c r="EJC8" s="696"/>
      <c r="EJD8" s="696"/>
      <c r="EJE8" s="696"/>
      <c r="EJF8" s="696"/>
      <c r="EJG8" s="696"/>
      <c r="EJH8" s="696"/>
      <c r="EJI8" s="696"/>
      <c r="EJJ8" s="696"/>
      <c r="EJK8" s="696"/>
      <c r="EJL8" s="696"/>
      <c r="EJM8" s="696"/>
      <c r="EJN8" s="696"/>
      <c r="EJO8" s="696"/>
      <c r="EJP8" s="696"/>
      <c r="EJQ8" s="696"/>
      <c r="EJR8" s="696"/>
      <c r="EJS8" s="696"/>
      <c r="EJT8" s="696"/>
      <c r="EJU8" s="696"/>
      <c r="EJV8" s="696"/>
      <c r="EJW8" s="696"/>
      <c r="EJX8" s="696"/>
      <c r="EJY8" s="696"/>
      <c r="EJZ8" s="696"/>
      <c r="EKA8" s="696"/>
      <c r="EKB8" s="696"/>
      <c r="EKC8" s="696"/>
      <c r="EKD8" s="696"/>
      <c r="EKE8" s="696"/>
      <c r="EKF8" s="696"/>
      <c r="EKG8" s="696"/>
      <c r="EKH8" s="696"/>
      <c r="EKI8" s="696"/>
      <c r="EKJ8" s="696"/>
      <c r="EKK8" s="696"/>
      <c r="EKL8" s="696"/>
      <c r="EKM8" s="696"/>
      <c r="EKN8" s="696"/>
      <c r="EKO8" s="696"/>
      <c r="EKP8" s="696"/>
      <c r="EKQ8" s="696"/>
      <c r="EKR8" s="696"/>
      <c r="EKS8" s="696"/>
      <c r="EKT8" s="696"/>
      <c r="EKU8" s="696"/>
      <c r="EKV8" s="696"/>
      <c r="EKW8" s="696"/>
      <c r="EKX8" s="696"/>
      <c r="EKY8" s="696"/>
      <c r="EKZ8" s="696"/>
      <c r="ELA8" s="696"/>
      <c r="ELB8" s="696"/>
      <c r="ELC8" s="696"/>
      <c r="ELD8" s="696"/>
      <c r="ELE8" s="696"/>
      <c r="ELF8" s="696"/>
      <c r="ELG8" s="696"/>
      <c r="ELH8" s="696"/>
      <c r="ELI8" s="696"/>
      <c r="ELJ8" s="696"/>
      <c r="ELK8" s="696"/>
      <c r="ELL8" s="696"/>
      <c r="ELM8" s="696"/>
      <c r="ELN8" s="696"/>
      <c r="ELO8" s="696"/>
      <c r="ELP8" s="696"/>
      <c r="ELQ8" s="696"/>
      <c r="ELR8" s="696"/>
      <c r="ELS8" s="696"/>
      <c r="ELT8" s="696"/>
      <c r="ELU8" s="696"/>
      <c r="ELV8" s="696"/>
      <c r="ELW8" s="696"/>
      <c r="ELX8" s="696"/>
      <c r="ELY8" s="696"/>
      <c r="ELZ8" s="696"/>
      <c r="EMA8" s="696"/>
      <c r="EMB8" s="696"/>
      <c r="EMC8" s="696"/>
      <c r="EMD8" s="696"/>
      <c r="EME8" s="696"/>
      <c r="EMF8" s="696"/>
      <c r="EMG8" s="696"/>
      <c r="EMH8" s="696"/>
      <c r="EMI8" s="696"/>
      <c r="EMJ8" s="696"/>
      <c r="EMK8" s="696"/>
      <c r="EML8" s="696"/>
      <c r="EMM8" s="696"/>
      <c r="EMN8" s="696"/>
      <c r="EMO8" s="696"/>
      <c r="EMP8" s="696"/>
      <c r="EMQ8" s="696"/>
      <c r="EMR8" s="696"/>
      <c r="EMS8" s="696"/>
      <c r="EMT8" s="696"/>
      <c r="EMU8" s="696"/>
      <c r="EMV8" s="696"/>
      <c r="EMW8" s="696"/>
      <c r="EMX8" s="696"/>
      <c r="EMY8" s="696"/>
      <c r="EMZ8" s="696"/>
      <c r="ENA8" s="696"/>
      <c r="ENB8" s="696"/>
      <c r="ENC8" s="696"/>
      <c r="END8" s="696"/>
      <c r="ENE8" s="696"/>
      <c r="ENF8" s="696"/>
      <c r="ENG8" s="696"/>
      <c r="ENH8" s="696"/>
      <c r="ENI8" s="696"/>
      <c r="ENJ8" s="696"/>
      <c r="ENK8" s="696"/>
      <c r="ENL8" s="696"/>
      <c r="ENM8" s="696"/>
      <c r="ENN8" s="696"/>
      <c r="ENO8" s="696"/>
      <c r="ENP8" s="696"/>
      <c r="ENQ8" s="696"/>
      <c r="ENR8" s="696"/>
      <c r="ENS8" s="696"/>
      <c r="ENT8" s="696"/>
      <c r="ENU8" s="696"/>
      <c r="ENV8" s="696"/>
      <c r="ENW8" s="696"/>
      <c r="ENX8" s="696"/>
      <c r="ENY8" s="696"/>
      <c r="ENZ8" s="696"/>
      <c r="EOA8" s="696"/>
      <c r="EOB8" s="696"/>
      <c r="EOC8" s="696"/>
      <c r="EOD8" s="696"/>
      <c r="EOE8" s="696"/>
      <c r="EOF8" s="696"/>
      <c r="EOG8" s="696"/>
      <c r="EOH8" s="696"/>
      <c r="EOI8" s="696"/>
      <c r="EOJ8" s="696"/>
      <c r="EOK8" s="696"/>
      <c r="EOL8" s="696"/>
      <c r="EOM8" s="696"/>
      <c r="EON8" s="696"/>
      <c r="EOO8" s="696"/>
      <c r="EOP8" s="696"/>
      <c r="EOQ8" s="696"/>
      <c r="EOR8" s="696"/>
      <c r="EOS8" s="696"/>
      <c r="EOT8" s="696"/>
      <c r="EOU8" s="696"/>
      <c r="EOV8" s="696"/>
      <c r="EOW8" s="696"/>
      <c r="EOX8" s="696"/>
      <c r="EOY8" s="696"/>
      <c r="EOZ8" s="696"/>
      <c r="EPA8" s="696"/>
      <c r="EPB8" s="696"/>
      <c r="EPC8" s="696"/>
      <c r="EPD8" s="696"/>
      <c r="EPE8" s="696"/>
      <c r="EPF8" s="696"/>
      <c r="EPG8" s="696"/>
      <c r="EPH8" s="696"/>
      <c r="EPI8" s="696"/>
      <c r="EPJ8" s="696"/>
      <c r="EPK8" s="696"/>
      <c r="EPL8" s="696"/>
      <c r="EPM8" s="696"/>
      <c r="EPN8" s="696"/>
      <c r="EPO8" s="696"/>
      <c r="EPP8" s="696"/>
      <c r="EPQ8" s="696"/>
      <c r="EPR8" s="696"/>
      <c r="EPS8" s="696"/>
      <c r="EPT8" s="696"/>
      <c r="EPU8" s="696"/>
      <c r="EPV8" s="696"/>
      <c r="EPW8" s="696"/>
      <c r="EPX8" s="696"/>
      <c r="EPY8" s="696"/>
      <c r="EPZ8" s="696"/>
      <c r="EQA8" s="696"/>
      <c r="EQB8" s="696"/>
      <c r="EQC8" s="696"/>
      <c r="EQD8" s="696"/>
      <c r="EQE8" s="696"/>
      <c r="EQF8" s="696"/>
      <c r="EQG8" s="696"/>
      <c r="EQH8" s="696"/>
      <c r="EQI8" s="696"/>
      <c r="EQJ8" s="696"/>
      <c r="EQK8" s="696"/>
      <c r="EQL8" s="696"/>
      <c r="EQM8" s="696"/>
      <c r="EQN8" s="696"/>
      <c r="EQO8" s="696"/>
      <c r="EQP8" s="696"/>
      <c r="EQQ8" s="696"/>
      <c r="EQR8" s="696"/>
      <c r="EQS8" s="696"/>
      <c r="EQT8" s="696"/>
      <c r="EQU8" s="696"/>
      <c r="EQV8" s="696"/>
      <c r="EQW8" s="696"/>
      <c r="EQX8" s="696"/>
      <c r="EQY8" s="696"/>
      <c r="EQZ8" s="696"/>
      <c r="ERA8" s="696"/>
      <c r="ERB8" s="696"/>
      <c r="ERC8" s="696"/>
      <c r="ERD8" s="696"/>
      <c r="ERE8" s="696"/>
      <c r="ERF8" s="696"/>
      <c r="ERG8" s="696"/>
      <c r="ERH8" s="696"/>
      <c r="ERI8" s="696"/>
      <c r="ERJ8" s="696"/>
      <c r="ERK8" s="696"/>
      <c r="ERL8" s="696"/>
      <c r="ERM8" s="696"/>
      <c r="ERN8" s="696"/>
      <c r="ERO8" s="696"/>
      <c r="ERP8" s="696"/>
      <c r="ERQ8" s="696"/>
      <c r="ERR8" s="696"/>
      <c r="ERS8" s="696"/>
      <c r="ERT8" s="696"/>
      <c r="ERU8" s="696"/>
      <c r="ERV8" s="696"/>
      <c r="ERW8" s="696"/>
      <c r="ERX8" s="696"/>
      <c r="ERY8" s="696"/>
      <c r="ERZ8" s="696"/>
      <c r="ESA8" s="696"/>
      <c r="ESB8" s="696"/>
      <c r="ESC8" s="696"/>
      <c r="ESD8" s="696"/>
      <c r="ESE8" s="696"/>
      <c r="ESF8" s="696"/>
      <c r="ESG8" s="696"/>
      <c r="ESH8" s="696"/>
      <c r="ESI8" s="696"/>
      <c r="ESJ8" s="696"/>
      <c r="ESK8" s="696"/>
      <c r="ESL8" s="696"/>
      <c r="ESM8" s="696"/>
      <c r="ESN8" s="696"/>
      <c r="ESO8" s="696"/>
      <c r="ESP8" s="696"/>
      <c r="ESQ8" s="696"/>
      <c r="ESR8" s="696"/>
      <c r="ESS8" s="696"/>
      <c r="EST8" s="696"/>
      <c r="ESU8" s="696"/>
      <c r="ESV8" s="696"/>
      <c r="ESW8" s="696"/>
      <c r="ESX8" s="696"/>
      <c r="ESY8" s="696"/>
      <c r="ESZ8" s="696"/>
      <c r="ETA8" s="696"/>
      <c r="ETB8" s="696"/>
      <c r="ETC8" s="696"/>
      <c r="ETD8" s="696"/>
      <c r="ETE8" s="696"/>
      <c r="ETF8" s="696"/>
      <c r="ETG8" s="696"/>
      <c r="ETH8" s="696"/>
      <c r="ETI8" s="696"/>
      <c r="ETJ8" s="696"/>
      <c r="ETK8" s="696"/>
      <c r="ETL8" s="696"/>
      <c r="ETM8" s="696"/>
      <c r="ETN8" s="696"/>
      <c r="ETO8" s="696"/>
      <c r="ETP8" s="696"/>
      <c r="ETQ8" s="696"/>
      <c r="ETR8" s="696"/>
      <c r="ETS8" s="696"/>
      <c r="ETT8" s="696"/>
      <c r="ETU8" s="696"/>
      <c r="ETV8" s="696"/>
      <c r="ETW8" s="696"/>
      <c r="ETX8" s="696"/>
      <c r="ETY8" s="696"/>
      <c r="ETZ8" s="696"/>
      <c r="EUA8" s="696"/>
      <c r="EUB8" s="696"/>
      <c r="EUC8" s="696"/>
      <c r="EUD8" s="696"/>
      <c r="EUE8" s="696"/>
      <c r="EUF8" s="696"/>
      <c r="EUG8" s="696"/>
      <c r="EUH8" s="696"/>
      <c r="EUI8" s="696"/>
      <c r="EUJ8" s="696"/>
      <c r="EUK8" s="696"/>
      <c r="EUL8" s="696"/>
      <c r="EUM8" s="696"/>
      <c r="EUN8" s="696"/>
      <c r="EUO8" s="696"/>
      <c r="EUP8" s="696"/>
      <c r="EUQ8" s="696"/>
      <c r="EUR8" s="696"/>
      <c r="EUS8" s="696"/>
      <c r="EUT8" s="696"/>
      <c r="EUU8" s="696"/>
      <c r="EUV8" s="696"/>
      <c r="EUW8" s="696"/>
      <c r="EUX8" s="696"/>
      <c r="EUY8" s="696"/>
      <c r="EUZ8" s="696"/>
      <c r="EVA8" s="696"/>
      <c r="EVB8" s="696"/>
      <c r="EVC8" s="696"/>
      <c r="EVD8" s="696"/>
      <c r="EVE8" s="696"/>
      <c r="EVF8" s="696"/>
      <c r="EVG8" s="696"/>
      <c r="EVH8" s="696"/>
      <c r="EVI8" s="696"/>
      <c r="EVJ8" s="696"/>
      <c r="EVK8" s="696"/>
      <c r="EVL8" s="696"/>
      <c r="EVM8" s="696"/>
      <c r="EVN8" s="696"/>
      <c r="EVO8" s="696"/>
      <c r="EVP8" s="696"/>
      <c r="EVQ8" s="696"/>
      <c r="EVR8" s="696"/>
      <c r="EVS8" s="696"/>
      <c r="EVT8" s="696"/>
      <c r="EVU8" s="696"/>
      <c r="EVV8" s="696"/>
      <c r="EVW8" s="696"/>
      <c r="EVX8" s="696"/>
      <c r="EVY8" s="696"/>
      <c r="EVZ8" s="696"/>
      <c r="EWA8" s="696"/>
      <c r="EWB8" s="696"/>
      <c r="EWC8" s="696"/>
      <c r="EWD8" s="696"/>
      <c r="EWE8" s="696"/>
      <c r="EWF8" s="696"/>
      <c r="EWG8" s="696"/>
      <c r="EWH8" s="696"/>
      <c r="EWI8" s="696"/>
      <c r="EWJ8" s="696"/>
      <c r="EWK8" s="696"/>
      <c r="EWL8" s="696"/>
      <c r="EWM8" s="696"/>
      <c r="EWN8" s="696"/>
      <c r="EWO8" s="696"/>
      <c r="EWP8" s="696"/>
      <c r="EWQ8" s="696"/>
      <c r="EWR8" s="696"/>
      <c r="EWS8" s="696"/>
      <c r="EWT8" s="696"/>
      <c r="EWU8" s="696"/>
      <c r="EWV8" s="696"/>
      <c r="EWW8" s="696"/>
      <c r="EWX8" s="696"/>
      <c r="EWY8" s="696"/>
      <c r="EWZ8" s="696"/>
      <c r="EXA8" s="696"/>
      <c r="EXB8" s="696"/>
      <c r="EXC8" s="696"/>
      <c r="EXD8" s="696"/>
      <c r="EXE8" s="696"/>
      <c r="EXF8" s="696"/>
      <c r="EXG8" s="696"/>
      <c r="EXH8" s="696"/>
      <c r="EXI8" s="696"/>
      <c r="EXJ8" s="696"/>
      <c r="EXK8" s="696"/>
      <c r="EXL8" s="696"/>
      <c r="EXM8" s="696"/>
      <c r="EXN8" s="696"/>
      <c r="EXO8" s="696"/>
      <c r="EXP8" s="696"/>
      <c r="EXQ8" s="696"/>
      <c r="EXR8" s="696"/>
      <c r="EXS8" s="696"/>
      <c r="EXT8" s="696"/>
      <c r="EXU8" s="696"/>
      <c r="EXV8" s="696"/>
      <c r="EXW8" s="696"/>
      <c r="EXX8" s="696"/>
      <c r="EXY8" s="696"/>
      <c r="EXZ8" s="696"/>
      <c r="EYA8" s="696"/>
      <c r="EYB8" s="696"/>
      <c r="EYC8" s="696"/>
      <c r="EYD8" s="696"/>
      <c r="EYE8" s="696"/>
      <c r="EYF8" s="696"/>
      <c r="EYG8" s="696"/>
      <c r="EYH8" s="696"/>
      <c r="EYI8" s="696"/>
      <c r="EYJ8" s="696"/>
      <c r="EYK8" s="696"/>
      <c r="EYL8" s="696"/>
      <c r="EYM8" s="696"/>
      <c r="EYN8" s="696"/>
      <c r="EYO8" s="696"/>
      <c r="EYP8" s="696"/>
      <c r="EYQ8" s="696"/>
      <c r="EYR8" s="696"/>
      <c r="EYS8" s="696"/>
      <c r="EYT8" s="696"/>
      <c r="EYU8" s="696"/>
      <c r="EYV8" s="696"/>
      <c r="EYW8" s="696"/>
      <c r="EYX8" s="696"/>
      <c r="EYY8" s="696"/>
      <c r="EYZ8" s="696"/>
      <c r="EZA8" s="696"/>
      <c r="EZB8" s="696"/>
      <c r="EZC8" s="696"/>
      <c r="EZD8" s="696"/>
      <c r="EZE8" s="696"/>
      <c r="EZF8" s="696"/>
      <c r="EZG8" s="696"/>
      <c r="EZH8" s="696"/>
      <c r="EZI8" s="696"/>
      <c r="EZJ8" s="696"/>
      <c r="EZK8" s="696"/>
      <c r="EZL8" s="696"/>
      <c r="EZM8" s="696"/>
      <c r="EZN8" s="696"/>
      <c r="EZO8" s="696"/>
      <c r="EZP8" s="696"/>
      <c r="EZQ8" s="696"/>
      <c r="EZR8" s="696"/>
      <c r="EZS8" s="696"/>
      <c r="EZT8" s="696"/>
      <c r="EZU8" s="696"/>
      <c r="EZV8" s="696"/>
      <c r="EZW8" s="696"/>
      <c r="EZX8" s="696"/>
      <c r="EZY8" s="696"/>
      <c r="EZZ8" s="696"/>
      <c r="FAA8" s="696"/>
      <c r="FAB8" s="696"/>
      <c r="FAC8" s="696"/>
      <c r="FAD8" s="696"/>
      <c r="FAE8" s="696"/>
      <c r="FAF8" s="696"/>
      <c r="FAG8" s="696"/>
      <c r="FAH8" s="696"/>
      <c r="FAI8" s="696"/>
      <c r="FAJ8" s="696"/>
      <c r="FAK8" s="696"/>
      <c r="FAL8" s="696"/>
      <c r="FAM8" s="696"/>
      <c r="FAN8" s="696"/>
      <c r="FAO8" s="696"/>
      <c r="FAP8" s="696"/>
      <c r="FAQ8" s="696"/>
      <c r="FAR8" s="696"/>
      <c r="FAS8" s="696"/>
      <c r="FAT8" s="696"/>
      <c r="FAU8" s="696"/>
      <c r="FAV8" s="696"/>
      <c r="FAW8" s="696"/>
      <c r="FAX8" s="696"/>
      <c r="FAY8" s="696"/>
      <c r="FAZ8" s="696"/>
      <c r="FBA8" s="696"/>
      <c r="FBB8" s="696"/>
      <c r="FBC8" s="696"/>
      <c r="FBD8" s="696"/>
      <c r="FBE8" s="696"/>
      <c r="FBF8" s="696"/>
      <c r="FBG8" s="696"/>
      <c r="FBH8" s="696"/>
      <c r="FBI8" s="696"/>
      <c r="FBJ8" s="696"/>
      <c r="FBK8" s="696"/>
      <c r="FBL8" s="696"/>
      <c r="FBM8" s="696"/>
      <c r="FBN8" s="696"/>
      <c r="FBO8" s="696"/>
      <c r="FBP8" s="696"/>
      <c r="FBQ8" s="696"/>
      <c r="FBR8" s="696"/>
      <c r="FBS8" s="696"/>
      <c r="FBT8" s="696"/>
      <c r="FBU8" s="696"/>
      <c r="FBV8" s="696"/>
      <c r="FBW8" s="696"/>
      <c r="FBX8" s="696"/>
      <c r="FBY8" s="696"/>
      <c r="FBZ8" s="696"/>
      <c r="FCA8" s="696"/>
      <c r="FCB8" s="696"/>
      <c r="FCC8" s="696"/>
      <c r="FCD8" s="696"/>
      <c r="FCE8" s="696"/>
      <c r="FCF8" s="696"/>
      <c r="FCG8" s="696"/>
      <c r="FCH8" s="696"/>
      <c r="FCI8" s="696"/>
      <c r="FCJ8" s="696"/>
      <c r="FCK8" s="696"/>
      <c r="FCL8" s="696"/>
      <c r="FCM8" s="696"/>
      <c r="FCN8" s="696"/>
      <c r="FCO8" s="696"/>
      <c r="FCP8" s="696"/>
      <c r="FCQ8" s="696"/>
      <c r="FCR8" s="696"/>
      <c r="FCS8" s="696"/>
      <c r="FCT8" s="696"/>
      <c r="FCU8" s="696"/>
      <c r="FCV8" s="696"/>
      <c r="FCW8" s="696"/>
      <c r="FCX8" s="696"/>
      <c r="FCY8" s="696"/>
      <c r="FCZ8" s="696"/>
      <c r="FDA8" s="696"/>
      <c r="FDB8" s="696"/>
      <c r="FDC8" s="696"/>
      <c r="FDD8" s="696"/>
      <c r="FDE8" s="696"/>
      <c r="FDF8" s="696"/>
      <c r="FDG8" s="696"/>
      <c r="FDH8" s="696"/>
      <c r="FDI8" s="696"/>
      <c r="FDJ8" s="696"/>
      <c r="FDK8" s="696"/>
      <c r="FDL8" s="696"/>
      <c r="FDM8" s="696"/>
      <c r="FDN8" s="696"/>
      <c r="FDO8" s="696"/>
      <c r="FDP8" s="696"/>
      <c r="FDQ8" s="696"/>
      <c r="FDR8" s="696"/>
      <c r="FDS8" s="696"/>
      <c r="FDT8" s="696"/>
      <c r="FDU8" s="696"/>
      <c r="FDV8" s="696"/>
      <c r="FDW8" s="696"/>
      <c r="FDX8" s="696"/>
      <c r="FDY8" s="696"/>
      <c r="FDZ8" s="696"/>
      <c r="FEA8" s="696"/>
      <c r="FEB8" s="696"/>
      <c r="FEC8" s="696"/>
      <c r="FED8" s="696"/>
      <c r="FEE8" s="696"/>
      <c r="FEF8" s="696"/>
      <c r="FEG8" s="696"/>
      <c r="FEH8" s="696"/>
      <c r="FEI8" s="696"/>
      <c r="FEJ8" s="696"/>
      <c r="FEK8" s="696"/>
      <c r="FEL8" s="696"/>
      <c r="FEM8" s="696"/>
      <c r="FEN8" s="696"/>
      <c r="FEO8" s="696"/>
      <c r="FEP8" s="696"/>
      <c r="FEQ8" s="696"/>
      <c r="FER8" s="696"/>
      <c r="FES8" s="696"/>
      <c r="FET8" s="696"/>
      <c r="FEU8" s="696"/>
      <c r="FEV8" s="696"/>
      <c r="FEW8" s="696"/>
      <c r="FEX8" s="696"/>
      <c r="FEY8" s="696"/>
      <c r="FEZ8" s="696"/>
      <c r="FFA8" s="696"/>
      <c r="FFB8" s="696"/>
      <c r="FFC8" s="696"/>
      <c r="FFD8" s="696"/>
      <c r="FFE8" s="696"/>
      <c r="FFF8" s="696"/>
      <c r="FFG8" s="696"/>
      <c r="FFH8" s="696"/>
      <c r="FFI8" s="696"/>
      <c r="FFJ8" s="696"/>
      <c r="FFK8" s="696"/>
      <c r="FFL8" s="696"/>
      <c r="FFM8" s="696"/>
      <c r="FFN8" s="696"/>
      <c r="FFO8" s="696"/>
      <c r="FFP8" s="696"/>
      <c r="FFQ8" s="696"/>
      <c r="FFR8" s="696"/>
      <c r="FFS8" s="696"/>
      <c r="FFT8" s="696"/>
      <c r="FFU8" s="696"/>
      <c r="FFV8" s="696"/>
      <c r="FFW8" s="696"/>
      <c r="FFX8" s="696"/>
      <c r="FFY8" s="696"/>
      <c r="FFZ8" s="696"/>
      <c r="FGA8" s="696"/>
      <c r="FGB8" s="696"/>
      <c r="FGC8" s="696"/>
      <c r="FGD8" s="696"/>
      <c r="FGE8" s="696"/>
      <c r="FGF8" s="696"/>
      <c r="FGG8" s="696"/>
      <c r="FGH8" s="696"/>
      <c r="FGI8" s="696"/>
      <c r="FGJ8" s="696"/>
      <c r="FGK8" s="696"/>
      <c r="FGL8" s="696"/>
      <c r="FGM8" s="696"/>
      <c r="FGN8" s="696"/>
      <c r="FGO8" s="696"/>
      <c r="FGP8" s="696"/>
      <c r="FGQ8" s="696"/>
      <c r="FGR8" s="696"/>
      <c r="FGS8" s="696"/>
      <c r="FGT8" s="696"/>
      <c r="FGU8" s="696"/>
      <c r="FGV8" s="696"/>
      <c r="FGW8" s="696"/>
      <c r="FGX8" s="696"/>
      <c r="FGY8" s="696"/>
      <c r="FGZ8" s="696"/>
      <c r="FHA8" s="696"/>
      <c r="FHB8" s="696"/>
      <c r="FHC8" s="696"/>
      <c r="FHD8" s="696"/>
      <c r="FHE8" s="696"/>
      <c r="FHF8" s="696"/>
      <c r="FHG8" s="696"/>
      <c r="FHH8" s="696"/>
      <c r="FHI8" s="696"/>
      <c r="FHJ8" s="696"/>
      <c r="FHK8" s="696"/>
      <c r="FHL8" s="696"/>
      <c r="FHM8" s="696"/>
      <c r="FHN8" s="696"/>
      <c r="FHO8" s="696"/>
      <c r="FHP8" s="696"/>
      <c r="FHQ8" s="696"/>
      <c r="FHR8" s="696"/>
      <c r="FHS8" s="696"/>
      <c r="FHT8" s="696"/>
      <c r="FHU8" s="696"/>
      <c r="FHV8" s="696"/>
      <c r="FHW8" s="696"/>
      <c r="FHX8" s="696"/>
      <c r="FHY8" s="696"/>
      <c r="FHZ8" s="696"/>
      <c r="FIA8" s="696"/>
      <c r="FIB8" s="696"/>
      <c r="FIC8" s="696"/>
      <c r="FID8" s="696"/>
      <c r="FIE8" s="696"/>
      <c r="FIF8" s="696"/>
      <c r="FIG8" s="696"/>
      <c r="FIH8" s="696"/>
      <c r="FII8" s="696"/>
      <c r="FIJ8" s="696"/>
      <c r="FIK8" s="696"/>
      <c r="FIL8" s="696"/>
      <c r="FIM8" s="696"/>
      <c r="FIN8" s="696"/>
      <c r="FIO8" s="696"/>
      <c r="FIP8" s="696"/>
      <c r="FIQ8" s="696"/>
      <c r="FIR8" s="696"/>
      <c r="FIS8" s="696"/>
      <c r="FIT8" s="696"/>
      <c r="FIU8" s="696"/>
      <c r="FIV8" s="696"/>
      <c r="FIW8" s="696"/>
      <c r="FIX8" s="696"/>
      <c r="FIY8" s="696"/>
      <c r="FIZ8" s="696"/>
      <c r="FJA8" s="696"/>
      <c r="FJB8" s="696"/>
      <c r="FJC8" s="696"/>
      <c r="FJD8" s="696"/>
      <c r="FJE8" s="696"/>
      <c r="FJF8" s="696"/>
      <c r="FJG8" s="696"/>
      <c r="FJH8" s="696"/>
      <c r="FJI8" s="696"/>
      <c r="FJJ8" s="696"/>
      <c r="FJK8" s="696"/>
      <c r="FJL8" s="696"/>
      <c r="FJM8" s="696"/>
      <c r="FJN8" s="696"/>
      <c r="FJO8" s="696"/>
      <c r="FJP8" s="696"/>
      <c r="FJQ8" s="696"/>
      <c r="FJR8" s="696"/>
      <c r="FJS8" s="696"/>
      <c r="FJT8" s="696"/>
      <c r="FJU8" s="696"/>
      <c r="FJV8" s="696"/>
      <c r="FJW8" s="696"/>
      <c r="FJX8" s="696"/>
      <c r="FJY8" s="696"/>
      <c r="FJZ8" s="696"/>
      <c r="FKA8" s="696"/>
      <c r="FKB8" s="696"/>
      <c r="FKC8" s="696"/>
      <c r="FKD8" s="696"/>
      <c r="FKE8" s="696"/>
      <c r="FKF8" s="696"/>
      <c r="FKG8" s="696"/>
      <c r="FKH8" s="696"/>
      <c r="FKI8" s="696"/>
      <c r="FKJ8" s="696"/>
      <c r="FKK8" s="696"/>
      <c r="FKL8" s="696"/>
      <c r="FKM8" s="696"/>
      <c r="FKN8" s="696"/>
      <c r="FKO8" s="696"/>
      <c r="FKP8" s="696"/>
      <c r="FKQ8" s="696"/>
      <c r="FKR8" s="696"/>
      <c r="FKS8" s="696"/>
      <c r="FKT8" s="696"/>
      <c r="FKU8" s="696"/>
      <c r="FKV8" s="696"/>
      <c r="FKW8" s="696"/>
      <c r="FKX8" s="696"/>
      <c r="FKY8" s="696"/>
      <c r="FKZ8" s="696"/>
      <c r="FLA8" s="696"/>
      <c r="FLB8" s="696"/>
      <c r="FLC8" s="696"/>
      <c r="FLD8" s="696"/>
      <c r="FLE8" s="696"/>
      <c r="FLF8" s="696"/>
      <c r="FLG8" s="696"/>
      <c r="FLH8" s="696"/>
      <c r="FLI8" s="696"/>
      <c r="FLJ8" s="696"/>
      <c r="FLK8" s="696"/>
      <c r="FLL8" s="696"/>
      <c r="FLM8" s="696"/>
      <c r="FLN8" s="696"/>
      <c r="FLO8" s="696"/>
      <c r="FLP8" s="696"/>
      <c r="FLQ8" s="696"/>
      <c r="FLR8" s="696"/>
      <c r="FLS8" s="696"/>
      <c r="FLT8" s="696"/>
      <c r="FLU8" s="696"/>
      <c r="FLV8" s="696"/>
      <c r="FLW8" s="696"/>
      <c r="FLX8" s="696"/>
      <c r="FLY8" s="696"/>
      <c r="FLZ8" s="696"/>
      <c r="FMA8" s="696"/>
      <c r="FMB8" s="696"/>
      <c r="FMC8" s="696"/>
      <c r="FMD8" s="696"/>
      <c r="FME8" s="696"/>
      <c r="FMF8" s="696"/>
      <c r="FMG8" s="696"/>
      <c r="FMH8" s="696"/>
      <c r="FMI8" s="696"/>
      <c r="FMJ8" s="696"/>
      <c r="FMK8" s="696"/>
      <c r="FML8" s="696"/>
      <c r="FMM8" s="696"/>
      <c r="FMN8" s="696"/>
      <c r="FMO8" s="696"/>
      <c r="FMP8" s="696"/>
      <c r="FMQ8" s="696"/>
      <c r="FMR8" s="696"/>
      <c r="FMS8" s="696"/>
      <c r="FMT8" s="696"/>
      <c r="FMU8" s="696"/>
      <c r="FMV8" s="696"/>
      <c r="FMW8" s="696"/>
      <c r="FMX8" s="696"/>
      <c r="FMY8" s="696"/>
      <c r="FMZ8" s="696"/>
      <c r="FNA8" s="696"/>
      <c r="FNB8" s="696"/>
      <c r="FNC8" s="696"/>
      <c r="FND8" s="696"/>
      <c r="FNE8" s="696"/>
      <c r="FNF8" s="696"/>
      <c r="FNG8" s="696"/>
      <c r="FNH8" s="696"/>
      <c r="FNI8" s="696"/>
      <c r="FNJ8" s="696"/>
      <c r="FNK8" s="696"/>
      <c r="FNL8" s="696"/>
      <c r="FNM8" s="696"/>
      <c r="FNN8" s="696"/>
      <c r="FNO8" s="696"/>
      <c r="FNP8" s="696"/>
      <c r="FNQ8" s="696"/>
      <c r="FNR8" s="696"/>
      <c r="FNS8" s="696"/>
      <c r="FNT8" s="696"/>
      <c r="FNU8" s="696"/>
      <c r="FNV8" s="696"/>
      <c r="FNW8" s="696"/>
      <c r="FNX8" s="696"/>
      <c r="FNY8" s="696"/>
      <c r="FNZ8" s="696"/>
      <c r="FOA8" s="696"/>
      <c r="FOB8" s="696"/>
      <c r="FOC8" s="696"/>
      <c r="FOD8" s="696"/>
      <c r="FOE8" s="696"/>
      <c r="FOF8" s="696"/>
      <c r="FOG8" s="696"/>
      <c r="FOH8" s="696"/>
      <c r="FOI8" s="696"/>
      <c r="FOJ8" s="696"/>
      <c r="FOK8" s="696"/>
      <c r="FOL8" s="696"/>
      <c r="FOM8" s="696"/>
      <c r="FON8" s="696"/>
      <c r="FOO8" s="696"/>
      <c r="FOP8" s="696"/>
      <c r="FOQ8" s="696"/>
      <c r="FOR8" s="696"/>
      <c r="FOS8" s="696"/>
      <c r="FOT8" s="696"/>
      <c r="FOU8" s="696"/>
      <c r="FOV8" s="696"/>
      <c r="FOW8" s="696"/>
      <c r="FOX8" s="696"/>
      <c r="FOY8" s="696"/>
      <c r="FOZ8" s="696"/>
      <c r="FPA8" s="696"/>
      <c r="FPB8" s="696"/>
      <c r="FPC8" s="696"/>
      <c r="FPD8" s="696"/>
      <c r="FPE8" s="696"/>
      <c r="FPF8" s="696"/>
      <c r="FPG8" s="696"/>
      <c r="FPH8" s="696"/>
      <c r="FPI8" s="696"/>
      <c r="FPJ8" s="696"/>
      <c r="FPK8" s="696"/>
      <c r="FPL8" s="696"/>
      <c r="FPM8" s="696"/>
      <c r="FPN8" s="696"/>
      <c r="FPO8" s="696"/>
      <c r="FPP8" s="696"/>
      <c r="FPQ8" s="696"/>
      <c r="FPR8" s="696"/>
      <c r="FPS8" s="696"/>
      <c r="FPT8" s="696"/>
      <c r="FPU8" s="696"/>
      <c r="FPV8" s="696"/>
      <c r="FPW8" s="696"/>
      <c r="FPX8" s="696"/>
      <c r="FPY8" s="696"/>
      <c r="FPZ8" s="696"/>
      <c r="FQA8" s="696"/>
      <c r="FQB8" s="696"/>
      <c r="FQC8" s="696"/>
      <c r="FQD8" s="696"/>
      <c r="FQE8" s="696"/>
      <c r="FQF8" s="696"/>
      <c r="FQG8" s="696"/>
      <c r="FQH8" s="696"/>
      <c r="FQI8" s="696"/>
      <c r="FQJ8" s="696"/>
      <c r="FQK8" s="696"/>
      <c r="FQL8" s="696"/>
      <c r="FQM8" s="696"/>
      <c r="FQN8" s="696"/>
      <c r="FQO8" s="696"/>
      <c r="FQP8" s="696"/>
      <c r="FQQ8" s="696"/>
      <c r="FQR8" s="696"/>
      <c r="FQS8" s="696"/>
      <c r="FQT8" s="696"/>
      <c r="FQU8" s="696"/>
      <c r="FQV8" s="696"/>
      <c r="FQW8" s="696"/>
      <c r="FQX8" s="696"/>
      <c r="FQY8" s="696"/>
      <c r="FQZ8" s="696"/>
      <c r="FRA8" s="696"/>
      <c r="FRB8" s="696"/>
      <c r="FRC8" s="696"/>
      <c r="FRD8" s="696"/>
      <c r="FRE8" s="696"/>
      <c r="FRF8" s="696"/>
      <c r="FRG8" s="696"/>
      <c r="FRH8" s="696"/>
      <c r="FRI8" s="696"/>
      <c r="FRJ8" s="696"/>
      <c r="FRK8" s="696"/>
      <c r="FRL8" s="696"/>
      <c r="FRM8" s="696"/>
      <c r="FRN8" s="696"/>
      <c r="FRO8" s="696"/>
      <c r="FRP8" s="696"/>
      <c r="FRQ8" s="696"/>
      <c r="FRR8" s="696"/>
      <c r="FRS8" s="696"/>
      <c r="FRT8" s="696"/>
      <c r="FRU8" s="696"/>
      <c r="FRV8" s="696"/>
      <c r="FRW8" s="696"/>
      <c r="FRX8" s="696"/>
      <c r="FRY8" s="696"/>
      <c r="FRZ8" s="696"/>
      <c r="FSA8" s="696"/>
      <c r="FSB8" s="696"/>
      <c r="FSC8" s="696"/>
      <c r="FSD8" s="696"/>
      <c r="FSE8" s="696"/>
      <c r="FSF8" s="696"/>
      <c r="FSG8" s="696"/>
      <c r="FSH8" s="696"/>
      <c r="FSI8" s="696"/>
      <c r="FSJ8" s="696"/>
      <c r="FSK8" s="696"/>
      <c r="FSL8" s="696"/>
      <c r="FSM8" s="696"/>
      <c r="FSN8" s="696"/>
      <c r="FSO8" s="696"/>
      <c r="FSP8" s="696"/>
      <c r="FSQ8" s="696"/>
      <c r="FSR8" s="696"/>
      <c r="FSS8" s="696"/>
      <c r="FST8" s="696"/>
      <c r="FSU8" s="696"/>
      <c r="FSV8" s="696"/>
      <c r="FSW8" s="696"/>
      <c r="FSX8" s="696"/>
      <c r="FSY8" s="696"/>
      <c r="FSZ8" s="696"/>
      <c r="FTA8" s="696"/>
      <c r="FTB8" s="696"/>
      <c r="FTC8" s="696"/>
      <c r="FTD8" s="696"/>
      <c r="FTE8" s="696"/>
      <c r="FTF8" s="696"/>
      <c r="FTG8" s="696"/>
      <c r="FTH8" s="696"/>
      <c r="FTI8" s="696"/>
      <c r="FTJ8" s="696"/>
      <c r="FTK8" s="696"/>
      <c r="FTL8" s="696"/>
      <c r="FTM8" s="696"/>
      <c r="FTN8" s="696"/>
      <c r="FTO8" s="696"/>
      <c r="FTP8" s="696"/>
      <c r="FTQ8" s="696"/>
      <c r="FTR8" s="696"/>
      <c r="FTS8" s="696"/>
      <c r="FTT8" s="696"/>
      <c r="FTU8" s="696"/>
      <c r="FTV8" s="696"/>
      <c r="FTW8" s="696"/>
      <c r="FTX8" s="696"/>
      <c r="FTY8" s="696"/>
      <c r="FTZ8" s="696"/>
      <c r="FUA8" s="696"/>
      <c r="FUB8" s="696"/>
      <c r="FUC8" s="696"/>
      <c r="FUD8" s="696"/>
      <c r="FUE8" s="696"/>
      <c r="FUF8" s="696"/>
      <c r="FUG8" s="696"/>
      <c r="FUH8" s="696"/>
      <c r="FUI8" s="696"/>
      <c r="FUJ8" s="696"/>
      <c r="FUK8" s="696"/>
      <c r="FUL8" s="696"/>
      <c r="FUM8" s="696"/>
      <c r="FUN8" s="696"/>
      <c r="FUO8" s="696"/>
      <c r="FUP8" s="696"/>
      <c r="FUQ8" s="696"/>
      <c r="FUR8" s="696"/>
      <c r="FUS8" s="696"/>
      <c r="FUT8" s="696"/>
      <c r="FUU8" s="696"/>
      <c r="FUV8" s="696"/>
      <c r="FUW8" s="696"/>
      <c r="FUX8" s="696"/>
      <c r="FUY8" s="696"/>
      <c r="FUZ8" s="696"/>
      <c r="FVA8" s="696"/>
      <c r="FVB8" s="696"/>
      <c r="FVC8" s="696"/>
      <c r="FVD8" s="696"/>
      <c r="FVE8" s="696"/>
      <c r="FVF8" s="696"/>
      <c r="FVG8" s="696"/>
      <c r="FVH8" s="696"/>
      <c r="FVI8" s="696"/>
      <c r="FVJ8" s="696"/>
      <c r="FVK8" s="696"/>
      <c r="FVL8" s="696"/>
      <c r="FVM8" s="696"/>
      <c r="FVN8" s="696"/>
      <c r="FVO8" s="696"/>
      <c r="FVP8" s="696"/>
      <c r="FVQ8" s="696"/>
      <c r="FVR8" s="696"/>
      <c r="FVS8" s="696"/>
      <c r="FVT8" s="696"/>
      <c r="FVU8" s="696"/>
      <c r="FVV8" s="696"/>
      <c r="FVW8" s="696"/>
      <c r="FVX8" s="696"/>
      <c r="FVY8" s="696"/>
      <c r="FVZ8" s="696"/>
      <c r="FWA8" s="696"/>
      <c r="FWB8" s="696"/>
      <c r="FWC8" s="696"/>
      <c r="FWD8" s="696"/>
      <c r="FWE8" s="696"/>
      <c r="FWF8" s="696"/>
      <c r="FWG8" s="696"/>
      <c r="FWH8" s="696"/>
      <c r="FWI8" s="696"/>
      <c r="FWJ8" s="696"/>
      <c r="FWK8" s="696"/>
      <c r="FWL8" s="696"/>
      <c r="FWM8" s="696"/>
      <c r="FWN8" s="696"/>
      <c r="FWO8" s="696"/>
      <c r="FWP8" s="696"/>
      <c r="FWQ8" s="696"/>
      <c r="FWR8" s="696"/>
      <c r="FWS8" s="696"/>
      <c r="FWT8" s="696"/>
      <c r="FWU8" s="696"/>
      <c r="FWV8" s="696"/>
      <c r="FWW8" s="696"/>
      <c r="FWX8" s="696"/>
      <c r="FWY8" s="696"/>
      <c r="FWZ8" s="696"/>
      <c r="FXA8" s="696"/>
      <c r="FXB8" s="696"/>
      <c r="FXC8" s="696"/>
      <c r="FXD8" s="696"/>
      <c r="FXE8" s="696"/>
      <c r="FXF8" s="696"/>
      <c r="FXG8" s="696"/>
      <c r="FXH8" s="696"/>
      <c r="FXI8" s="696"/>
      <c r="FXJ8" s="696"/>
      <c r="FXK8" s="696"/>
      <c r="FXL8" s="696"/>
      <c r="FXM8" s="696"/>
      <c r="FXN8" s="696"/>
      <c r="FXO8" s="696"/>
      <c r="FXP8" s="696"/>
      <c r="FXQ8" s="696"/>
      <c r="FXR8" s="696"/>
      <c r="FXS8" s="696"/>
      <c r="FXT8" s="696"/>
      <c r="FXU8" s="696"/>
      <c r="FXV8" s="696"/>
      <c r="FXW8" s="696"/>
      <c r="FXX8" s="696"/>
      <c r="FXY8" s="696"/>
      <c r="FXZ8" s="696"/>
      <c r="FYA8" s="696"/>
      <c r="FYB8" s="696"/>
      <c r="FYC8" s="696"/>
      <c r="FYD8" s="696"/>
      <c r="FYE8" s="696"/>
      <c r="FYF8" s="696"/>
      <c r="FYG8" s="696"/>
      <c r="FYH8" s="696"/>
      <c r="FYI8" s="696"/>
      <c r="FYJ8" s="696"/>
      <c r="FYK8" s="696"/>
      <c r="FYL8" s="696"/>
      <c r="FYM8" s="696"/>
      <c r="FYN8" s="696"/>
      <c r="FYO8" s="696"/>
      <c r="FYP8" s="696"/>
      <c r="FYQ8" s="696"/>
      <c r="FYR8" s="696"/>
      <c r="FYS8" s="696"/>
      <c r="FYT8" s="696"/>
      <c r="FYU8" s="696"/>
      <c r="FYV8" s="696"/>
      <c r="FYW8" s="696"/>
      <c r="FYX8" s="696"/>
      <c r="FYY8" s="696"/>
      <c r="FYZ8" s="696"/>
      <c r="FZA8" s="696"/>
      <c r="FZB8" s="696"/>
      <c r="FZC8" s="696"/>
      <c r="FZD8" s="696"/>
      <c r="FZE8" s="696"/>
      <c r="FZF8" s="696"/>
      <c r="FZG8" s="696"/>
      <c r="FZH8" s="696"/>
      <c r="FZI8" s="696"/>
      <c r="FZJ8" s="696"/>
      <c r="FZK8" s="696"/>
      <c r="FZL8" s="696"/>
      <c r="FZM8" s="696"/>
      <c r="FZN8" s="696"/>
      <c r="FZO8" s="696"/>
      <c r="FZP8" s="696"/>
      <c r="FZQ8" s="696"/>
      <c r="FZR8" s="696"/>
      <c r="FZS8" s="696"/>
      <c r="FZT8" s="696"/>
      <c r="FZU8" s="696"/>
      <c r="FZV8" s="696"/>
      <c r="FZW8" s="696"/>
      <c r="FZX8" s="696"/>
      <c r="FZY8" s="696"/>
      <c r="FZZ8" s="696"/>
      <c r="GAA8" s="696"/>
      <c r="GAB8" s="696"/>
      <c r="GAC8" s="696"/>
      <c r="GAD8" s="696"/>
      <c r="GAE8" s="696"/>
      <c r="GAF8" s="696"/>
      <c r="GAG8" s="696"/>
      <c r="GAH8" s="696"/>
      <c r="GAI8" s="696"/>
      <c r="GAJ8" s="696"/>
      <c r="GAK8" s="696"/>
      <c r="GAL8" s="696"/>
      <c r="GAM8" s="696"/>
      <c r="GAN8" s="696"/>
      <c r="GAO8" s="696"/>
      <c r="GAP8" s="696"/>
      <c r="GAQ8" s="696"/>
      <c r="GAR8" s="696"/>
      <c r="GAS8" s="696"/>
      <c r="GAT8" s="696"/>
      <c r="GAU8" s="696"/>
      <c r="GAV8" s="696"/>
      <c r="GAW8" s="696"/>
      <c r="GAX8" s="696"/>
      <c r="GAY8" s="696"/>
      <c r="GAZ8" s="696"/>
      <c r="GBA8" s="696"/>
      <c r="GBB8" s="696"/>
      <c r="GBC8" s="696"/>
      <c r="GBD8" s="696"/>
      <c r="GBE8" s="696"/>
      <c r="GBF8" s="696"/>
      <c r="GBG8" s="696"/>
      <c r="GBH8" s="696"/>
      <c r="GBI8" s="696"/>
      <c r="GBJ8" s="696"/>
      <c r="GBK8" s="696"/>
      <c r="GBL8" s="696"/>
      <c r="GBM8" s="696"/>
      <c r="GBN8" s="696"/>
      <c r="GBO8" s="696"/>
      <c r="GBP8" s="696"/>
      <c r="GBQ8" s="696"/>
      <c r="GBR8" s="696"/>
      <c r="GBS8" s="696"/>
      <c r="GBT8" s="696"/>
      <c r="GBU8" s="696"/>
      <c r="GBV8" s="696"/>
      <c r="GBW8" s="696"/>
      <c r="GBX8" s="696"/>
      <c r="GBY8" s="696"/>
      <c r="GBZ8" s="696"/>
      <c r="GCA8" s="696"/>
      <c r="GCB8" s="696"/>
      <c r="GCC8" s="696"/>
      <c r="GCD8" s="696"/>
      <c r="GCE8" s="696"/>
      <c r="GCF8" s="696"/>
      <c r="GCG8" s="696"/>
      <c r="GCH8" s="696"/>
      <c r="GCI8" s="696"/>
      <c r="GCJ8" s="696"/>
      <c r="GCK8" s="696"/>
      <c r="GCL8" s="696"/>
      <c r="GCM8" s="696"/>
      <c r="GCN8" s="696"/>
      <c r="GCO8" s="696"/>
      <c r="GCP8" s="696"/>
      <c r="GCQ8" s="696"/>
      <c r="GCR8" s="696"/>
      <c r="GCS8" s="696"/>
      <c r="GCT8" s="696"/>
      <c r="GCU8" s="696"/>
      <c r="GCV8" s="696"/>
      <c r="GCW8" s="696"/>
      <c r="GCX8" s="696"/>
      <c r="GCY8" s="696"/>
      <c r="GCZ8" s="696"/>
      <c r="GDA8" s="696"/>
      <c r="GDB8" s="696"/>
      <c r="GDC8" s="696"/>
      <c r="GDD8" s="696"/>
      <c r="GDE8" s="696"/>
      <c r="GDF8" s="696"/>
      <c r="GDG8" s="696"/>
      <c r="GDH8" s="696"/>
      <c r="GDI8" s="696"/>
      <c r="GDJ8" s="696"/>
      <c r="GDK8" s="696"/>
      <c r="GDL8" s="696"/>
      <c r="GDM8" s="696"/>
      <c r="GDN8" s="696"/>
      <c r="GDO8" s="696"/>
      <c r="GDP8" s="696"/>
      <c r="GDQ8" s="696"/>
      <c r="GDR8" s="696"/>
      <c r="GDS8" s="696"/>
      <c r="GDT8" s="696"/>
      <c r="GDU8" s="696"/>
      <c r="GDV8" s="696"/>
      <c r="GDW8" s="696"/>
      <c r="GDX8" s="696"/>
      <c r="GDY8" s="696"/>
      <c r="GDZ8" s="696"/>
      <c r="GEA8" s="696"/>
      <c r="GEB8" s="696"/>
      <c r="GEC8" s="696"/>
      <c r="GED8" s="696"/>
      <c r="GEE8" s="696"/>
      <c r="GEF8" s="696"/>
      <c r="GEG8" s="696"/>
      <c r="GEH8" s="696"/>
      <c r="GEI8" s="696"/>
      <c r="GEJ8" s="696"/>
      <c r="GEK8" s="696"/>
      <c r="GEL8" s="696"/>
      <c r="GEM8" s="696"/>
      <c r="GEN8" s="696"/>
      <c r="GEO8" s="696"/>
      <c r="GEP8" s="696"/>
      <c r="GEQ8" s="696"/>
      <c r="GER8" s="696"/>
      <c r="GES8" s="696"/>
      <c r="GET8" s="696"/>
      <c r="GEU8" s="696"/>
      <c r="GEV8" s="696"/>
      <c r="GEW8" s="696"/>
      <c r="GEX8" s="696"/>
      <c r="GEY8" s="696"/>
      <c r="GEZ8" s="696"/>
      <c r="GFA8" s="696"/>
      <c r="GFB8" s="696"/>
      <c r="GFC8" s="696"/>
      <c r="GFD8" s="696"/>
      <c r="GFE8" s="696"/>
      <c r="GFF8" s="696"/>
      <c r="GFG8" s="696"/>
      <c r="GFH8" s="696"/>
      <c r="GFI8" s="696"/>
      <c r="GFJ8" s="696"/>
      <c r="GFK8" s="696"/>
      <c r="GFL8" s="696"/>
      <c r="GFM8" s="696"/>
      <c r="GFN8" s="696"/>
      <c r="GFO8" s="696"/>
      <c r="GFP8" s="696"/>
      <c r="GFQ8" s="696"/>
      <c r="GFR8" s="696"/>
      <c r="GFS8" s="696"/>
      <c r="GFT8" s="696"/>
      <c r="GFU8" s="696"/>
      <c r="GFV8" s="696"/>
      <c r="GFW8" s="696"/>
      <c r="GFX8" s="696"/>
      <c r="GFY8" s="696"/>
      <c r="GFZ8" s="696"/>
      <c r="GGA8" s="696"/>
      <c r="GGB8" s="696"/>
      <c r="GGC8" s="696"/>
      <c r="GGD8" s="696"/>
      <c r="GGE8" s="696"/>
      <c r="GGF8" s="696"/>
      <c r="GGG8" s="696"/>
      <c r="GGH8" s="696"/>
      <c r="GGI8" s="696"/>
      <c r="GGJ8" s="696"/>
      <c r="GGK8" s="696"/>
      <c r="GGL8" s="696"/>
      <c r="GGM8" s="696"/>
      <c r="GGN8" s="696"/>
      <c r="GGO8" s="696"/>
      <c r="GGP8" s="696"/>
      <c r="GGQ8" s="696"/>
      <c r="GGR8" s="696"/>
      <c r="GGS8" s="696"/>
      <c r="GGT8" s="696"/>
      <c r="GGU8" s="696"/>
      <c r="GGV8" s="696"/>
      <c r="GGW8" s="696"/>
      <c r="GGX8" s="696"/>
      <c r="GGY8" s="696"/>
      <c r="GGZ8" s="696"/>
      <c r="GHA8" s="696"/>
      <c r="GHB8" s="696"/>
      <c r="GHC8" s="696"/>
      <c r="GHD8" s="696"/>
      <c r="GHE8" s="696"/>
      <c r="GHF8" s="696"/>
      <c r="GHG8" s="696"/>
      <c r="GHH8" s="696"/>
      <c r="GHI8" s="696"/>
      <c r="GHJ8" s="696"/>
      <c r="GHK8" s="696"/>
      <c r="GHL8" s="696"/>
      <c r="GHM8" s="696"/>
      <c r="GHN8" s="696"/>
      <c r="GHO8" s="696"/>
      <c r="GHP8" s="696"/>
      <c r="GHQ8" s="696"/>
      <c r="GHR8" s="696"/>
      <c r="GHS8" s="696"/>
      <c r="GHT8" s="696"/>
      <c r="GHU8" s="696"/>
      <c r="GHV8" s="696"/>
      <c r="GHW8" s="696"/>
      <c r="GHX8" s="696"/>
      <c r="GHY8" s="696"/>
      <c r="GHZ8" s="696"/>
      <c r="GIA8" s="696"/>
      <c r="GIB8" s="696"/>
      <c r="GIC8" s="696"/>
      <c r="GID8" s="696"/>
      <c r="GIE8" s="696"/>
      <c r="GIF8" s="696"/>
      <c r="GIG8" s="696"/>
      <c r="GIH8" s="696"/>
      <c r="GII8" s="696"/>
      <c r="GIJ8" s="696"/>
      <c r="GIK8" s="696"/>
      <c r="GIL8" s="696"/>
      <c r="GIM8" s="696"/>
      <c r="GIN8" s="696"/>
      <c r="GIO8" s="696"/>
      <c r="GIP8" s="696"/>
      <c r="GIQ8" s="696"/>
      <c r="GIR8" s="696"/>
      <c r="GIS8" s="696"/>
      <c r="GIT8" s="696"/>
      <c r="GIU8" s="696"/>
      <c r="GIV8" s="696"/>
      <c r="GIW8" s="696"/>
      <c r="GIX8" s="696"/>
      <c r="GIY8" s="696"/>
      <c r="GIZ8" s="696"/>
      <c r="GJA8" s="696"/>
      <c r="GJB8" s="696"/>
      <c r="GJC8" s="696"/>
      <c r="GJD8" s="696"/>
      <c r="GJE8" s="696"/>
      <c r="GJF8" s="696"/>
      <c r="GJG8" s="696"/>
      <c r="GJH8" s="696"/>
      <c r="GJI8" s="696"/>
      <c r="GJJ8" s="696"/>
      <c r="GJK8" s="696"/>
      <c r="GJL8" s="696"/>
      <c r="GJM8" s="696"/>
      <c r="GJN8" s="696"/>
      <c r="GJO8" s="696"/>
      <c r="GJP8" s="696"/>
      <c r="GJQ8" s="696"/>
      <c r="GJR8" s="696"/>
      <c r="GJS8" s="696"/>
      <c r="GJT8" s="696"/>
      <c r="GJU8" s="696"/>
      <c r="GJV8" s="696"/>
      <c r="GJW8" s="696"/>
      <c r="GJX8" s="696"/>
      <c r="GJY8" s="696"/>
      <c r="GJZ8" s="696"/>
      <c r="GKA8" s="696"/>
      <c r="GKB8" s="696"/>
      <c r="GKC8" s="696"/>
      <c r="GKD8" s="696"/>
      <c r="GKE8" s="696"/>
      <c r="GKF8" s="696"/>
      <c r="GKG8" s="696"/>
      <c r="GKH8" s="696"/>
      <c r="GKI8" s="696"/>
      <c r="GKJ8" s="696"/>
      <c r="GKK8" s="696"/>
      <c r="GKL8" s="696"/>
      <c r="GKM8" s="696"/>
      <c r="GKN8" s="696"/>
      <c r="GKO8" s="696"/>
      <c r="GKP8" s="696"/>
      <c r="GKQ8" s="696"/>
      <c r="GKR8" s="696"/>
      <c r="GKS8" s="696"/>
      <c r="GKT8" s="696"/>
      <c r="GKU8" s="696"/>
      <c r="GKV8" s="696"/>
      <c r="GKW8" s="696"/>
      <c r="GKX8" s="696"/>
      <c r="GKY8" s="696"/>
      <c r="GKZ8" s="696"/>
      <c r="GLA8" s="696"/>
      <c r="GLB8" s="696"/>
      <c r="GLC8" s="696"/>
      <c r="GLD8" s="696"/>
      <c r="GLE8" s="696"/>
      <c r="GLF8" s="696"/>
      <c r="GLG8" s="696"/>
      <c r="GLH8" s="696"/>
      <c r="GLI8" s="696"/>
      <c r="GLJ8" s="696"/>
      <c r="GLK8" s="696"/>
      <c r="GLL8" s="696"/>
      <c r="GLM8" s="696"/>
      <c r="GLN8" s="696"/>
      <c r="GLO8" s="696"/>
      <c r="GLP8" s="696"/>
      <c r="GLQ8" s="696"/>
      <c r="GLR8" s="696"/>
      <c r="GLS8" s="696"/>
      <c r="GLT8" s="696"/>
      <c r="GLU8" s="696"/>
      <c r="GLV8" s="696"/>
      <c r="GLW8" s="696"/>
      <c r="GLX8" s="696"/>
      <c r="GLY8" s="696"/>
      <c r="GLZ8" s="696"/>
      <c r="GMA8" s="696"/>
      <c r="GMB8" s="696"/>
      <c r="GMC8" s="696"/>
      <c r="GMD8" s="696"/>
      <c r="GME8" s="696"/>
      <c r="GMF8" s="696"/>
      <c r="GMG8" s="696"/>
      <c r="GMH8" s="696"/>
      <c r="GMI8" s="696"/>
      <c r="GMJ8" s="696"/>
      <c r="GMK8" s="696"/>
      <c r="GML8" s="696"/>
      <c r="GMM8" s="696"/>
      <c r="GMN8" s="696"/>
      <c r="GMO8" s="696"/>
      <c r="GMP8" s="696"/>
      <c r="GMQ8" s="696"/>
      <c r="GMR8" s="696"/>
      <c r="GMS8" s="696"/>
      <c r="GMT8" s="696"/>
      <c r="GMU8" s="696"/>
      <c r="GMV8" s="696"/>
      <c r="GMW8" s="696"/>
      <c r="GMX8" s="696"/>
      <c r="GMY8" s="696"/>
      <c r="GMZ8" s="696"/>
      <c r="GNA8" s="696"/>
      <c r="GNB8" s="696"/>
      <c r="GNC8" s="696"/>
      <c r="GND8" s="696"/>
      <c r="GNE8" s="696"/>
      <c r="GNF8" s="696"/>
      <c r="GNG8" s="696"/>
      <c r="GNH8" s="696"/>
      <c r="GNI8" s="696"/>
      <c r="GNJ8" s="696"/>
      <c r="GNK8" s="696"/>
      <c r="GNL8" s="696"/>
      <c r="GNM8" s="696"/>
      <c r="GNN8" s="696"/>
      <c r="GNO8" s="696"/>
      <c r="GNP8" s="696"/>
      <c r="GNQ8" s="696"/>
      <c r="GNR8" s="696"/>
      <c r="GNS8" s="696"/>
      <c r="GNT8" s="696"/>
      <c r="GNU8" s="696"/>
      <c r="GNV8" s="696"/>
      <c r="GNW8" s="696"/>
      <c r="GNX8" s="696"/>
      <c r="GNY8" s="696"/>
      <c r="GNZ8" s="696"/>
      <c r="GOA8" s="696"/>
      <c r="GOB8" s="696"/>
      <c r="GOC8" s="696"/>
      <c r="GOD8" s="696"/>
      <c r="GOE8" s="696"/>
      <c r="GOF8" s="696"/>
      <c r="GOG8" s="696"/>
      <c r="GOH8" s="696"/>
      <c r="GOI8" s="696"/>
      <c r="GOJ8" s="696"/>
      <c r="GOK8" s="696"/>
      <c r="GOL8" s="696"/>
      <c r="GOM8" s="696"/>
      <c r="GON8" s="696"/>
      <c r="GOO8" s="696"/>
      <c r="GOP8" s="696"/>
      <c r="GOQ8" s="696"/>
      <c r="GOR8" s="696"/>
      <c r="GOS8" s="696"/>
      <c r="GOT8" s="696"/>
      <c r="GOU8" s="696"/>
      <c r="GOV8" s="696"/>
      <c r="GOW8" s="696"/>
      <c r="GOX8" s="696"/>
      <c r="GOY8" s="696"/>
      <c r="GOZ8" s="696"/>
      <c r="GPA8" s="696"/>
      <c r="GPB8" s="696"/>
      <c r="GPC8" s="696"/>
      <c r="GPD8" s="696"/>
      <c r="GPE8" s="696"/>
      <c r="GPF8" s="696"/>
      <c r="GPG8" s="696"/>
      <c r="GPH8" s="696"/>
      <c r="GPI8" s="696"/>
      <c r="GPJ8" s="696"/>
      <c r="GPK8" s="696"/>
      <c r="GPL8" s="696"/>
      <c r="GPM8" s="696"/>
      <c r="GPN8" s="696"/>
      <c r="GPO8" s="696"/>
      <c r="GPP8" s="696"/>
      <c r="GPQ8" s="696"/>
      <c r="GPR8" s="696"/>
      <c r="GPS8" s="696"/>
      <c r="GPT8" s="696"/>
      <c r="GPU8" s="696"/>
      <c r="GPV8" s="696"/>
      <c r="GPW8" s="696"/>
      <c r="GPX8" s="696"/>
      <c r="GPY8" s="696"/>
      <c r="GPZ8" s="696"/>
      <c r="GQA8" s="696"/>
      <c r="GQB8" s="696"/>
      <c r="GQC8" s="696"/>
      <c r="GQD8" s="696"/>
      <c r="GQE8" s="696"/>
      <c r="GQF8" s="696"/>
      <c r="GQG8" s="696"/>
      <c r="GQH8" s="696"/>
      <c r="GQI8" s="696"/>
      <c r="GQJ8" s="696"/>
      <c r="GQK8" s="696"/>
      <c r="GQL8" s="696"/>
      <c r="GQM8" s="696"/>
      <c r="GQN8" s="696"/>
      <c r="GQO8" s="696"/>
      <c r="GQP8" s="696"/>
      <c r="GQQ8" s="696"/>
      <c r="GQR8" s="696"/>
      <c r="GQS8" s="696"/>
      <c r="GQT8" s="696"/>
      <c r="GQU8" s="696"/>
      <c r="GQV8" s="696"/>
      <c r="GQW8" s="696"/>
      <c r="GQX8" s="696"/>
      <c r="GQY8" s="696"/>
      <c r="GQZ8" s="696"/>
      <c r="GRA8" s="696"/>
      <c r="GRB8" s="696"/>
      <c r="GRC8" s="696"/>
      <c r="GRD8" s="696"/>
      <c r="GRE8" s="696"/>
      <c r="GRF8" s="696"/>
      <c r="GRG8" s="696"/>
      <c r="GRH8" s="696"/>
      <c r="GRI8" s="696"/>
      <c r="GRJ8" s="696"/>
      <c r="GRK8" s="696"/>
      <c r="GRL8" s="696"/>
      <c r="GRM8" s="696"/>
      <c r="GRN8" s="696"/>
      <c r="GRO8" s="696"/>
      <c r="GRP8" s="696"/>
      <c r="GRQ8" s="696"/>
      <c r="GRR8" s="696"/>
      <c r="GRS8" s="696"/>
      <c r="GRT8" s="696"/>
      <c r="GRU8" s="696"/>
      <c r="GRV8" s="696"/>
      <c r="GRW8" s="696"/>
      <c r="GRX8" s="696"/>
      <c r="GRY8" s="696"/>
      <c r="GRZ8" s="696"/>
      <c r="GSA8" s="696"/>
      <c r="GSB8" s="696"/>
      <c r="GSC8" s="696"/>
      <c r="GSD8" s="696"/>
      <c r="GSE8" s="696"/>
      <c r="GSF8" s="696"/>
      <c r="GSG8" s="696"/>
      <c r="GSH8" s="696"/>
      <c r="GSI8" s="696"/>
      <c r="GSJ8" s="696"/>
      <c r="GSK8" s="696"/>
      <c r="GSL8" s="696"/>
      <c r="GSM8" s="696"/>
      <c r="GSN8" s="696"/>
      <c r="GSO8" s="696"/>
      <c r="GSP8" s="696"/>
      <c r="GSQ8" s="696"/>
      <c r="GSR8" s="696"/>
      <c r="GSS8" s="696"/>
      <c r="GST8" s="696"/>
      <c r="GSU8" s="696"/>
      <c r="GSV8" s="696"/>
      <c r="GSW8" s="696"/>
      <c r="GSX8" s="696"/>
      <c r="GSY8" s="696"/>
      <c r="GSZ8" s="696"/>
      <c r="GTA8" s="696"/>
      <c r="GTB8" s="696"/>
      <c r="GTC8" s="696"/>
      <c r="GTD8" s="696"/>
      <c r="GTE8" s="696"/>
      <c r="GTF8" s="696"/>
      <c r="GTG8" s="696"/>
      <c r="GTH8" s="696"/>
      <c r="GTI8" s="696"/>
      <c r="GTJ8" s="696"/>
      <c r="GTK8" s="696"/>
      <c r="GTL8" s="696"/>
      <c r="GTM8" s="696"/>
      <c r="GTN8" s="696"/>
      <c r="GTO8" s="696"/>
      <c r="GTP8" s="696"/>
      <c r="GTQ8" s="696"/>
      <c r="GTR8" s="696"/>
      <c r="GTS8" s="696"/>
      <c r="GTT8" s="696"/>
      <c r="GTU8" s="696"/>
      <c r="GTV8" s="696"/>
      <c r="GTW8" s="696"/>
      <c r="GTX8" s="696"/>
      <c r="GTY8" s="696"/>
      <c r="GTZ8" s="696"/>
      <c r="GUA8" s="696"/>
      <c r="GUB8" s="696"/>
      <c r="GUC8" s="696"/>
      <c r="GUD8" s="696"/>
      <c r="GUE8" s="696"/>
      <c r="GUF8" s="696"/>
      <c r="GUG8" s="696"/>
      <c r="GUH8" s="696"/>
      <c r="GUI8" s="696"/>
      <c r="GUJ8" s="696"/>
      <c r="GUK8" s="696"/>
      <c r="GUL8" s="696"/>
      <c r="GUM8" s="696"/>
      <c r="GUN8" s="696"/>
      <c r="GUO8" s="696"/>
      <c r="GUP8" s="696"/>
      <c r="GUQ8" s="696"/>
      <c r="GUR8" s="696"/>
      <c r="GUS8" s="696"/>
      <c r="GUT8" s="696"/>
      <c r="GUU8" s="696"/>
      <c r="GUV8" s="696"/>
      <c r="GUW8" s="696"/>
      <c r="GUX8" s="696"/>
      <c r="GUY8" s="696"/>
      <c r="GUZ8" s="696"/>
      <c r="GVA8" s="696"/>
      <c r="GVB8" s="696"/>
      <c r="GVC8" s="696"/>
      <c r="GVD8" s="696"/>
      <c r="GVE8" s="696"/>
      <c r="GVF8" s="696"/>
      <c r="GVG8" s="696"/>
      <c r="GVH8" s="696"/>
      <c r="GVI8" s="696"/>
      <c r="GVJ8" s="696"/>
      <c r="GVK8" s="696"/>
      <c r="GVL8" s="696"/>
      <c r="GVM8" s="696"/>
      <c r="GVN8" s="696"/>
      <c r="GVO8" s="696"/>
      <c r="GVP8" s="696"/>
      <c r="GVQ8" s="696"/>
      <c r="GVR8" s="696"/>
      <c r="GVS8" s="696"/>
      <c r="GVT8" s="696"/>
      <c r="GVU8" s="696"/>
      <c r="GVV8" s="696"/>
      <c r="GVW8" s="696"/>
      <c r="GVX8" s="696"/>
      <c r="GVY8" s="696"/>
      <c r="GVZ8" s="696"/>
      <c r="GWA8" s="696"/>
      <c r="GWB8" s="696"/>
      <c r="GWC8" s="696"/>
      <c r="GWD8" s="696"/>
      <c r="GWE8" s="696"/>
      <c r="GWF8" s="696"/>
      <c r="GWG8" s="696"/>
      <c r="GWH8" s="696"/>
      <c r="GWI8" s="696"/>
      <c r="GWJ8" s="696"/>
      <c r="GWK8" s="696"/>
      <c r="GWL8" s="696"/>
      <c r="GWM8" s="696"/>
      <c r="GWN8" s="696"/>
      <c r="GWO8" s="696"/>
      <c r="GWP8" s="696"/>
      <c r="GWQ8" s="696"/>
      <c r="GWR8" s="696"/>
      <c r="GWS8" s="696"/>
      <c r="GWT8" s="696"/>
      <c r="GWU8" s="696"/>
      <c r="GWV8" s="696"/>
      <c r="GWW8" s="696"/>
      <c r="GWX8" s="696"/>
      <c r="GWY8" s="696"/>
      <c r="GWZ8" s="696"/>
      <c r="GXA8" s="696"/>
      <c r="GXB8" s="696"/>
      <c r="GXC8" s="696"/>
      <c r="GXD8" s="696"/>
      <c r="GXE8" s="696"/>
      <c r="GXF8" s="696"/>
      <c r="GXG8" s="696"/>
      <c r="GXH8" s="696"/>
      <c r="GXI8" s="696"/>
      <c r="GXJ8" s="696"/>
      <c r="GXK8" s="696"/>
      <c r="GXL8" s="696"/>
      <c r="GXM8" s="696"/>
      <c r="GXN8" s="696"/>
      <c r="GXO8" s="696"/>
      <c r="GXP8" s="696"/>
      <c r="GXQ8" s="696"/>
      <c r="GXR8" s="696"/>
      <c r="GXS8" s="696"/>
      <c r="GXT8" s="696"/>
      <c r="GXU8" s="696"/>
      <c r="GXV8" s="696"/>
      <c r="GXW8" s="696"/>
      <c r="GXX8" s="696"/>
      <c r="GXY8" s="696"/>
      <c r="GXZ8" s="696"/>
      <c r="GYA8" s="696"/>
      <c r="GYB8" s="696"/>
      <c r="GYC8" s="696"/>
      <c r="GYD8" s="696"/>
      <c r="GYE8" s="696"/>
      <c r="GYF8" s="696"/>
      <c r="GYG8" s="696"/>
      <c r="GYH8" s="696"/>
      <c r="GYI8" s="696"/>
      <c r="GYJ8" s="696"/>
      <c r="GYK8" s="696"/>
      <c r="GYL8" s="696"/>
      <c r="GYM8" s="696"/>
      <c r="GYN8" s="696"/>
      <c r="GYO8" s="696"/>
      <c r="GYP8" s="696"/>
      <c r="GYQ8" s="696"/>
      <c r="GYR8" s="696"/>
      <c r="GYS8" s="696"/>
      <c r="GYT8" s="696"/>
      <c r="GYU8" s="696"/>
      <c r="GYV8" s="696"/>
      <c r="GYW8" s="696"/>
      <c r="GYX8" s="696"/>
      <c r="GYY8" s="696"/>
      <c r="GYZ8" s="696"/>
      <c r="GZA8" s="696"/>
      <c r="GZB8" s="696"/>
      <c r="GZC8" s="696"/>
      <c r="GZD8" s="696"/>
      <c r="GZE8" s="696"/>
      <c r="GZF8" s="696"/>
      <c r="GZG8" s="696"/>
      <c r="GZH8" s="696"/>
      <c r="GZI8" s="696"/>
      <c r="GZJ8" s="696"/>
      <c r="GZK8" s="696"/>
      <c r="GZL8" s="696"/>
      <c r="GZM8" s="696"/>
      <c r="GZN8" s="696"/>
      <c r="GZO8" s="696"/>
      <c r="GZP8" s="696"/>
      <c r="GZQ8" s="696"/>
      <c r="GZR8" s="696"/>
      <c r="GZS8" s="696"/>
      <c r="GZT8" s="696"/>
      <c r="GZU8" s="696"/>
      <c r="GZV8" s="696"/>
      <c r="GZW8" s="696"/>
      <c r="GZX8" s="696"/>
      <c r="GZY8" s="696"/>
      <c r="GZZ8" s="696"/>
      <c r="HAA8" s="696"/>
      <c r="HAB8" s="696"/>
      <c r="HAC8" s="696"/>
      <c r="HAD8" s="696"/>
      <c r="HAE8" s="696"/>
      <c r="HAF8" s="696"/>
      <c r="HAG8" s="696"/>
      <c r="HAH8" s="696"/>
      <c r="HAI8" s="696"/>
      <c r="HAJ8" s="696"/>
      <c r="HAK8" s="696"/>
      <c r="HAL8" s="696"/>
      <c r="HAM8" s="696"/>
      <c r="HAN8" s="696"/>
      <c r="HAO8" s="696"/>
      <c r="HAP8" s="696"/>
      <c r="HAQ8" s="696"/>
      <c r="HAR8" s="696"/>
      <c r="HAS8" s="696"/>
      <c r="HAT8" s="696"/>
      <c r="HAU8" s="696"/>
      <c r="HAV8" s="696"/>
      <c r="HAW8" s="696"/>
      <c r="HAX8" s="696"/>
      <c r="HAY8" s="696"/>
      <c r="HAZ8" s="696"/>
      <c r="HBA8" s="696"/>
      <c r="HBB8" s="696"/>
      <c r="HBC8" s="696"/>
      <c r="HBD8" s="696"/>
      <c r="HBE8" s="696"/>
      <c r="HBF8" s="696"/>
      <c r="HBG8" s="696"/>
      <c r="HBH8" s="696"/>
      <c r="HBI8" s="696"/>
      <c r="HBJ8" s="696"/>
      <c r="HBK8" s="696"/>
      <c r="HBL8" s="696"/>
      <c r="HBM8" s="696"/>
      <c r="HBN8" s="696"/>
      <c r="HBO8" s="696"/>
      <c r="HBP8" s="696"/>
      <c r="HBQ8" s="696"/>
      <c r="HBR8" s="696"/>
      <c r="HBS8" s="696"/>
      <c r="HBT8" s="696"/>
      <c r="HBU8" s="696"/>
      <c r="HBV8" s="696"/>
      <c r="HBW8" s="696"/>
      <c r="HBX8" s="696"/>
      <c r="HBY8" s="696"/>
      <c r="HBZ8" s="696"/>
      <c r="HCA8" s="696"/>
      <c r="HCB8" s="696"/>
      <c r="HCC8" s="696"/>
      <c r="HCD8" s="696"/>
      <c r="HCE8" s="696"/>
      <c r="HCF8" s="696"/>
      <c r="HCG8" s="696"/>
      <c r="HCH8" s="696"/>
      <c r="HCI8" s="696"/>
      <c r="HCJ8" s="696"/>
      <c r="HCK8" s="696"/>
      <c r="HCL8" s="696"/>
      <c r="HCM8" s="696"/>
      <c r="HCN8" s="696"/>
      <c r="HCO8" s="696"/>
      <c r="HCP8" s="696"/>
      <c r="HCQ8" s="696"/>
      <c r="HCR8" s="696"/>
      <c r="HCS8" s="696"/>
      <c r="HCT8" s="696"/>
      <c r="HCU8" s="696"/>
      <c r="HCV8" s="696"/>
      <c r="HCW8" s="696"/>
      <c r="HCX8" s="696"/>
      <c r="HCY8" s="696"/>
      <c r="HCZ8" s="696"/>
      <c r="HDA8" s="696"/>
      <c r="HDB8" s="696"/>
      <c r="HDC8" s="696"/>
      <c r="HDD8" s="696"/>
      <c r="HDE8" s="696"/>
      <c r="HDF8" s="696"/>
      <c r="HDG8" s="696"/>
      <c r="HDH8" s="696"/>
      <c r="HDI8" s="696"/>
      <c r="HDJ8" s="696"/>
      <c r="HDK8" s="696"/>
      <c r="HDL8" s="696"/>
      <c r="HDM8" s="696"/>
      <c r="HDN8" s="696"/>
      <c r="HDO8" s="696"/>
      <c r="HDP8" s="696"/>
      <c r="HDQ8" s="696"/>
      <c r="HDR8" s="696"/>
      <c r="HDS8" s="696"/>
      <c r="HDT8" s="696"/>
      <c r="HDU8" s="696"/>
      <c r="HDV8" s="696"/>
      <c r="HDW8" s="696"/>
      <c r="HDX8" s="696"/>
      <c r="HDY8" s="696"/>
      <c r="HDZ8" s="696"/>
      <c r="HEA8" s="696"/>
      <c r="HEB8" s="696"/>
      <c r="HEC8" s="696"/>
      <c r="HED8" s="696"/>
      <c r="HEE8" s="696"/>
      <c r="HEF8" s="696"/>
      <c r="HEG8" s="696"/>
      <c r="HEH8" s="696"/>
      <c r="HEI8" s="696"/>
      <c r="HEJ8" s="696"/>
      <c r="HEK8" s="696"/>
      <c r="HEL8" s="696"/>
      <c r="HEM8" s="696"/>
      <c r="HEN8" s="696"/>
      <c r="HEO8" s="696"/>
      <c r="HEP8" s="696"/>
      <c r="HEQ8" s="696"/>
      <c r="HER8" s="696"/>
      <c r="HES8" s="696"/>
      <c r="HET8" s="696"/>
      <c r="HEU8" s="696"/>
      <c r="HEV8" s="696"/>
      <c r="HEW8" s="696"/>
      <c r="HEX8" s="696"/>
      <c r="HEY8" s="696"/>
      <c r="HEZ8" s="696"/>
      <c r="HFA8" s="696"/>
      <c r="HFB8" s="696"/>
      <c r="HFC8" s="696"/>
      <c r="HFD8" s="696"/>
      <c r="HFE8" s="696"/>
      <c r="HFF8" s="696"/>
      <c r="HFG8" s="696"/>
      <c r="HFH8" s="696"/>
      <c r="HFI8" s="696"/>
      <c r="HFJ8" s="696"/>
      <c r="HFK8" s="696"/>
      <c r="HFL8" s="696"/>
      <c r="HFM8" s="696"/>
      <c r="HFN8" s="696"/>
      <c r="HFO8" s="696"/>
      <c r="HFP8" s="696"/>
      <c r="HFQ8" s="696"/>
      <c r="HFR8" s="696"/>
      <c r="HFS8" s="696"/>
      <c r="HFT8" s="696"/>
      <c r="HFU8" s="696"/>
      <c r="HFV8" s="696"/>
      <c r="HFW8" s="696"/>
      <c r="HFX8" s="696"/>
      <c r="HFY8" s="696"/>
      <c r="HFZ8" s="696"/>
      <c r="HGA8" s="696"/>
      <c r="HGB8" s="696"/>
      <c r="HGC8" s="696"/>
      <c r="HGD8" s="696"/>
      <c r="HGE8" s="696"/>
      <c r="HGF8" s="696"/>
      <c r="HGG8" s="696"/>
      <c r="HGH8" s="696"/>
      <c r="HGI8" s="696"/>
      <c r="HGJ8" s="696"/>
      <c r="HGK8" s="696"/>
      <c r="HGL8" s="696"/>
      <c r="HGM8" s="696"/>
      <c r="HGN8" s="696"/>
      <c r="HGO8" s="696"/>
      <c r="HGP8" s="696"/>
      <c r="HGQ8" s="696"/>
      <c r="HGR8" s="696"/>
      <c r="HGS8" s="696"/>
      <c r="HGT8" s="696"/>
      <c r="HGU8" s="696"/>
      <c r="HGV8" s="696"/>
      <c r="HGW8" s="696"/>
      <c r="HGX8" s="696"/>
      <c r="HGY8" s="696"/>
      <c r="HGZ8" s="696"/>
      <c r="HHA8" s="696"/>
      <c r="HHB8" s="696"/>
      <c r="HHC8" s="696"/>
      <c r="HHD8" s="696"/>
      <c r="HHE8" s="696"/>
      <c r="HHF8" s="696"/>
      <c r="HHG8" s="696"/>
      <c r="HHH8" s="696"/>
      <c r="HHI8" s="696"/>
      <c r="HHJ8" s="696"/>
      <c r="HHK8" s="696"/>
      <c r="HHL8" s="696"/>
      <c r="HHM8" s="696"/>
      <c r="HHN8" s="696"/>
      <c r="HHO8" s="696"/>
      <c r="HHP8" s="696"/>
      <c r="HHQ8" s="696"/>
      <c r="HHR8" s="696"/>
      <c r="HHS8" s="696"/>
      <c r="HHT8" s="696"/>
      <c r="HHU8" s="696"/>
      <c r="HHV8" s="696"/>
      <c r="HHW8" s="696"/>
      <c r="HHX8" s="696"/>
      <c r="HHY8" s="696"/>
      <c r="HHZ8" s="696"/>
      <c r="HIA8" s="696"/>
      <c r="HIB8" s="696"/>
      <c r="HIC8" s="696"/>
      <c r="HID8" s="696"/>
      <c r="HIE8" s="696"/>
      <c r="HIF8" s="696"/>
      <c r="HIG8" s="696"/>
      <c r="HIH8" s="696"/>
      <c r="HII8" s="696"/>
      <c r="HIJ8" s="696"/>
      <c r="HIK8" s="696"/>
      <c r="HIL8" s="696"/>
      <c r="HIM8" s="696"/>
      <c r="HIN8" s="696"/>
      <c r="HIO8" s="696"/>
      <c r="HIP8" s="696"/>
      <c r="HIQ8" s="696"/>
      <c r="HIR8" s="696"/>
      <c r="HIS8" s="696"/>
      <c r="HIT8" s="696"/>
      <c r="HIU8" s="696"/>
      <c r="HIV8" s="696"/>
      <c r="HIW8" s="696"/>
      <c r="HIX8" s="696"/>
      <c r="HIY8" s="696"/>
      <c r="HIZ8" s="696"/>
      <c r="HJA8" s="696"/>
      <c r="HJB8" s="696"/>
      <c r="HJC8" s="696"/>
      <c r="HJD8" s="696"/>
      <c r="HJE8" s="696"/>
      <c r="HJF8" s="696"/>
      <c r="HJG8" s="696"/>
      <c r="HJH8" s="696"/>
      <c r="HJI8" s="696"/>
      <c r="HJJ8" s="696"/>
      <c r="HJK8" s="696"/>
      <c r="HJL8" s="696"/>
      <c r="HJM8" s="696"/>
      <c r="HJN8" s="696"/>
      <c r="HJO8" s="696"/>
      <c r="HJP8" s="696"/>
      <c r="HJQ8" s="696"/>
      <c r="HJR8" s="696"/>
      <c r="HJS8" s="696"/>
      <c r="HJT8" s="696"/>
      <c r="HJU8" s="696"/>
      <c r="HJV8" s="696"/>
      <c r="HJW8" s="696"/>
      <c r="HJX8" s="696"/>
      <c r="HJY8" s="696"/>
      <c r="HJZ8" s="696"/>
      <c r="HKA8" s="696"/>
      <c r="HKB8" s="696"/>
      <c r="HKC8" s="696"/>
      <c r="HKD8" s="696"/>
      <c r="HKE8" s="696"/>
      <c r="HKF8" s="696"/>
      <c r="HKG8" s="696"/>
      <c r="HKH8" s="696"/>
      <c r="HKI8" s="696"/>
      <c r="HKJ8" s="696"/>
      <c r="HKK8" s="696"/>
      <c r="HKL8" s="696"/>
      <c r="HKM8" s="696"/>
      <c r="HKN8" s="696"/>
      <c r="HKO8" s="696"/>
      <c r="HKP8" s="696"/>
      <c r="HKQ8" s="696"/>
      <c r="HKR8" s="696"/>
      <c r="HKS8" s="696"/>
      <c r="HKT8" s="696"/>
      <c r="HKU8" s="696"/>
      <c r="HKV8" s="696"/>
      <c r="HKW8" s="696"/>
      <c r="HKX8" s="696"/>
      <c r="HKY8" s="696"/>
      <c r="HKZ8" s="696"/>
      <c r="HLA8" s="696"/>
      <c r="HLB8" s="696"/>
      <c r="HLC8" s="696"/>
      <c r="HLD8" s="696"/>
      <c r="HLE8" s="696"/>
      <c r="HLF8" s="696"/>
      <c r="HLG8" s="696"/>
      <c r="HLH8" s="696"/>
      <c r="HLI8" s="696"/>
      <c r="HLJ8" s="696"/>
      <c r="HLK8" s="696"/>
      <c r="HLL8" s="696"/>
      <c r="HLM8" s="696"/>
      <c r="HLN8" s="696"/>
      <c r="HLO8" s="696"/>
      <c r="HLP8" s="696"/>
      <c r="HLQ8" s="696"/>
      <c r="HLR8" s="696"/>
      <c r="HLS8" s="696"/>
      <c r="HLT8" s="696"/>
      <c r="HLU8" s="696"/>
      <c r="HLV8" s="696"/>
      <c r="HLW8" s="696"/>
      <c r="HLX8" s="696"/>
      <c r="HLY8" s="696"/>
      <c r="HLZ8" s="696"/>
      <c r="HMA8" s="696"/>
      <c r="HMB8" s="696"/>
      <c r="HMC8" s="696"/>
      <c r="HMD8" s="696"/>
      <c r="HME8" s="696"/>
      <c r="HMF8" s="696"/>
      <c r="HMG8" s="696"/>
      <c r="HMH8" s="696"/>
      <c r="HMI8" s="696"/>
      <c r="HMJ8" s="696"/>
      <c r="HMK8" s="696"/>
      <c r="HML8" s="696"/>
      <c r="HMM8" s="696"/>
      <c r="HMN8" s="696"/>
      <c r="HMO8" s="696"/>
      <c r="HMP8" s="696"/>
      <c r="HMQ8" s="696"/>
      <c r="HMR8" s="696"/>
      <c r="HMS8" s="696"/>
      <c r="HMT8" s="696"/>
      <c r="HMU8" s="696"/>
      <c r="HMV8" s="696"/>
      <c r="HMW8" s="696"/>
      <c r="HMX8" s="696"/>
      <c r="HMY8" s="696"/>
      <c r="HMZ8" s="696"/>
      <c r="HNA8" s="696"/>
      <c r="HNB8" s="696"/>
      <c r="HNC8" s="696"/>
      <c r="HND8" s="696"/>
      <c r="HNE8" s="696"/>
      <c r="HNF8" s="696"/>
      <c r="HNG8" s="696"/>
      <c r="HNH8" s="696"/>
      <c r="HNI8" s="696"/>
      <c r="HNJ8" s="696"/>
      <c r="HNK8" s="696"/>
      <c r="HNL8" s="696"/>
      <c r="HNM8" s="696"/>
      <c r="HNN8" s="696"/>
      <c r="HNO8" s="696"/>
      <c r="HNP8" s="696"/>
      <c r="HNQ8" s="696"/>
      <c r="HNR8" s="696"/>
      <c r="HNS8" s="696"/>
      <c r="HNT8" s="696"/>
      <c r="HNU8" s="696"/>
      <c r="HNV8" s="696"/>
      <c r="HNW8" s="696"/>
      <c r="HNX8" s="696"/>
      <c r="HNY8" s="696"/>
      <c r="HNZ8" s="696"/>
      <c r="HOA8" s="696"/>
      <c r="HOB8" s="696"/>
      <c r="HOC8" s="696"/>
      <c r="HOD8" s="696"/>
      <c r="HOE8" s="696"/>
      <c r="HOF8" s="696"/>
      <c r="HOG8" s="696"/>
      <c r="HOH8" s="696"/>
      <c r="HOI8" s="696"/>
      <c r="HOJ8" s="696"/>
      <c r="HOK8" s="696"/>
      <c r="HOL8" s="696"/>
      <c r="HOM8" s="696"/>
      <c r="HON8" s="696"/>
      <c r="HOO8" s="696"/>
      <c r="HOP8" s="696"/>
      <c r="HOQ8" s="696"/>
      <c r="HOR8" s="696"/>
      <c r="HOS8" s="696"/>
      <c r="HOT8" s="696"/>
      <c r="HOU8" s="696"/>
      <c r="HOV8" s="696"/>
      <c r="HOW8" s="696"/>
      <c r="HOX8" s="696"/>
      <c r="HOY8" s="696"/>
      <c r="HOZ8" s="696"/>
      <c r="HPA8" s="696"/>
      <c r="HPB8" s="696"/>
      <c r="HPC8" s="696"/>
      <c r="HPD8" s="696"/>
      <c r="HPE8" s="696"/>
      <c r="HPF8" s="696"/>
      <c r="HPG8" s="696"/>
      <c r="HPH8" s="696"/>
      <c r="HPI8" s="696"/>
      <c r="HPJ8" s="696"/>
      <c r="HPK8" s="696"/>
      <c r="HPL8" s="696"/>
      <c r="HPM8" s="696"/>
      <c r="HPN8" s="696"/>
      <c r="HPO8" s="696"/>
      <c r="HPP8" s="696"/>
      <c r="HPQ8" s="696"/>
      <c r="HPR8" s="696"/>
      <c r="HPS8" s="696"/>
      <c r="HPT8" s="696"/>
      <c r="HPU8" s="696"/>
      <c r="HPV8" s="696"/>
      <c r="HPW8" s="696"/>
      <c r="HPX8" s="696"/>
      <c r="HPY8" s="696"/>
      <c r="HPZ8" s="696"/>
      <c r="HQA8" s="696"/>
      <c r="HQB8" s="696"/>
      <c r="HQC8" s="696"/>
      <c r="HQD8" s="696"/>
      <c r="HQE8" s="696"/>
      <c r="HQF8" s="696"/>
      <c r="HQG8" s="696"/>
      <c r="HQH8" s="696"/>
      <c r="HQI8" s="696"/>
      <c r="HQJ8" s="696"/>
      <c r="HQK8" s="696"/>
      <c r="HQL8" s="696"/>
      <c r="HQM8" s="696"/>
      <c r="HQN8" s="696"/>
      <c r="HQO8" s="696"/>
      <c r="HQP8" s="696"/>
      <c r="HQQ8" s="696"/>
      <c r="HQR8" s="696"/>
      <c r="HQS8" s="696"/>
      <c r="HQT8" s="696"/>
      <c r="HQU8" s="696"/>
      <c r="HQV8" s="696"/>
      <c r="HQW8" s="696"/>
      <c r="HQX8" s="696"/>
      <c r="HQY8" s="696"/>
      <c r="HQZ8" s="696"/>
      <c r="HRA8" s="696"/>
      <c r="HRB8" s="696"/>
      <c r="HRC8" s="696"/>
      <c r="HRD8" s="696"/>
      <c r="HRE8" s="696"/>
      <c r="HRF8" s="696"/>
      <c r="HRG8" s="696"/>
      <c r="HRH8" s="696"/>
      <c r="HRI8" s="696"/>
      <c r="HRJ8" s="696"/>
      <c r="HRK8" s="696"/>
      <c r="HRL8" s="696"/>
      <c r="HRM8" s="696"/>
      <c r="HRN8" s="696"/>
      <c r="HRO8" s="696"/>
      <c r="HRP8" s="696"/>
      <c r="HRQ8" s="696"/>
      <c r="HRR8" s="696"/>
      <c r="HRS8" s="696"/>
      <c r="HRT8" s="696"/>
      <c r="HRU8" s="696"/>
      <c r="HRV8" s="696"/>
      <c r="HRW8" s="696"/>
      <c r="HRX8" s="696"/>
      <c r="HRY8" s="696"/>
      <c r="HRZ8" s="696"/>
      <c r="HSA8" s="696"/>
      <c r="HSB8" s="696"/>
      <c r="HSC8" s="696"/>
      <c r="HSD8" s="696"/>
      <c r="HSE8" s="696"/>
      <c r="HSF8" s="696"/>
      <c r="HSG8" s="696"/>
      <c r="HSH8" s="696"/>
      <c r="HSI8" s="696"/>
      <c r="HSJ8" s="696"/>
      <c r="HSK8" s="696"/>
      <c r="HSL8" s="696"/>
      <c r="HSM8" s="696"/>
      <c r="HSN8" s="696"/>
      <c r="HSO8" s="696"/>
      <c r="HSP8" s="696"/>
      <c r="HSQ8" s="696"/>
      <c r="HSR8" s="696"/>
      <c r="HSS8" s="696"/>
      <c r="HST8" s="696"/>
      <c r="HSU8" s="696"/>
      <c r="HSV8" s="696"/>
      <c r="HSW8" s="696"/>
      <c r="HSX8" s="696"/>
      <c r="HSY8" s="696"/>
      <c r="HSZ8" s="696"/>
      <c r="HTA8" s="696"/>
      <c r="HTB8" s="696"/>
      <c r="HTC8" s="696"/>
      <c r="HTD8" s="696"/>
      <c r="HTE8" s="696"/>
      <c r="HTF8" s="696"/>
      <c r="HTG8" s="696"/>
      <c r="HTH8" s="696"/>
      <c r="HTI8" s="696"/>
      <c r="HTJ8" s="696"/>
      <c r="HTK8" s="696"/>
      <c r="HTL8" s="696"/>
      <c r="HTM8" s="696"/>
      <c r="HTN8" s="696"/>
      <c r="HTO8" s="696"/>
      <c r="HTP8" s="696"/>
      <c r="HTQ8" s="696"/>
      <c r="HTR8" s="696"/>
      <c r="HTS8" s="696"/>
      <c r="HTT8" s="696"/>
      <c r="HTU8" s="696"/>
      <c r="HTV8" s="696"/>
      <c r="HTW8" s="696"/>
      <c r="HTX8" s="696"/>
      <c r="HTY8" s="696"/>
      <c r="HTZ8" s="696"/>
      <c r="HUA8" s="696"/>
      <c r="HUB8" s="696"/>
      <c r="HUC8" s="696"/>
      <c r="HUD8" s="696"/>
      <c r="HUE8" s="696"/>
      <c r="HUF8" s="696"/>
      <c r="HUG8" s="696"/>
      <c r="HUH8" s="696"/>
      <c r="HUI8" s="696"/>
      <c r="HUJ8" s="696"/>
      <c r="HUK8" s="696"/>
      <c r="HUL8" s="696"/>
      <c r="HUM8" s="696"/>
      <c r="HUN8" s="696"/>
      <c r="HUO8" s="696"/>
      <c r="HUP8" s="696"/>
      <c r="HUQ8" s="696"/>
      <c r="HUR8" s="696"/>
      <c r="HUS8" s="696"/>
      <c r="HUT8" s="696"/>
      <c r="HUU8" s="696"/>
      <c r="HUV8" s="696"/>
      <c r="HUW8" s="696"/>
      <c r="HUX8" s="696"/>
      <c r="HUY8" s="696"/>
      <c r="HUZ8" s="696"/>
      <c r="HVA8" s="696"/>
      <c r="HVB8" s="696"/>
      <c r="HVC8" s="696"/>
      <c r="HVD8" s="696"/>
      <c r="HVE8" s="696"/>
      <c r="HVF8" s="696"/>
      <c r="HVG8" s="696"/>
      <c r="HVH8" s="696"/>
      <c r="HVI8" s="696"/>
      <c r="HVJ8" s="696"/>
      <c r="HVK8" s="696"/>
      <c r="HVL8" s="696"/>
      <c r="HVM8" s="696"/>
      <c r="HVN8" s="696"/>
      <c r="HVO8" s="696"/>
      <c r="HVP8" s="696"/>
      <c r="HVQ8" s="696"/>
      <c r="HVR8" s="696"/>
      <c r="HVS8" s="696"/>
      <c r="HVT8" s="696"/>
      <c r="HVU8" s="696"/>
      <c r="HVV8" s="696"/>
      <c r="HVW8" s="696"/>
      <c r="HVX8" s="696"/>
      <c r="HVY8" s="696"/>
      <c r="HVZ8" s="696"/>
      <c r="HWA8" s="696"/>
      <c r="HWB8" s="696"/>
      <c r="HWC8" s="696"/>
      <c r="HWD8" s="696"/>
      <c r="HWE8" s="696"/>
      <c r="HWF8" s="696"/>
      <c r="HWG8" s="696"/>
      <c r="HWH8" s="696"/>
      <c r="HWI8" s="696"/>
      <c r="HWJ8" s="696"/>
      <c r="HWK8" s="696"/>
      <c r="HWL8" s="696"/>
      <c r="HWM8" s="696"/>
      <c r="HWN8" s="696"/>
      <c r="HWO8" s="696"/>
      <c r="HWP8" s="696"/>
      <c r="HWQ8" s="696"/>
      <c r="HWR8" s="696"/>
      <c r="HWS8" s="696"/>
      <c r="HWT8" s="696"/>
      <c r="HWU8" s="696"/>
      <c r="HWV8" s="696"/>
      <c r="HWW8" s="696"/>
      <c r="HWX8" s="696"/>
      <c r="HWY8" s="696"/>
      <c r="HWZ8" s="696"/>
      <c r="HXA8" s="696"/>
      <c r="HXB8" s="696"/>
      <c r="HXC8" s="696"/>
      <c r="HXD8" s="696"/>
      <c r="HXE8" s="696"/>
      <c r="HXF8" s="696"/>
      <c r="HXG8" s="696"/>
      <c r="HXH8" s="696"/>
      <c r="HXI8" s="696"/>
      <c r="HXJ8" s="696"/>
      <c r="HXK8" s="696"/>
      <c r="HXL8" s="696"/>
      <c r="HXM8" s="696"/>
      <c r="HXN8" s="696"/>
      <c r="HXO8" s="696"/>
      <c r="HXP8" s="696"/>
      <c r="HXQ8" s="696"/>
      <c r="HXR8" s="696"/>
      <c r="HXS8" s="696"/>
      <c r="HXT8" s="696"/>
      <c r="HXU8" s="696"/>
      <c r="HXV8" s="696"/>
      <c r="HXW8" s="696"/>
      <c r="HXX8" s="696"/>
      <c r="HXY8" s="696"/>
      <c r="HXZ8" s="696"/>
      <c r="HYA8" s="696"/>
      <c r="HYB8" s="696"/>
      <c r="HYC8" s="696"/>
      <c r="HYD8" s="696"/>
      <c r="HYE8" s="696"/>
      <c r="HYF8" s="696"/>
      <c r="HYG8" s="696"/>
      <c r="HYH8" s="696"/>
      <c r="HYI8" s="696"/>
      <c r="HYJ8" s="696"/>
      <c r="HYK8" s="696"/>
      <c r="HYL8" s="696"/>
      <c r="HYM8" s="696"/>
      <c r="HYN8" s="696"/>
      <c r="HYO8" s="696"/>
      <c r="HYP8" s="696"/>
      <c r="HYQ8" s="696"/>
      <c r="HYR8" s="696"/>
      <c r="HYS8" s="696"/>
      <c r="HYT8" s="696"/>
      <c r="HYU8" s="696"/>
      <c r="HYV8" s="696"/>
      <c r="HYW8" s="696"/>
      <c r="HYX8" s="696"/>
      <c r="HYY8" s="696"/>
      <c r="HYZ8" s="696"/>
      <c r="HZA8" s="696"/>
      <c r="HZB8" s="696"/>
      <c r="HZC8" s="696"/>
      <c r="HZD8" s="696"/>
      <c r="HZE8" s="696"/>
      <c r="HZF8" s="696"/>
      <c r="HZG8" s="696"/>
      <c r="HZH8" s="696"/>
      <c r="HZI8" s="696"/>
      <c r="HZJ8" s="696"/>
      <c r="HZK8" s="696"/>
      <c r="HZL8" s="696"/>
      <c r="HZM8" s="696"/>
      <c r="HZN8" s="696"/>
      <c r="HZO8" s="696"/>
      <c r="HZP8" s="696"/>
      <c r="HZQ8" s="696"/>
      <c r="HZR8" s="696"/>
      <c r="HZS8" s="696"/>
      <c r="HZT8" s="696"/>
      <c r="HZU8" s="696"/>
      <c r="HZV8" s="696"/>
      <c r="HZW8" s="696"/>
      <c r="HZX8" s="696"/>
      <c r="HZY8" s="696"/>
      <c r="HZZ8" s="696"/>
      <c r="IAA8" s="696"/>
      <c r="IAB8" s="696"/>
      <c r="IAC8" s="696"/>
      <c r="IAD8" s="696"/>
      <c r="IAE8" s="696"/>
      <c r="IAF8" s="696"/>
      <c r="IAG8" s="696"/>
      <c r="IAH8" s="696"/>
      <c r="IAI8" s="696"/>
      <c r="IAJ8" s="696"/>
      <c r="IAK8" s="696"/>
      <c r="IAL8" s="696"/>
      <c r="IAM8" s="696"/>
      <c r="IAN8" s="696"/>
      <c r="IAO8" s="696"/>
      <c r="IAP8" s="696"/>
      <c r="IAQ8" s="696"/>
      <c r="IAR8" s="696"/>
      <c r="IAS8" s="696"/>
      <c r="IAT8" s="696"/>
      <c r="IAU8" s="696"/>
      <c r="IAV8" s="696"/>
      <c r="IAW8" s="696"/>
      <c r="IAX8" s="696"/>
      <c r="IAY8" s="696"/>
      <c r="IAZ8" s="696"/>
      <c r="IBA8" s="696"/>
      <c r="IBB8" s="696"/>
      <c r="IBC8" s="696"/>
      <c r="IBD8" s="696"/>
      <c r="IBE8" s="696"/>
      <c r="IBF8" s="696"/>
      <c r="IBG8" s="696"/>
      <c r="IBH8" s="696"/>
      <c r="IBI8" s="696"/>
      <c r="IBJ8" s="696"/>
      <c r="IBK8" s="696"/>
      <c r="IBL8" s="696"/>
      <c r="IBM8" s="696"/>
      <c r="IBN8" s="696"/>
      <c r="IBO8" s="696"/>
      <c r="IBP8" s="696"/>
      <c r="IBQ8" s="696"/>
      <c r="IBR8" s="696"/>
      <c r="IBS8" s="696"/>
      <c r="IBT8" s="696"/>
      <c r="IBU8" s="696"/>
      <c r="IBV8" s="696"/>
      <c r="IBW8" s="696"/>
      <c r="IBX8" s="696"/>
      <c r="IBY8" s="696"/>
      <c r="IBZ8" s="696"/>
      <c r="ICA8" s="696"/>
      <c r="ICB8" s="696"/>
      <c r="ICC8" s="696"/>
      <c r="ICD8" s="696"/>
      <c r="ICE8" s="696"/>
      <c r="ICF8" s="696"/>
      <c r="ICG8" s="696"/>
      <c r="ICH8" s="696"/>
      <c r="ICI8" s="696"/>
      <c r="ICJ8" s="696"/>
      <c r="ICK8" s="696"/>
      <c r="ICL8" s="696"/>
      <c r="ICM8" s="696"/>
      <c r="ICN8" s="696"/>
      <c r="ICO8" s="696"/>
      <c r="ICP8" s="696"/>
      <c r="ICQ8" s="696"/>
      <c r="ICR8" s="696"/>
      <c r="ICS8" s="696"/>
      <c r="ICT8" s="696"/>
      <c r="ICU8" s="696"/>
      <c r="ICV8" s="696"/>
      <c r="ICW8" s="696"/>
      <c r="ICX8" s="696"/>
      <c r="ICY8" s="696"/>
      <c r="ICZ8" s="696"/>
      <c r="IDA8" s="696"/>
      <c r="IDB8" s="696"/>
      <c r="IDC8" s="696"/>
      <c r="IDD8" s="696"/>
      <c r="IDE8" s="696"/>
      <c r="IDF8" s="696"/>
      <c r="IDG8" s="696"/>
      <c r="IDH8" s="696"/>
      <c r="IDI8" s="696"/>
      <c r="IDJ8" s="696"/>
      <c r="IDK8" s="696"/>
      <c r="IDL8" s="696"/>
      <c r="IDM8" s="696"/>
      <c r="IDN8" s="696"/>
      <c r="IDO8" s="696"/>
      <c r="IDP8" s="696"/>
      <c r="IDQ8" s="696"/>
      <c r="IDR8" s="696"/>
      <c r="IDS8" s="696"/>
      <c r="IDT8" s="696"/>
      <c r="IDU8" s="696"/>
      <c r="IDV8" s="696"/>
      <c r="IDW8" s="696"/>
      <c r="IDX8" s="696"/>
      <c r="IDY8" s="696"/>
      <c r="IDZ8" s="696"/>
      <c r="IEA8" s="696"/>
      <c r="IEB8" s="696"/>
      <c r="IEC8" s="696"/>
      <c r="IED8" s="696"/>
      <c r="IEE8" s="696"/>
      <c r="IEF8" s="696"/>
      <c r="IEG8" s="696"/>
      <c r="IEH8" s="696"/>
      <c r="IEI8" s="696"/>
      <c r="IEJ8" s="696"/>
      <c r="IEK8" s="696"/>
      <c r="IEL8" s="696"/>
      <c r="IEM8" s="696"/>
      <c r="IEN8" s="696"/>
      <c r="IEO8" s="696"/>
      <c r="IEP8" s="696"/>
      <c r="IEQ8" s="696"/>
      <c r="IER8" s="696"/>
      <c r="IES8" s="696"/>
      <c r="IET8" s="696"/>
      <c r="IEU8" s="696"/>
      <c r="IEV8" s="696"/>
      <c r="IEW8" s="696"/>
      <c r="IEX8" s="696"/>
      <c r="IEY8" s="696"/>
      <c r="IEZ8" s="696"/>
      <c r="IFA8" s="696"/>
      <c r="IFB8" s="696"/>
      <c r="IFC8" s="696"/>
      <c r="IFD8" s="696"/>
      <c r="IFE8" s="696"/>
      <c r="IFF8" s="696"/>
      <c r="IFG8" s="696"/>
      <c r="IFH8" s="696"/>
      <c r="IFI8" s="696"/>
      <c r="IFJ8" s="696"/>
      <c r="IFK8" s="696"/>
      <c r="IFL8" s="696"/>
      <c r="IFM8" s="696"/>
      <c r="IFN8" s="696"/>
      <c r="IFO8" s="696"/>
      <c r="IFP8" s="696"/>
      <c r="IFQ8" s="696"/>
      <c r="IFR8" s="696"/>
      <c r="IFS8" s="696"/>
      <c r="IFT8" s="696"/>
      <c r="IFU8" s="696"/>
      <c r="IFV8" s="696"/>
      <c r="IFW8" s="696"/>
      <c r="IFX8" s="696"/>
      <c r="IFY8" s="696"/>
      <c r="IFZ8" s="696"/>
      <c r="IGA8" s="696"/>
      <c r="IGB8" s="696"/>
      <c r="IGC8" s="696"/>
      <c r="IGD8" s="696"/>
      <c r="IGE8" s="696"/>
      <c r="IGF8" s="696"/>
      <c r="IGG8" s="696"/>
      <c r="IGH8" s="696"/>
      <c r="IGI8" s="696"/>
      <c r="IGJ8" s="696"/>
      <c r="IGK8" s="696"/>
      <c r="IGL8" s="696"/>
      <c r="IGM8" s="696"/>
      <c r="IGN8" s="696"/>
      <c r="IGO8" s="696"/>
      <c r="IGP8" s="696"/>
      <c r="IGQ8" s="696"/>
      <c r="IGR8" s="696"/>
      <c r="IGS8" s="696"/>
      <c r="IGT8" s="696"/>
      <c r="IGU8" s="696"/>
      <c r="IGV8" s="696"/>
      <c r="IGW8" s="696"/>
      <c r="IGX8" s="696"/>
      <c r="IGY8" s="696"/>
      <c r="IGZ8" s="696"/>
      <c r="IHA8" s="696"/>
      <c r="IHB8" s="696"/>
      <c r="IHC8" s="696"/>
      <c r="IHD8" s="696"/>
      <c r="IHE8" s="696"/>
      <c r="IHF8" s="696"/>
      <c r="IHG8" s="696"/>
      <c r="IHH8" s="696"/>
      <c r="IHI8" s="696"/>
      <c r="IHJ8" s="696"/>
      <c r="IHK8" s="696"/>
      <c r="IHL8" s="696"/>
      <c r="IHM8" s="696"/>
      <c r="IHN8" s="696"/>
      <c r="IHO8" s="696"/>
      <c r="IHP8" s="696"/>
      <c r="IHQ8" s="696"/>
      <c r="IHR8" s="696"/>
      <c r="IHS8" s="696"/>
      <c r="IHT8" s="696"/>
      <c r="IHU8" s="696"/>
      <c r="IHV8" s="696"/>
      <c r="IHW8" s="696"/>
      <c r="IHX8" s="696"/>
      <c r="IHY8" s="696"/>
      <c r="IHZ8" s="696"/>
      <c r="IIA8" s="696"/>
      <c r="IIB8" s="696"/>
      <c r="IIC8" s="696"/>
      <c r="IID8" s="696"/>
      <c r="IIE8" s="696"/>
      <c r="IIF8" s="696"/>
      <c r="IIG8" s="696"/>
      <c r="IIH8" s="696"/>
      <c r="III8" s="696"/>
      <c r="IIJ8" s="696"/>
      <c r="IIK8" s="696"/>
      <c r="IIL8" s="696"/>
      <c r="IIM8" s="696"/>
      <c r="IIN8" s="696"/>
      <c r="IIO8" s="696"/>
      <c r="IIP8" s="696"/>
      <c r="IIQ8" s="696"/>
      <c r="IIR8" s="696"/>
      <c r="IIS8" s="696"/>
      <c r="IIT8" s="696"/>
      <c r="IIU8" s="696"/>
      <c r="IIV8" s="696"/>
      <c r="IIW8" s="696"/>
      <c r="IIX8" s="696"/>
      <c r="IIY8" s="696"/>
      <c r="IIZ8" s="696"/>
      <c r="IJA8" s="696"/>
      <c r="IJB8" s="696"/>
      <c r="IJC8" s="696"/>
      <c r="IJD8" s="696"/>
      <c r="IJE8" s="696"/>
      <c r="IJF8" s="696"/>
      <c r="IJG8" s="696"/>
      <c r="IJH8" s="696"/>
      <c r="IJI8" s="696"/>
      <c r="IJJ8" s="696"/>
      <c r="IJK8" s="696"/>
      <c r="IJL8" s="696"/>
      <c r="IJM8" s="696"/>
      <c r="IJN8" s="696"/>
      <c r="IJO8" s="696"/>
      <c r="IJP8" s="696"/>
      <c r="IJQ8" s="696"/>
      <c r="IJR8" s="696"/>
      <c r="IJS8" s="696"/>
      <c r="IJT8" s="696"/>
      <c r="IJU8" s="696"/>
      <c r="IJV8" s="696"/>
      <c r="IJW8" s="696"/>
      <c r="IJX8" s="696"/>
      <c r="IJY8" s="696"/>
      <c r="IJZ8" s="696"/>
      <c r="IKA8" s="696"/>
      <c r="IKB8" s="696"/>
      <c r="IKC8" s="696"/>
      <c r="IKD8" s="696"/>
      <c r="IKE8" s="696"/>
      <c r="IKF8" s="696"/>
      <c r="IKG8" s="696"/>
      <c r="IKH8" s="696"/>
      <c r="IKI8" s="696"/>
      <c r="IKJ8" s="696"/>
      <c r="IKK8" s="696"/>
      <c r="IKL8" s="696"/>
      <c r="IKM8" s="696"/>
      <c r="IKN8" s="696"/>
      <c r="IKO8" s="696"/>
      <c r="IKP8" s="696"/>
      <c r="IKQ8" s="696"/>
      <c r="IKR8" s="696"/>
      <c r="IKS8" s="696"/>
      <c r="IKT8" s="696"/>
      <c r="IKU8" s="696"/>
      <c r="IKV8" s="696"/>
      <c r="IKW8" s="696"/>
      <c r="IKX8" s="696"/>
      <c r="IKY8" s="696"/>
      <c r="IKZ8" s="696"/>
      <c r="ILA8" s="696"/>
      <c r="ILB8" s="696"/>
      <c r="ILC8" s="696"/>
      <c r="ILD8" s="696"/>
      <c r="ILE8" s="696"/>
      <c r="ILF8" s="696"/>
      <c r="ILG8" s="696"/>
      <c r="ILH8" s="696"/>
      <c r="ILI8" s="696"/>
      <c r="ILJ8" s="696"/>
      <c r="ILK8" s="696"/>
      <c r="ILL8" s="696"/>
      <c r="ILM8" s="696"/>
      <c r="ILN8" s="696"/>
      <c r="ILO8" s="696"/>
      <c r="ILP8" s="696"/>
      <c r="ILQ8" s="696"/>
      <c r="ILR8" s="696"/>
      <c r="ILS8" s="696"/>
      <c r="ILT8" s="696"/>
      <c r="ILU8" s="696"/>
      <c r="ILV8" s="696"/>
      <c r="ILW8" s="696"/>
      <c r="ILX8" s="696"/>
      <c r="ILY8" s="696"/>
      <c r="ILZ8" s="696"/>
      <c r="IMA8" s="696"/>
      <c r="IMB8" s="696"/>
      <c r="IMC8" s="696"/>
      <c r="IMD8" s="696"/>
      <c r="IME8" s="696"/>
      <c r="IMF8" s="696"/>
      <c r="IMG8" s="696"/>
      <c r="IMH8" s="696"/>
      <c r="IMI8" s="696"/>
      <c r="IMJ8" s="696"/>
      <c r="IMK8" s="696"/>
      <c r="IML8" s="696"/>
      <c r="IMM8" s="696"/>
      <c r="IMN8" s="696"/>
      <c r="IMO8" s="696"/>
      <c r="IMP8" s="696"/>
      <c r="IMQ8" s="696"/>
      <c r="IMR8" s="696"/>
      <c r="IMS8" s="696"/>
      <c r="IMT8" s="696"/>
      <c r="IMU8" s="696"/>
      <c r="IMV8" s="696"/>
      <c r="IMW8" s="696"/>
      <c r="IMX8" s="696"/>
      <c r="IMY8" s="696"/>
      <c r="IMZ8" s="696"/>
      <c r="INA8" s="696"/>
      <c r="INB8" s="696"/>
      <c r="INC8" s="696"/>
      <c r="IND8" s="696"/>
      <c r="INE8" s="696"/>
      <c r="INF8" s="696"/>
      <c r="ING8" s="696"/>
      <c r="INH8" s="696"/>
      <c r="INI8" s="696"/>
      <c r="INJ8" s="696"/>
      <c r="INK8" s="696"/>
      <c r="INL8" s="696"/>
      <c r="INM8" s="696"/>
      <c r="INN8" s="696"/>
      <c r="INO8" s="696"/>
      <c r="INP8" s="696"/>
      <c r="INQ8" s="696"/>
      <c r="INR8" s="696"/>
      <c r="INS8" s="696"/>
      <c r="INT8" s="696"/>
      <c r="INU8" s="696"/>
      <c r="INV8" s="696"/>
      <c r="INW8" s="696"/>
      <c r="INX8" s="696"/>
      <c r="INY8" s="696"/>
      <c r="INZ8" s="696"/>
      <c r="IOA8" s="696"/>
      <c r="IOB8" s="696"/>
      <c r="IOC8" s="696"/>
      <c r="IOD8" s="696"/>
      <c r="IOE8" s="696"/>
      <c r="IOF8" s="696"/>
      <c r="IOG8" s="696"/>
      <c r="IOH8" s="696"/>
      <c r="IOI8" s="696"/>
      <c r="IOJ8" s="696"/>
      <c r="IOK8" s="696"/>
      <c r="IOL8" s="696"/>
      <c r="IOM8" s="696"/>
      <c r="ION8" s="696"/>
      <c r="IOO8" s="696"/>
      <c r="IOP8" s="696"/>
      <c r="IOQ8" s="696"/>
      <c r="IOR8" s="696"/>
      <c r="IOS8" s="696"/>
      <c r="IOT8" s="696"/>
      <c r="IOU8" s="696"/>
      <c r="IOV8" s="696"/>
      <c r="IOW8" s="696"/>
      <c r="IOX8" s="696"/>
      <c r="IOY8" s="696"/>
      <c r="IOZ8" s="696"/>
      <c r="IPA8" s="696"/>
      <c r="IPB8" s="696"/>
      <c r="IPC8" s="696"/>
      <c r="IPD8" s="696"/>
      <c r="IPE8" s="696"/>
      <c r="IPF8" s="696"/>
      <c r="IPG8" s="696"/>
      <c r="IPH8" s="696"/>
      <c r="IPI8" s="696"/>
      <c r="IPJ8" s="696"/>
      <c r="IPK8" s="696"/>
      <c r="IPL8" s="696"/>
      <c r="IPM8" s="696"/>
      <c r="IPN8" s="696"/>
      <c r="IPO8" s="696"/>
      <c r="IPP8" s="696"/>
      <c r="IPQ8" s="696"/>
      <c r="IPR8" s="696"/>
      <c r="IPS8" s="696"/>
      <c r="IPT8" s="696"/>
      <c r="IPU8" s="696"/>
      <c r="IPV8" s="696"/>
      <c r="IPW8" s="696"/>
      <c r="IPX8" s="696"/>
      <c r="IPY8" s="696"/>
      <c r="IPZ8" s="696"/>
      <c r="IQA8" s="696"/>
      <c r="IQB8" s="696"/>
      <c r="IQC8" s="696"/>
      <c r="IQD8" s="696"/>
      <c r="IQE8" s="696"/>
      <c r="IQF8" s="696"/>
      <c r="IQG8" s="696"/>
      <c r="IQH8" s="696"/>
      <c r="IQI8" s="696"/>
      <c r="IQJ8" s="696"/>
      <c r="IQK8" s="696"/>
      <c r="IQL8" s="696"/>
      <c r="IQM8" s="696"/>
      <c r="IQN8" s="696"/>
      <c r="IQO8" s="696"/>
      <c r="IQP8" s="696"/>
      <c r="IQQ8" s="696"/>
      <c r="IQR8" s="696"/>
      <c r="IQS8" s="696"/>
      <c r="IQT8" s="696"/>
      <c r="IQU8" s="696"/>
      <c r="IQV8" s="696"/>
      <c r="IQW8" s="696"/>
      <c r="IQX8" s="696"/>
      <c r="IQY8" s="696"/>
      <c r="IQZ8" s="696"/>
      <c r="IRA8" s="696"/>
      <c r="IRB8" s="696"/>
      <c r="IRC8" s="696"/>
      <c r="IRD8" s="696"/>
      <c r="IRE8" s="696"/>
      <c r="IRF8" s="696"/>
      <c r="IRG8" s="696"/>
      <c r="IRH8" s="696"/>
      <c r="IRI8" s="696"/>
      <c r="IRJ8" s="696"/>
      <c r="IRK8" s="696"/>
      <c r="IRL8" s="696"/>
      <c r="IRM8" s="696"/>
      <c r="IRN8" s="696"/>
      <c r="IRO8" s="696"/>
      <c r="IRP8" s="696"/>
      <c r="IRQ8" s="696"/>
      <c r="IRR8" s="696"/>
      <c r="IRS8" s="696"/>
      <c r="IRT8" s="696"/>
      <c r="IRU8" s="696"/>
      <c r="IRV8" s="696"/>
      <c r="IRW8" s="696"/>
      <c r="IRX8" s="696"/>
      <c r="IRY8" s="696"/>
      <c r="IRZ8" s="696"/>
      <c r="ISA8" s="696"/>
      <c r="ISB8" s="696"/>
      <c r="ISC8" s="696"/>
      <c r="ISD8" s="696"/>
      <c r="ISE8" s="696"/>
      <c r="ISF8" s="696"/>
      <c r="ISG8" s="696"/>
      <c r="ISH8" s="696"/>
      <c r="ISI8" s="696"/>
      <c r="ISJ8" s="696"/>
      <c r="ISK8" s="696"/>
      <c r="ISL8" s="696"/>
      <c r="ISM8" s="696"/>
      <c r="ISN8" s="696"/>
      <c r="ISO8" s="696"/>
      <c r="ISP8" s="696"/>
      <c r="ISQ8" s="696"/>
      <c r="ISR8" s="696"/>
      <c r="ISS8" s="696"/>
      <c r="IST8" s="696"/>
      <c r="ISU8" s="696"/>
      <c r="ISV8" s="696"/>
      <c r="ISW8" s="696"/>
      <c r="ISX8" s="696"/>
      <c r="ISY8" s="696"/>
      <c r="ISZ8" s="696"/>
      <c r="ITA8" s="696"/>
      <c r="ITB8" s="696"/>
      <c r="ITC8" s="696"/>
      <c r="ITD8" s="696"/>
      <c r="ITE8" s="696"/>
      <c r="ITF8" s="696"/>
      <c r="ITG8" s="696"/>
      <c r="ITH8" s="696"/>
      <c r="ITI8" s="696"/>
      <c r="ITJ8" s="696"/>
      <c r="ITK8" s="696"/>
      <c r="ITL8" s="696"/>
      <c r="ITM8" s="696"/>
      <c r="ITN8" s="696"/>
      <c r="ITO8" s="696"/>
      <c r="ITP8" s="696"/>
      <c r="ITQ8" s="696"/>
      <c r="ITR8" s="696"/>
      <c r="ITS8" s="696"/>
      <c r="ITT8" s="696"/>
      <c r="ITU8" s="696"/>
      <c r="ITV8" s="696"/>
      <c r="ITW8" s="696"/>
      <c r="ITX8" s="696"/>
      <c r="ITY8" s="696"/>
      <c r="ITZ8" s="696"/>
      <c r="IUA8" s="696"/>
      <c r="IUB8" s="696"/>
      <c r="IUC8" s="696"/>
      <c r="IUD8" s="696"/>
      <c r="IUE8" s="696"/>
      <c r="IUF8" s="696"/>
      <c r="IUG8" s="696"/>
      <c r="IUH8" s="696"/>
      <c r="IUI8" s="696"/>
      <c r="IUJ8" s="696"/>
      <c r="IUK8" s="696"/>
      <c r="IUL8" s="696"/>
      <c r="IUM8" s="696"/>
      <c r="IUN8" s="696"/>
      <c r="IUO8" s="696"/>
      <c r="IUP8" s="696"/>
      <c r="IUQ8" s="696"/>
      <c r="IUR8" s="696"/>
      <c r="IUS8" s="696"/>
      <c r="IUT8" s="696"/>
      <c r="IUU8" s="696"/>
      <c r="IUV8" s="696"/>
      <c r="IUW8" s="696"/>
      <c r="IUX8" s="696"/>
      <c r="IUY8" s="696"/>
      <c r="IUZ8" s="696"/>
      <c r="IVA8" s="696"/>
      <c r="IVB8" s="696"/>
      <c r="IVC8" s="696"/>
      <c r="IVD8" s="696"/>
      <c r="IVE8" s="696"/>
      <c r="IVF8" s="696"/>
      <c r="IVG8" s="696"/>
      <c r="IVH8" s="696"/>
      <c r="IVI8" s="696"/>
      <c r="IVJ8" s="696"/>
      <c r="IVK8" s="696"/>
      <c r="IVL8" s="696"/>
      <c r="IVM8" s="696"/>
      <c r="IVN8" s="696"/>
      <c r="IVO8" s="696"/>
      <c r="IVP8" s="696"/>
      <c r="IVQ8" s="696"/>
      <c r="IVR8" s="696"/>
      <c r="IVS8" s="696"/>
      <c r="IVT8" s="696"/>
      <c r="IVU8" s="696"/>
      <c r="IVV8" s="696"/>
      <c r="IVW8" s="696"/>
      <c r="IVX8" s="696"/>
      <c r="IVY8" s="696"/>
      <c r="IVZ8" s="696"/>
      <c r="IWA8" s="696"/>
      <c r="IWB8" s="696"/>
      <c r="IWC8" s="696"/>
      <c r="IWD8" s="696"/>
      <c r="IWE8" s="696"/>
      <c r="IWF8" s="696"/>
      <c r="IWG8" s="696"/>
      <c r="IWH8" s="696"/>
      <c r="IWI8" s="696"/>
      <c r="IWJ8" s="696"/>
      <c r="IWK8" s="696"/>
      <c r="IWL8" s="696"/>
      <c r="IWM8" s="696"/>
      <c r="IWN8" s="696"/>
      <c r="IWO8" s="696"/>
      <c r="IWP8" s="696"/>
      <c r="IWQ8" s="696"/>
      <c r="IWR8" s="696"/>
      <c r="IWS8" s="696"/>
      <c r="IWT8" s="696"/>
      <c r="IWU8" s="696"/>
      <c r="IWV8" s="696"/>
      <c r="IWW8" s="696"/>
      <c r="IWX8" s="696"/>
      <c r="IWY8" s="696"/>
      <c r="IWZ8" s="696"/>
      <c r="IXA8" s="696"/>
      <c r="IXB8" s="696"/>
      <c r="IXC8" s="696"/>
      <c r="IXD8" s="696"/>
      <c r="IXE8" s="696"/>
      <c r="IXF8" s="696"/>
      <c r="IXG8" s="696"/>
      <c r="IXH8" s="696"/>
      <c r="IXI8" s="696"/>
      <c r="IXJ8" s="696"/>
      <c r="IXK8" s="696"/>
      <c r="IXL8" s="696"/>
      <c r="IXM8" s="696"/>
      <c r="IXN8" s="696"/>
      <c r="IXO8" s="696"/>
      <c r="IXP8" s="696"/>
      <c r="IXQ8" s="696"/>
      <c r="IXR8" s="696"/>
      <c r="IXS8" s="696"/>
      <c r="IXT8" s="696"/>
      <c r="IXU8" s="696"/>
      <c r="IXV8" s="696"/>
      <c r="IXW8" s="696"/>
      <c r="IXX8" s="696"/>
      <c r="IXY8" s="696"/>
      <c r="IXZ8" s="696"/>
      <c r="IYA8" s="696"/>
      <c r="IYB8" s="696"/>
      <c r="IYC8" s="696"/>
      <c r="IYD8" s="696"/>
      <c r="IYE8" s="696"/>
      <c r="IYF8" s="696"/>
      <c r="IYG8" s="696"/>
      <c r="IYH8" s="696"/>
      <c r="IYI8" s="696"/>
      <c r="IYJ8" s="696"/>
      <c r="IYK8" s="696"/>
      <c r="IYL8" s="696"/>
      <c r="IYM8" s="696"/>
      <c r="IYN8" s="696"/>
      <c r="IYO8" s="696"/>
      <c r="IYP8" s="696"/>
      <c r="IYQ8" s="696"/>
      <c r="IYR8" s="696"/>
      <c r="IYS8" s="696"/>
      <c r="IYT8" s="696"/>
      <c r="IYU8" s="696"/>
      <c r="IYV8" s="696"/>
      <c r="IYW8" s="696"/>
      <c r="IYX8" s="696"/>
      <c r="IYY8" s="696"/>
      <c r="IYZ8" s="696"/>
      <c r="IZA8" s="696"/>
      <c r="IZB8" s="696"/>
      <c r="IZC8" s="696"/>
      <c r="IZD8" s="696"/>
      <c r="IZE8" s="696"/>
      <c r="IZF8" s="696"/>
      <c r="IZG8" s="696"/>
      <c r="IZH8" s="696"/>
      <c r="IZI8" s="696"/>
      <c r="IZJ8" s="696"/>
      <c r="IZK8" s="696"/>
      <c r="IZL8" s="696"/>
      <c r="IZM8" s="696"/>
      <c r="IZN8" s="696"/>
      <c r="IZO8" s="696"/>
      <c r="IZP8" s="696"/>
      <c r="IZQ8" s="696"/>
      <c r="IZR8" s="696"/>
      <c r="IZS8" s="696"/>
      <c r="IZT8" s="696"/>
      <c r="IZU8" s="696"/>
      <c r="IZV8" s="696"/>
      <c r="IZW8" s="696"/>
      <c r="IZX8" s="696"/>
      <c r="IZY8" s="696"/>
      <c r="IZZ8" s="696"/>
      <c r="JAA8" s="696"/>
      <c r="JAB8" s="696"/>
      <c r="JAC8" s="696"/>
      <c r="JAD8" s="696"/>
      <c r="JAE8" s="696"/>
      <c r="JAF8" s="696"/>
      <c r="JAG8" s="696"/>
      <c r="JAH8" s="696"/>
      <c r="JAI8" s="696"/>
      <c r="JAJ8" s="696"/>
      <c r="JAK8" s="696"/>
      <c r="JAL8" s="696"/>
      <c r="JAM8" s="696"/>
      <c r="JAN8" s="696"/>
      <c r="JAO8" s="696"/>
      <c r="JAP8" s="696"/>
      <c r="JAQ8" s="696"/>
      <c r="JAR8" s="696"/>
      <c r="JAS8" s="696"/>
      <c r="JAT8" s="696"/>
      <c r="JAU8" s="696"/>
      <c r="JAV8" s="696"/>
      <c r="JAW8" s="696"/>
      <c r="JAX8" s="696"/>
      <c r="JAY8" s="696"/>
      <c r="JAZ8" s="696"/>
      <c r="JBA8" s="696"/>
      <c r="JBB8" s="696"/>
      <c r="JBC8" s="696"/>
      <c r="JBD8" s="696"/>
      <c r="JBE8" s="696"/>
      <c r="JBF8" s="696"/>
      <c r="JBG8" s="696"/>
      <c r="JBH8" s="696"/>
      <c r="JBI8" s="696"/>
      <c r="JBJ8" s="696"/>
      <c r="JBK8" s="696"/>
      <c r="JBL8" s="696"/>
      <c r="JBM8" s="696"/>
      <c r="JBN8" s="696"/>
      <c r="JBO8" s="696"/>
      <c r="JBP8" s="696"/>
      <c r="JBQ8" s="696"/>
      <c r="JBR8" s="696"/>
      <c r="JBS8" s="696"/>
      <c r="JBT8" s="696"/>
      <c r="JBU8" s="696"/>
      <c r="JBV8" s="696"/>
      <c r="JBW8" s="696"/>
      <c r="JBX8" s="696"/>
      <c r="JBY8" s="696"/>
      <c r="JBZ8" s="696"/>
      <c r="JCA8" s="696"/>
      <c r="JCB8" s="696"/>
      <c r="JCC8" s="696"/>
      <c r="JCD8" s="696"/>
      <c r="JCE8" s="696"/>
      <c r="JCF8" s="696"/>
      <c r="JCG8" s="696"/>
      <c r="JCH8" s="696"/>
      <c r="JCI8" s="696"/>
      <c r="JCJ8" s="696"/>
      <c r="JCK8" s="696"/>
      <c r="JCL8" s="696"/>
      <c r="JCM8" s="696"/>
      <c r="JCN8" s="696"/>
      <c r="JCO8" s="696"/>
      <c r="JCP8" s="696"/>
      <c r="JCQ8" s="696"/>
      <c r="JCR8" s="696"/>
      <c r="JCS8" s="696"/>
      <c r="JCT8" s="696"/>
      <c r="JCU8" s="696"/>
      <c r="JCV8" s="696"/>
      <c r="JCW8" s="696"/>
      <c r="JCX8" s="696"/>
      <c r="JCY8" s="696"/>
      <c r="JCZ8" s="696"/>
      <c r="JDA8" s="696"/>
      <c r="JDB8" s="696"/>
      <c r="JDC8" s="696"/>
      <c r="JDD8" s="696"/>
      <c r="JDE8" s="696"/>
      <c r="JDF8" s="696"/>
      <c r="JDG8" s="696"/>
      <c r="JDH8" s="696"/>
      <c r="JDI8" s="696"/>
      <c r="JDJ8" s="696"/>
      <c r="JDK8" s="696"/>
      <c r="JDL8" s="696"/>
      <c r="JDM8" s="696"/>
      <c r="JDN8" s="696"/>
      <c r="JDO8" s="696"/>
      <c r="JDP8" s="696"/>
      <c r="JDQ8" s="696"/>
      <c r="JDR8" s="696"/>
      <c r="JDS8" s="696"/>
      <c r="JDT8" s="696"/>
      <c r="JDU8" s="696"/>
      <c r="JDV8" s="696"/>
      <c r="JDW8" s="696"/>
      <c r="JDX8" s="696"/>
      <c r="JDY8" s="696"/>
      <c r="JDZ8" s="696"/>
      <c r="JEA8" s="696"/>
      <c r="JEB8" s="696"/>
      <c r="JEC8" s="696"/>
      <c r="JED8" s="696"/>
      <c r="JEE8" s="696"/>
      <c r="JEF8" s="696"/>
      <c r="JEG8" s="696"/>
      <c r="JEH8" s="696"/>
      <c r="JEI8" s="696"/>
      <c r="JEJ8" s="696"/>
      <c r="JEK8" s="696"/>
      <c r="JEL8" s="696"/>
      <c r="JEM8" s="696"/>
      <c r="JEN8" s="696"/>
      <c r="JEO8" s="696"/>
      <c r="JEP8" s="696"/>
      <c r="JEQ8" s="696"/>
      <c r="JER8" s="696"/>
      <c r="JES8" s="696"/>
      <c r="JET8" s="696"/>
      <c r="JEU8" s="696"/>
      <c r="JEV8" s="696"/>
      <c r="JEW8" s="696"/>
      <c r="JEX8" s="696"/>
      <c r="JEY8" s="696"/>
      <c r="JEZ8" s="696"/>
      <c r="JFA8" s="696"/>
      <c r="JFB8" s="696"/>
      <c r="JFC8" s="696"/>
      <c r="JFD8" s="696"/>
      <c r="JFE8" s="696"/>
      <c r="JFF8" s="696"/>
      <c r="JFG8" s="696"/>
      <c r="JFH8" s="696"/>
      <c r="JFI8" s="696"/>
      <c r="JFJ8" s="696"/>
      <c r="JFK8" s="696"/>
      <c r="JFL8" s="696"/>
      <c r="JFM8" s="696"/>
      <c r="JFN8" s="696"/>
      <c r="JFO8" s="696"/>
      <c r="JFP8" s="696"/>
      <c r="JFQ8" s="696"/>
      <c r="JFR8" s="696"/>
      <c r="JFS8" s="696"/>
      <c r="JFT8" s="696"/>
      <c r="JFU8" s="696"/>
      <c r="JFV8" s="696"/>
      <c r="JFW8" s="696"/>
      <c r="JFX8" s="696"/>
      <c r="JFY8" s="696"/>
      <c r="JFZ8" s="696"/>
      <c r="JGA8" s="696"/>
      <c r="JGB8" s="696"/>
      <c r="JGC8" s="696"/>
      <c r="JGD8" s="696"/>
      <c r="JGE8" s="696"/>
      <c r="JGF8" s="696"/>
      <c r="JGG8" s="696"/>
      <c r="JGH8" s="696"/>
      <c r="JGI8" s="696"/>
      <c r="JGJ8" s="696"/>
      <c r="JGK8" s="696"/>
      <c r="JGL8" s="696"/>
      <c r="JGM8" s="696"/>
      <c r="JGN8" s="696"/>
      <c r="JGO8" s="696"/>
      <c r="JGP8" s="696"/>
      <c r="JGQ8" s="696"/>
      <c r="JGR8" s="696"/>
      <c r="JGS8" s="696"/>
      <c r="JGT8" s="696"/>
      <c r="JGU8" s="696"/>
      <c r="JGV8" s="696"/>
      <c r="JGW8" s="696"/>
      <c r="JGX8" s="696"/>
      <c r="JGY8" s="696"/>
      <c r="JGZ8" s="696"/>
      <c r="JHA8" s="696"/>
      <c r="JHB8" s="696"/>
      <c r="JHC8" s="696"/>
      <c r="JHD8" s="696"/>
      <c r="JHE8" s="696"/>
      <c r="JHF8" s="696"/>
      <c r="JHG8" s="696"/>
      <c r="JHH8" s="696"/>
      <c r="JHI8" s="696"/>
      <c r="JHJ8" s="696"/>
      <c r="JHK8" s="696"/>
      <c r="JHL8" s="696"/>
      <c r="JHM8" s="696"/>
      <c r="JHN8" s="696"/>
      <c r="JHO8" s="696"/>
      <c r="JHP8" s="696"/>
      <c r="JHQ8" s="696"/>
      <c r="JHR8" s="696"/>
      <c r="JHS8" s="696"/>
      <c r="JHT8" s="696"/>
      <c r="JHU8" s="696"/>
      <c r="JHV8" s="696"/>
      <c r="JHW8" s="696"/>
      <c r="JHX8" s="696"/>
      <c r="JHY8" s="696"/>
      <c r="JHZ8" s="696"/>
      <c r="JIA8" s="696"/>
      <c r="JIB8" s="696"/>
      <c r="JIC8" s="696"/>
      <c r="JID8" s="696"/>
      <c r="JIE8" s="696"/>
      <c r="JIF8" s="696"/>
      <c r="JIG8" s="696"/>
      <c r="JIH8" s="696"/>
      <c r="JII8" s="696"/>
      <c r="JIJ8" s="696"/>
      <c r="JIK8" s="696"/>
      <c r="JIL8" s="696"/>
      <c r="JIM8" s="696"/>
      <c r="JIN8" s="696"/>
      <c r="JIO8" s="696"/>
      <c r="JIP8" s="696"/>
      <c r="JIQ8" s="696"/>
      <c r="JIR8" s="696"/>
      <c r="JIS8" s="696"/>
      <c r="JIT8" s="696"/>
      <c r="JIU8" s="696"/>
      <c r="JIV8" s="696"/>
      <c r="JIW8" s="696"/>
      <c r="JIX8" s="696"/>
      <c r="JIY8" s="696"/>
      <c r="JIZ8" s="696"/>
      <c r="JJA8" s="696"/>
      <c r="JJB8" s="696"/>
      <c r="JJC8" s="696"/>
      <c r="JJD8" s="696"/>
      <c r="JJE8" s="696"/>
      <c r="JJF8" s="696"/>
      <c r="JJG8" s="696"/>
      <c r="JJH8" s="696"/>
      <c r="JJI8" s="696"/>
      <c r="JJJ8" s="696"/>
      <c r="JJK8" s="696"/>
      <c r="JJL8" s="696"/>
      <c r="JJM8" s="696"/>
      <c r="JJN8" s="696"/>
      <c r="JJO8" s="696"/>
      <c r="JJP8" s="696"/>
      <c r="JJQ8" s="696"/>
      <c r="JJR8" s="696"/>
      <c r="JJS8" s="696"/>
      <c r="JJT8" s="696"/>
      <c r="JJU8" s="696"/>
      <c r="JJV8" s="696"/>
      <c r="JJW8" s="696"/>
      <c r="JJX8" s="696"/>
      <c r="JJY8" s="696"/>
      <c r="JJZ8" s="696"/>
      <c r="JKA8" s="696"/>
      <c r="JKB8" s="696"/>
      <c r="JKC8" s="696"/>
      <c r="JKD8" s="696"/>
      <c r="JKE8" s="696"/>
      <c r="JKF8" s="696"/>
      <c r="JKG8" s="696"/>
      <c r="JKH8" s="696"/>
      <c r="JKI8" s="696"/>
      <c r="JKJ8" s="696"/>
      <c r="JKK8" s="696"/>
      <c r="JKL8" s="696"/>
      <c r="JKM8" s="696"/>
      <c r="JKN8" s="696"/>
      <c r="JKO8" s="696"/>
      <c r="JKP8" s="696"/>
      <c r="JKQ8" s="696"/>
      <c r="JKR8" s="696"/>
      <c r="JKS8" s="696"/>
      <c r="JKT8" s="696"/>
      <c r="JKU8" s="696"/>
      <c r="JKV8" s="696"/>
      <c r="JKW8" s="696"/>
      <c r="JKX8" s="696"/>
      <c r="JKY8" s="696"/>
      <c r="JKZ8" s="696"/>
      <c r="JLA8" s="696"/>
      <c r="JLB8" s="696"/>
      <c r="JLC8" s="696"/>
      <c r="JLD8" s="696"/>
      <c r="JLE8" s="696"/>
      <c r="JLF8" s="696"/>
      <c r="JLG8" s="696"/>
      <c r="JLH8" s="696"/>
      <c r="JLI8" s="696"/>
      <c r="JLJ8" s="696"/>
      <c r="JLK8" s="696"/>
      <c r="JLL8" s="696"/>
      <c r="JLM8" s="696"/>
      <c r="JLN8" s="696"/>
      <c r="JLO8" s="696"/>
      <c r="JLP8" s="696"/>
      <c r="JLQ8" s="696"/>
      <c r="JLR8" s="696"/>
      <c r="JLS8" s="696"/>
      <c r="JLT8" s="696"/>
      <c r="JLU8" s="696"/>
      <c r="JLV8" s="696"/>
      <c r="JLW8" s="696"/>
      <c r="JLX8" s="696"/>
      <c r="JLY8" s="696"/>
      <c r="JLZ8" s="696"/>
      <c r="JMA8" s="696"/>
      <c r="JMB8" s="696"/>
      <c r="JMC8" s="696"/>
      <c r="JMD8" s="696"/>
      <c r="JME8" s="696"/>
      <c r="JMF8" s="696"/>
      <c r="JMG8" s="696"/>
      <c r="JMH8" s="696"/>
      <c r="JMI8" s="696"/>
      <c r="JMJ8" s="696"/>
      <c r="JMK8" s="696"/>
      <c r="JML8" s="696"/>
      <c r="JMM8" s="696"/>
      <c r="JMN8" s="696"/>
      <c r="JMO8" s="696"/>
      <c r="JMP8" s="696"/>
      <c r="JMQ8" s="696"/>
      <c r="JMR8" s="696"/>
      <c r="JMS8" s="696"/>
      <c r="JMT8" s="696"/>
      <c r="JMU8" s="696"/>
      <c r="JMV8" s="696"/>
      <c r="JMW8" s="696"/>
      <c r="JMX8" s="696"/>
      <c r="JMY8" s="696"/>
      <c r="JMZ8" s="696"/>
      <c r="JNA8" s="696"/>
      <c r="JNB8" s="696"/>
      <c r="JNC8" s="696"/>
      <c r="JND8" s="696"/>
      <c r="JNE8" s="696"/>
      <c r="JNF8" s="696"/>
      <c r="JNG8" s="696"/>
      <c r="JNH8" s="696"/>
      <c r="JNI8" s="696"/>
      <c r="JNJ8" s="696"/>
      <c r="JNK8" s="696"/>
      <c r="JNL8" s="696"/>
      <c r="JNM8" s="696"/>
      <c r="JNN8" s="696"/>
      <c r="JNO8" s="696"/>
      <c r="JNP8" s="696"/>
      <c r="JNQ8" s="696"/>
      <c r="JNR8" s="696"/>
      <c r="JNS8" s="696"/>
      <c r="JNT8" s="696"/>
      <c r="JNU8" s="696"/>
      <c r="JNV8" s="696"/>
      <c r="JNW8" s="696"/>
      <c r="JNX8" s="696"/>
      <c r="JNY8" s="696"/>
      <c r="JNZ8" s="696"/>
      <c r="JOA8" s="696"/>
      <c r="JOB8" s="696"/>
      <c r="JOC8" s="696"/>
      <c r="JOD8" s="696"/>
      <c r="JOE8" s="696"/>
      <c r="JOF8" s="696"/>
      <c r="JOG8" s="696"/>
      <c r="JOH8" s="696"/>
      <c r="JOI8" s="696"/>
      <c r="JOJ8" s="696"/>
      <c r="JOK8" s="696"/>
      <c r="JOL8" s="696"/>
      <c r="JOM8" s="696"/>
      <c r="JON8" s="696"/>
      <c r="JOO8" s="696"/>
      <c r="JOP8" s="696"/>
      <c r="JOQ8" s="696"/>
      <c r="JOR8" s="696"/>
      <c r="JOS8" s="696"/>
      <c r="JOT8" s="696"/>
      <c r="JOU8" s="696"/>
      <c r="JOV8" s="696"/>
      <c r="JOW8" s="696"/>
      <c r="JOX8" s="696"/>
      <c r="JOY8" s="696"/>
      <c r="JOZ8" s="696"/>
      <c r="JPA8" s="696"/>
      <c r="JPB8" s="696"/>
      <c r="JPC8" s="696"/>
      <c r="JPD8" s="696"/>
      <c r="JPE8" s="696"/>
      <c r="JPF8" s="696"/>
      <c r="JPG8" s="696"/>
      <c r="JPH8" s="696"/>
      <c r="JPI8" s="696"/>
      <c r="JPJ8" s="696"/>
      <c r="JPK8" s="696"/>
      <c r="JPL8" s="696"/>
      <c r="JPM8" s="696"/>
      <c r="JPN8" s="696"/>
      <c r="JPO8" s="696"/>
      <c r="JPP8" s="696"/>
      <c r="JPQ8" s="696"/>
      <c r="JPR8" s="696"/>
      <c r="JPS8" s="696"/>
      <c r="JPT8" s="696"/>
      <c r="JPU8" s="696"/>
      <c r="JPV8" s="696"/>
      <c r="JPW8" s="696"/>
      <c r="JPX8" s="696"/>
      <c r="JPY8" s="696"/>
      <c r="JPZ8" s="696"/>
      <c r="JQA8" s="696"/>
      <c r="JQB8" s="696"/>
      <c r="JQC8" s="696"/>
      <c r="JQD8" s="696"/>
      <c r="JQE8" s="696"/>
      <c r="JQF8" s="696"/>
      <c r="JQG8" s="696"/>
      <c r="JQH8" s="696"/>
      <c r="JQI8" s="696"/>
      <c r="JQJ8" s="696"/>
      <c r="JQK8" s="696"/>
      <c r="JQL8" s="696"/>
      <c r="JQM8" s="696"/>
      <c r="JQN8" s="696"/>
      <c r="JQO8" s="696"/>
      <c r="JQP8" s="696"/>
      <c r="JQQ8" s="696"/>
      <c r="JQR8" s="696"/>
      <c r="JQS8" s="696"/>
      <c r="JQT8" s="696"/>
      <c r="JQU8" s="696"/>
      <c r="JQV8" s="696"/>
      <c r="JQW8" s="696"/>
      <c r="JQX8" s="696"/>
      <c r="JQY8" s="696"/>
      <c r="JQZ8" s="696"/>
      <c r="JRA8" s="696"/>
      <c r="JRB8" s="696"/>
      <c r="JRC8" s="696"/>
      <c r="JRD8" s="696"/>
      <c r="JRE8" s="696"/>
      <c r="JRF8" s="696"/>
      <c r="JRG8" s="696"/>
      <c r="JRH8" s="696"/>
      <c r="JRI8" s="696"/>
      <c r="JRJ8" s="696"/>
      <c r="JRK8" s="696"/>
      <c r="JRL8" s="696"/>
      <c r="JRM8" s="696"/>
      <c r="JRN8" s="696"/>
      <c r="JRO8" s="696"/>
      <c r="JRP8" s="696"/>
      <c r="JRQ8" s="696"/>
      <c r="JRR8" s="696"/>
      <c r="JRS8" s="696"/>
      <c r="JRT8" s="696"/>
      <c r="JRU8" s="696"/>
      <c r="JRV8" s="696"/>
      <c r="JRW8" s="696"/>
      <c r="JRX8" s="696"/>
      <c r="JRY8" s="696"/>
      <c r="JRZ8" s="696"/>
      <c r="JSA8" s="696"/>
      <c r="JSB8" s="696"/>
      <c r="JSC8" s="696"/>
      <c r="JSD8" s="696"/>
      <c r="JSE8" s="696"/>
      <c r="JSF8" s="696"/>
      <c r="JSG8" s="696"/>
      <c r="JSH8" s="696"/>
      <c r="JSI8" s="696"/>
      <c r="JSJ8" s="696"/>
      <c r="JSK8" s="696"/>
      <c r="JSL8" s="696"/>
      <c r="JSM8" s="696"/>
      <c r="JSN8" s="696"/>
      <c r="JSO8" s="696"/>
      <c r="JSP8" s="696"/>
      <c r="JSQ8" s="696"/>
      <c r="JSR8" s="696"/>
      <c r="JSS8" s="696"/>
      <c r="JST8" s="696"/>
      <c r="JSU8" s="696"/>
      <c r="JSV8" s="696"/>
      <c r="JSW8" s="696"/>
      <c r="JSX8" s="696"/>
      <c r="JSY8" s="696"/>
      <c r="JSZ8" s="696"/>
      <c r="JTA8" s="696"/>
      <c r="JTB8" s="696"/>
      <c r="JTC8" s="696"/>
      <c r="JTD8" s="696"/>
      <c r="JTE8" s="696"/>
      <c r="JTF8" s="696"/>
      <c r="JTG8" s="696"/>
      <c r="JTH8" s="696"/>
      <c r="JTI8" s="696"/>
      <c r="JTJ8" s="696"/>
      <c r="JTK8" s="696"/>
      <c r="JTL8" s="696"/>
      <c r="JTM8" s="696"/>
      <c r="JTN8" s="696"/>
      <c r="JTO8" s="696"/>
      <c r="JTP8" s="696"/>
      <c r="JTQ8" s="696"/>
      <c r="JTR8" s="696"/>
      <c r="JTS8" s="696"/>
      <c r="JTT8" s="696"/>
      <c r="JTU8" s="696"/>
      <c r="JTV8" s="696"/>
      <c r="JTW8" s="696"/>
      <c r="JTX8" s="696"/>
      <c r="JTY8" s="696"/>
      <c r="JTZ8" s="696"/>
      <c r="JUA8" s="696"/>
      <c r="JUB8" s="696"/>
      <c r="JUC8" s="696"/>
      <c r="JUD8" s="696"/>
      <c r="JUE8" s="696"/>
      <c r="JUF8" s="696"/>
      <c r="JUG8" s="696"/>
      <c r="JUH8" s="696"/>
      <c r="JUI8" s="696"/>
      <c r="JUJ8" s="696"/>
      <c r="JUK8" s="696"/>
      <c r="JUL8" s="696"/>
      <c r="JUM8" s="696"/>
      <c r="JUN8" s="696"/>
      <c r="JUO8" s="696"/>
      <c r="JUP8" s="696"/>
      <c r="JUQ8" s="696"/>
      <c r="JUR8" s="696"/>
      <c r="JUS8" s="696"/>
      <c r="JUT8" s="696"/>
      <c r="JUU8" s="696"/>
      <c r="JUV8" s="696"/>
      <c r="JUW8" s="696"/>
      <c r="JUX8" s="696"/>
      <c r="JUY8" s="696"/>
      <c r="JUZ8" s="696"/>
      <c r="JVA8" s="696"/>
      <c r="JVB8" s="696"/>
      <c r="JVC8" s="696"/>
      <c r="JVD8" s="696"/>
      <c r="JVE8" s="696"/>
      <c r="JVF8" s="696"/>
      <c r="JVG8" s="696"/>
      <c r="JVH8" s="696"/>
      <c r="JVI8" s="696"/>
      <c r="JVJ8" s="696"/>
      <c r="JVK8" s="696"/>
      <c r="JVL8" s="696"/>
      <c r="JVM8" s="696"/>
      <c r="JVN8" s="696"/>
      <c r="JVO8" s="696"/>
      <c r="JVP8" s="696"/>
      <c r="JVQ8" s="696"/>
      <c r="JVR8" s="696"/>
      <c r="JVS8" s="696"/>
      <c r="JVT8" s="696"/>
      <c r="JVU8" s="696"/>
      <c r="JVV8" s="696"/>
      <c r="JVW8" s="696"/>
      <c r="JVX8" s="696"/>
      <c r="JVY8" s="696"/>
      <c r="JVZ8" s="696"/>
      <c r="JWA8" s="696"/>
      <c r="JWB8" s="696"/>
      <c r="JWC8" s="696"/>
      <c r="JWD8" s="696"/>
      <c r="JWE8" s="696"/>
      <c r="JWF8" s="696"/>
      <c r="JWG8" s="696"/>
      <c r="JWH8" s="696"/>
      <c r="JWI8" s="696"/>
      <c r="JWJ8" s="696"/>
      <c r="JWK8" s="696"/>
      <c r="JWL8" s="696"/>
      <c r="JWM8" s="696"/>
      <c r="JWN8" s="696"/>
      <c r="JWO8" s="696"/>
      <c r="JWP8" s="696"/>
      <c r="JWQ8" s="696"/>
      <c r="JWR8" s="696"/>
      <c r="JWS8" s="696"/>
      <c r="JWT8" s="696"/>
      <c r="JWU8" s="696"/>
      <c r="JWV8" s="696"/>
      <c r="JWW8" s="696"/>
      <c r="JWX8" s="696"/>
      <c r="JWY8" s="696"/>
      <c r="JWZ8" s="696"/>
      <c r="JXA8" s="696"/>
      <c r="JXB8" s="696"/>
      <c r="JXC8" s="696"/>
      <c r="JXD8" s="696"/>
      <c r="JXE8" s="696"/>
      <c r="JXF8" s="696"/>
      <c r="JXG8" s="696"/>
      <c r="JXH8" s="696"/>
      <c r="JXI8" s="696"/>
      <c r="JXJ8" s="696"/>
      <c r="JXK8" s="696"/>
      <c r="JXL8" s="696"/>
      <c r="JXM8" s="696"/>
      <c r="JXN8" s="696"/>
      <c r="JXO8" s="696"/>
      <c r="JXP8" s="696"/>
      <c r="JXQ8" s="696"/>
      <c r="JXR8" s="696"/>
      <c r="JXS8" s="696"/>
      <c r="JXT8" s="696"/>
      <c r="JXU8" s="696"/>
      <c r="JXV8" s="696"/>
      <c r="JXW8" s="696"/>
      <c r="JXX8" s="696"/>
      <c r="JXY8" s="696"/>
      <c r="JXZ8" s="696"/>
      <c r="JYA8" s="696"/>
      <c r="JYB8" s="696"/>
      <c r="JYC8" s="696"/>
      <c r="JYD8" s="696"/>
      <c r="JYE8" s="696"/>
      <c r="JYF8" s="696"/>
      <c r="JYG8" s="696"/>
      <c r="JYH8" s="696"/>
      <c r="JYI8" s="696"/>
      <c r="JYJ8" s="696"/>
      <c r="JYK8" s="696"/>
      <c r="JYL8" s="696"/>
      <c r="JYM8" s="696"/>
      <c r="JYN8" s="696"/>
      <c r="JYO8" s="696"/>
      <c r="JYP8" s="696"/>
      <c r="JYQ8" s="696"/>
      <c r="JYR8" s="696"/>
      <c r="JYS8" s="696"/>
      <c r="JYT8" s="696"/>
      <c r="JYU8" s="696"/>
      <c r="JYV8" s="696"/>
      <c r="JYW8" s="696"/>
      <c r="JYX8" s="696"/>
      <c r="JYY8" s="696"/>
      <c r="JYZ8" s="696"/>
      <c r="JZA8" s="696"/>
      <c r="JZB8" s="696"/>
      <c r="JZC8" s="696"/>
      <c r="JZD8" s="696"/>
      <c r="JZE8" s="696"/>
      <c r="JZF8" s="696"/>
      <c r="JZG8" s="696"/>
      <c r="JZH8" s="696"/>
      <c r="JZI8" s="696"/>
      <c r="JZJ8" s="696"/>
      <c r="JZK8" s="696"/>
      <c r="JZL8" s="696"/>
      <c r="JZM8" s="696"/>
      <c r="JZN8" s="696"/>
      <c r="JZO8" s="696"/>
      <c r="JZP8" s="696"/>
      <c r="JZQ8" s="696"/>
      <c r="JZR8" s="696"/>
      <c r="JZS8" s="696"/>
      <c r="JZT8" s="696"/>
      <c r="JZU8" s="696"/>
      <c r="JZV8" s="696"/>
      <c r="JZW8" s="696"/>
      <c r="JZX8" s="696"/>
      <c r="JZY8" s="696"/>
      <c r="JZZ8" s="696"/>
      <c r="KAA8" s="696"/>
      <c r="KAB8" s="696"/>
      <c r="KAC8" s="696"/>
      <c r="KAD8" s="696"/>
      <c r="KAE8" s="696"/>
      <c r="KAF8" s="696"/>
      <c r="KAG8" s="696"/>
      <c r="KAH8" s="696"/>
      <c r="KAI8" s="696"/>
      <c r="KAJ8" s="696"/>
      <c r="KAK8" s="696"/>
      <c r="KAL8" s="696"/>
      <c r="KAM8" s="696"/>
      <c r="KAN8" s="696"/>
      <c r="KAO8" s="696"/>
      <c r="KAP8" s="696"/>
      <c r="KAQ8" s="696"/>
      <c r="KAR8" s="696"/>
      <c r="KAS8" s="696"/>
      <c r="KAT8" s="696"/>
      <c r="KAU8" s="696"/>
      <c r="KAV8" s="696"/>
      <c r="KAW8" s="696"/>
      <c r="KAX8" s="696"/>
      <c r="KAY8" s="696"/>
      <c r="KAZ8" s="696"/>
      <c r="KBA8" s="696"/>
      <c r="KBB8" s="696"/>
      <c r="KBC8" s="696"/>
      <c r="KBD8" s="696"/>
      <c r="KBE8" s="696"/>
      <c r="KBF8" s="696"/>
      <c r="KBG8" s="696"/>
      <c r="KBH8" s="696"/>
      <c r="KBI8" s="696"/>
      <c r="KBJ8" s="696"/>
      <c r="KBK8" s="696"/>
      <c r="KBL8" s="696"/>
      <c r="KBM8" s="696"/>
      <c r="KBN8" s="696"/>
      <c r="KBO8" s="696"/>
      <c r="KBP8" s="696"/>
      <c r="KBQ8" s="696"/>
      <c r="KBR8" s="696"/>
      <c r="KBS8" s="696"/>
      <c r="KBT8" s="696"/>
      <c r="KBU8" s="696"/>
      <c r="KBV8" s="696"/>
      <c r="KBW8" s="696"/>
      <c r="KBX8" s="696"/>
      <c r="KBY8" s="696"/>
      <c r="KBZ8" s="696"/>
      <c r="KCA8" s="696"/>
      <c r="KCB8" s="696"/>
      <c r="KCC8" s="696"/>
      <c r="KCD8" s="696"/>
      <c r="KCE8" s="696"/>
      <c r="KCF8" s="696"/>
      <c r="KCG8" s="696"/>
      <c r="KCH8" s="696"/>
      <c r="KCI8" s="696"/>
      <c r="KCJ8" s="696"/>
      <c r="KCK8" s="696"/>
      <c r="KCL8" s="696"/>
      <c r="KCM8" s="696"/>
      <c r="KCN8" s="696"/>
      <c r="KCO8" s="696"/>
      <c r="KCP8" s="696"/>
      <c r="KCQ8" s="696"/>
      <c r="KCR8" s="696"/>
      <c r="KCS8" s="696"/>
      <c r="KCT8" s="696"/>
      <c r="KCU8" s="696"/>
      <c r="KCV8" s="696"/>
      <c r="KCW8" s="696"/>
      <c r="KCX8" s="696"/>
      <c r="KCY8" s="696"/>
      <c r="KCZ8" s="696"/>
      <c r="KDA8" s="696"/>
      <c r="KDB8" s="696"/>
      <c r="KDC8" s="696"/>
      <c r="KDD8" s="696"/>
      <c r="KDE8" s="696"/>
      <c r="KDF8" s="696"/>
      <c r="KDG8" s="696"/>
      <c r="KDH8" s="696"/>
      <c r="KDI8" s="696"/>
      <c r="KDJ8" s="696"/>
      <c r="KDK8" s="696"/>
      <c r="KDL8" s="696"/>
      <c r="KDM8" s="696"/>
      <c r="KDN8" s="696"/>
      <c r="KDO8" s="696"/>
      <c r="KDP8" s="696"/>
      <c r="KDQ8" s="696"/>
      <c r="KDR8" s="696"/>
      <c r="KDS8" s="696"/>
      <c r="KDT8" s="696"/>
      <c r="KDU8" s="696"/>
      <c r="KDV8" s="696"/>
      <c r="KDW8" s="696"/>
      <c r="KDX8" s="696"/>
      <c r="KDY8" s="696"/>
      <c r="KDZ8" s="696"/>
      <c r="KEA8" s="696"/>
      <c r="KEB8" s="696"/>
      <c r="KEC8" s="696"/>
      <c r="KED8" s="696"/>
      <c r="KEE8" s="696"/>
      <c r="KEF8" s="696"/>
      <c r="KEG8" s="696"/>
      <c r="KEH8" s="696"/>
      <c r="KEI8" s="696"/>
      <c r="KEJ8" s="696"/>
      <c r="KEK8" s="696"/>
      <c r="KEL8" s="696"/>
      <c r="KEM8" s="696"/>
      <c r="KEN8" s="696"/>
      <c r="KEO8" s="696"/>
      <c r="KEP8" s="696"/>
      <c r="KEQ8" s="696"/>
      <c r="KER8" s="696"/>
      <c r="KES8" s="696"/>
      <c r="KET8" s="696"/>
      <c r="KEU8" s="696"/>
      <c r="KEV8" s="696"/>
      <c r="KEW8" s="696"/>
      <c r="KEX8" s="696"/>
      <c r="KEY8" s="696"/>
      <c r="KEZ8" s="696"/>
      <c r="KFA8" s="696"/>
      <c r="KFB8" s="696"/>
      <c r="KFC8" s="696"/>
      <c r="KFD8" s="696"/>
      <c r="KFE8" s="696"/>
      <c r="KFF8" s="696"/>
      <c r="KFG8" s="696"/>
      <c r="KFH8" s="696"/>
      <c r="KFI8" s="696"/>
      <c r="KFJ8" s="696"/>
      <c r="KFK8" s="696"/>
      <c r="KFL8" s="696"/>
      <c r="KFM8" s="696"/>
      <c r="KFN8" s="696"/>
      <c r="KFO8" s="696"/>
      <c r="KFP8" s="696"/>
      <c r="KFQ8" s="696"/>
      <c r="KFR8" s="696"/>
      <c r="KFS8" s="696"/>
      <c r="KFT8" s="696"/>
      <c r="KFU8" s="696"/>
      <c r="KFV8" s="696"/>
      <c r="KFW8" s="696"/>
      <c r="KFX8" s="696"/>
      <c r="KFY8" s="696"/>
      <c r="KFZ8" s="696"/>
      <c r="KGA8" s="696"/>
      <c r="KGB8" s="696"/>
      <c r="KGC8" s="696"/>
      <c r="KGD8" s="696"/>
      <c r="KGE8" s="696"/>
      <c r="KGF8" s="696"/>
      <c r="KGG8" s="696"/>
      <c r="KGH8" s="696"/>
      <c r="KGI8" s="696"/>
      <c r="KGJ8" s="696"/>
      <c r="KGK8" s="696"/>
      <c r="KGL8" s="696"/>
      <c r="KGM8" s="696"/>
      <c r="KGN8" s="696"/>
      <c r="KGO8" s="696"/>
      <c r="KGP8" s="696"/>
      <c r="KGQ8" s="696"/>
      <c r="KGR8" s="696"/>
      <c r="KGS8" s="696"/>
      <c r="KGT8" s="696"/>
      <c r="KGU8" s="696"/>
      <c r="KGV8" s="696"/>
      <c r="KGW8" s="696"/>
      <c r="KGX8" s="696"/>
      <c r="KGY8" s="696"/>
      <c r="KGZ8" s="696"/>
      <c r="KHA8" s="696"/>
      <c r="KHB8" s="696"/>
      <c r="KHC8" s="696"/>
      <c r="KHD8" s="696"/>
      <c r="KHE8" s="696"/>
      <c r="KHF8" s="696"/>
      <c r="KHG8" s="696"/>
      <c r="KHH8" s="696"/>
      <c r="KHI8" s="696"/>
      <c r="KHJ8" s="696"/>
      <c r="KHK8" s="696"/>
      <c r="KHL8" s="696"/>
      <c r="KHM8" s="696"/>
      <c r="KHN8" s="696"/>
      <c r="KHO8" s="696"/>
      <c r="KHP8" s="696"/>
      <c r="KHQ8" s="696"/>
      <c r="KHR8" s="696"/>
      <c r="KHS8" s="696"/>
      <c r="KHT8" s="696"/>
      <c r="KHU8" s="696"/>
      <c r="KHV8" s="696"/>
      <c r="KHW8" s="696"/>
      <c r="KHX8" s="696"/>
      <c r="KHY8" s="696"/>
      <c r="KHZ8" s="696"/>
      <c r="KIA8" s="696"/>
      <c r="KIB8" s="696"/>
      <c r="KIC8" s="696"/>
      <c r="KID8" s="696"/>
      <c r="KIE8" s="696"/>
      <c r="KIF8" s="696"/>
      <c r="KIG8" s="696"/>
      <c r="KIH8" s="696"/>
      <c r="KII8" s="696"/>
      <c r="KIJ8" s="696"/>
      <c r="KIK8" s="696"/>
      <c r="KIL8" s="696"/>
      <c r="KIM8" s="696"/>
      <c r="KIN8" s="696"/>
      <c r="KIO8" s="696"/>
      <c r="KIP8" s="696"/>
      <c r="KIQ8" s="696"/>
      <c r="KIR8" s="696"/>
      <c r="KIS8" s="696"/>
      <c r="KIT8" s="696"/>
      <c r="KIU8" s="696"/>
      <c r="KIV8" s="696"/>
      <c r="KIW8" s="696"/>
      <c r="KIX8" s="696"/>
      <c r="KIY8" s="696"/>
      <c r="KIZ8" s="696"/>
      <c r="KJA8" s="696"/>
      <c r="KJB8" s="696"/>
      <c r="KJC8" s="696"/>
      <c r="KJD8" s="696"/>
      <c r="KJE8" s="696"/>
      <c r="KJF8" s="696"/>
      <c r="KJG8" s="696"/>
      <c r="KJH8" s="696"/>
      <c r="KJI8" s="696"/>
      <c r="KJJ8" s="696"/>
      <c r="KJK8" s="696"/>
      <c r="KJL8" s="696"/>
      <c r="KJM8" s="696"/>
      <c r="KJN8" s="696"/>
      <c r="KJO8" s="696"/>
      <c r="KJP8" s="696"/>
      <c r="KJQ8" s="696"/>
      <c r="KJR8" s="696"/>
      <c r="KJS8" s="696"/>
      <c r="KJT8" s="696"/>
      <c r="KJU8" s="696"/>
      <c r="KJV8" s="696"/>
      <c r="KJW8" s="696"/>
      <c r="KJX8" s="696"/>
      <c r="KJY8" s="696"/>
      <c r="KJZ8" s="696"/>
      <c r="KKA8" s="696"/>
      <c r="KKB8" s="696"/>
      <c r="KKC8" s="696"/>
      <c r="KKD8" s="696"/>
      <c r="KKE8" s="696"/>
      <c r="KKF8" s="696"/>
      <c r="KKG8" s="696"/>
      <c r="KKH8" s="696"/>
      <c r="KKI8" s="696"/>
      <c r="KKJ8" s="696"/>
      <c r="KKK8" s="696"/>
      <c r="KKL8" s="696"/>
      <c r="KKM8" s="696"/>
      <c r="KKN8" s="696"/>
      <c r="KKO8" s="696"/>
      <c r="KKP8" s="696"/>
      <c r="KKQ8" s="696"/>
      <c r="KKR8" s="696"/>
      <c r="KKS8" s="696"/>
      <c r="KKT8" s="696"/>
      <c r="KKU8" s="696"/>
      <c r="KKV8" s="696"/>
      <c r="KKW8" s="696"/>
      <c r="KKX8" s="696"/>
      <c r="KKY8" s="696"/>
      <c r="KKZ8" s="696"/>
      <c r="KLA8" s="696"/>
      <c r="KLB8" s="696"/>
      <c r="KLC8" s="696"/>
      <c r="KLD8" s="696"/>
      <c r="KLE8" s="696"/>
      <c r="KLF8" s="696"/>
      <c r="KLG8" s="696"/>
      <c r="KLH8" s="696"/>
      <c r="KLI8" s="696"/>
      <c r="KLJ8" s="696"/>
      <c r="KLK8" s="696"/>
      <c r="KLL8" s="696"/>
      <c r="KLM8" s="696"/>
      <c r="KLN8" s="696"/>
      <c r="KLO8" s="696"/>
      <c r="KLP8" s="696"/>
      <c r="KLQ8" s="696"/>
      <c r="KLR8" s="696"/>
      <c r="KLS8" s="696"/>
      <c r="KLT8" s="696"/>
      <c r="KLU8" s="696"/>
      <c r="KLV8" s="696"/>
      <c r="KLW8" s="696"/>
      <c r="KLX8" s="696"/>
      <c r="KLY8" s="696"/>
      <c r="KLZ8" s="696"/>
      <c r="KMA8" s="696"/>
      <c r="KMB8" s="696"/>
      <c r="KMC8" s="696"/>
      <c r="KMD8" s="696"/>
      <c r="KME8" s="696"/>
      <c r="KMF8" s="696"/>
      <c r="KMG8" s="696"/>
      <c r="KMH8" s="696"/>
      <c r="KMI8" s="696"/>
      <c r="KMJ8" s="696"/>
      <c r="KMK8" s="696"/>
      <c r="KML8" s="696"/>
      <c r="KMM8" s="696"/>
      <c r="KMN8" s="696"/>
      <c r="KMO8" s="696"/>
      <c r="KMP8" s="696"/>
      <c r="KMQ8" s="696"/>
      <c r="KMR8" s="696"/>
      <c r="KMS8" s="696"/>
      <c r="KMT8" s="696"/>
      <c r="KMU8" s="696"/>
      <c r="KMV8" s="696"/>
      <c r="KMW8" s="696"/>
      <c r="KMX8" s="696"/>
      <c r="KMY8" s="696"/>
      <c r="KMZ8" s="696"/>
      <c r="KNA8" s="696"/>
      <c r="KNB8" s="696"/>
      <c r="KNC8" s="696"/>
      <c r="KND8" s="696"/>
      <c r="KNE8" s="696"/>
      <c r="KNF8" s="696"/>
      <c r="KNG8" s="696"/>
      <c r="KNH8" s="696"/>
      <c r="KNI8" s="696"/>
      <c r="KNJ8" s="696"/>
      <c r="KNK8" s="696"/>
      <c r="KNL8" s="696"/>
      <c r="KNM8" s="696"/>
      <c r="KNN8" s="696"/>
      <c r="KNO8" s="696"/>
      <c r="KNP8" s="696"/>
      <c r="KNQ8" s="696"/>
      <c r="KNR8" s="696"/>
      <c r="KNS8" s="696"/>
      <c r="KNT8" s="696"/>
      <c r="KNU8" s="696"/>
      <c r="KNV8" s="696"/>
      <c r="KNW8" s="696"/>
      <c r="KNX8" s="696"/>
      <c r="KNY8" s="696"/>
      <c r="KNZ8" s="696"/>
      <c r="KOA8" s="696"/>
      <c r="KOB8" s="696"/>
      <c r="KOC8" s="696"/>
      <c r="KOD8" s="696"/>
      <c r="KOE8" s="696"/>
      <c r="KOF8" s="696"/>
      <c r="KOG8" s="696"/>
      <c r="KOH8" s="696"/>
      <c r="KOI8" s="696"/>
      <c r="KOJ8" s="696"/>
      <c r="KOK8" s="696"/>
      <c r="KOL8" s="696"/>
      <c r="KOM8" s="696"/>
      <c r="KON8" s="696"/>
      <c r="KOO8" s="696"/>
      <c r="KOP8" s="696"/>
      <c r="KOQ8" s="696"/>
      <c r="KOR8" s="696"/>
      <c r="KOS8" s="696"/>
      <c r="KOT8" s="696"/>
      <c r="KOU8" s="696"/>
      <c r="KOV8" s="696"/>
      <c r="KOW8" s="696"/>
      <c r="KOX8" s="696"/>
      <c r="KOY8" s="696"/>
      <c r="KOZ8" s="696"/>
      <c r="KPA8" s="696"/>
      <c r="KPB8" s="696"/>
      <c r="KPC8" s="696"/>
      <c r="KPD8" s="696"/>
      <c r="KPE8" s="696"/>
      <c r="KPF8" s="696"/>
      <c r="KPG8" s="696"/>
      <c r="KPH8" s="696"/>
      <c r="KPI8" s="696"/>
      <c r="KPJ8" s="696"/>
      <c r="KPK8" s="696"/>
      <c r="KPL8" s="696"/>
      <c r="KPM8" s="696"/>
      <c r="KPN8" s="696"/>
      <c r="KPO8" s="696"/>
      <c r="KPP8" s="696"/>
      <c r="KPQ8" s="696"/>
      <c r="KPR8" s="696"/>
      <c r="KPS8" s="696"/>
      <c r="KPT8" s="696"/>
      <c r="KPU8" s="696"/>
      <c r="KPV8" s="696"/>
      <c r="KPW8" s="696"/>
      <c r="KPX8" s="696"/>
      <c r="KPY8" s="696"/>
      <c r="KPZ8" s="696"/>
      <c r="KQA8" s="696"/>
      <c r="KQB8" s="696"/>
      <c r="KQC8" s="696"/>
      <c r="KQD8" s="696"/>
      <c r="KQE8" s="696"/>
      <c r="KQF8" s="696"/>
      <c r="KQG8" s="696"/>
      <c r="KQH8" s="696"/>
      <c r="KQI8" s="696"/>
      <c r="KQJ8" s="696"/>
      <c r="KQK8" s="696"/>
      <c r="KQL8" s="696"/>
      <c r="KQM8" s="696"/>
      <c r="KQN8" s="696"/>
      <c r="KQO8" s="696"/>
      <c r="KQP8" s="696"/>
      <c r="KQQ8" s="696"/>
      <c r="KQR8" s="696"/>
      <c r="KQS8" s="696"/>
      <c r="KQT8" s="696"/>
      <c r="KQU8" s="696"/>
      <c r="KQV8" s="696"/>
      <c r="KQW8" s="696"/>
      <c r="KQX8" s="696"/>
      <c r="KQY8" s="696"/>
      <c r="KQZ8" s="696"/>
      <c r="KRA8" s="696"/>
      <c r="KRB8" s="696"/>
      <c r="KRC8" s="696"/>
      <c r="KRD8" s="696"/>
      <c r="KRE8" s="696"/>
      <c r="KRF8" s="696"/>
      <c r="KRG8" s="696"/>
      <c r="KRH8" s="696"/>
      <c r="KRI8" s="696"/>
      <c r="KRJ8" s="696"/>
      <c r="KRK8" s="696"/>
      <c r="KRL8" s="696"/>
      <c r="KRM8" s="696"/>
      <c r="KRN8" s="696"/>
      <c r="KRO8" s="696"/>
      <c r="KRP8" s="696"/>
      <c r="KRQ8" s="696"/>
      <c r="KRR8" s="696"/>
      <c r="KRS8" s="696"/>
      <c r="KRT8" s="696"/>
      <c r="KRU8" s="696"/>
      <c r="KRV8" s="696"/>
      <c r="KRW8" s="696"/>
      <c r="KRX8" s="696"/>
      <c r="KRY8" s="696"/>
      <c r="KRZ8" s="696"/>
      <c r="KSA8" s="696"/>
      <c r="KSB8" s="696"/>
      <c r="KSC8" s="696"/>
      <c r="KSD8" s="696"/>
      <c r="KSE8" s="696"/>
      <c r="KSF8" s="696"/>
      <c r="KSG8" s="696"/>
      <c r="KSH8" s="696"/>
      <c r="KSI8" s="696"/>
      <c r="KSJ8" s="696"/>
      <c r="KSK8" s="696"/>
      <c r="KSL8" s="696"/>
      <c r="KSM8" s="696"/>
      <c r="KSN8" s="696"/>
      <c r="KSO8" s="696"/>
      <c r="KSP8" s="696"/>
      <c r="KSQ8" s="696"/>
      <c r="KSR8" s="696"/>
      <c r="KSS8" s="696"/>
      <c r="KST8" s="696"/>
      <c r="KSU8" s="696"/>
      <c r="KSV8" s="696"/>
      <c r="KSW8" s="696"/>
      <c r="KSX8" s="696"/>
      <c r="KSY8" s="696"/>
      <c r="KSZ8" s="696"/>
      <c r="KTA8" s="696"/>
      <c r="KTB8" s="696"/>
      <c r="KTC8" s="696"/>
      <c r="KTD8" s="696"/>
      <c r="KTE8" s="696"/>
      <c r="KTF8" s="696"/>
      <c r="KTG8" s="696"/>
      <c r="KTH8" s="696"/>
      <c r="KTI8" s="696"/>
      <c r="KTJ8" s="696"/>
      <c r="KTK8" s="696"/>
      <c r="KTL8" s="696"/>
      <c r="KTM8" s="696"/>
      <c r="KTN8" s="696"/>
      <c r="KTO8" s="696"/>
      <c r="KTP8" s="696"/>
      <c r="KTQ8" s="696"/>
      <c r="KTR8" s="696"/>
      <c r="KTS8" s="696"/>
      <c r="KTT8" s="696"/>
      <c r="KTU8" s="696"/>
      <c r="KTV8" s="696"/>
      <c r="KTW8" s="696"/>
      <c r="KTX8" s="696"/>
      <c r="KTY8" s="696"/>
      <c r="KTZ8" s="696"/>
      <c r="KUA8" s="696"/>
      <c r="KUB8" s="696"/>
      <c r="KUC8" s="696"/>
      <c r="KUD8" s="696"/>
      <c r="KUE8" s="696"/>
      <c r="KUF8" s="696"/>
      <c r="KUG8" s="696"/>
      <c r="KUH8" s="696"/>
      <c r="KUI8" s="696"/>
      <c r="KUJ8" s="696"/>
      <c r="KUK8" s="696"/>
      <c r="KUL8" s="696"/>
      <c r="KUM8" s="696"/>
      <c r="KUN8" s="696"/>
      <c r="KUO8" s="696"/>
      <c r="KUP8" s="696"/>
      <c r="KUQ8" s="696"/>
      <c r="KUR8" s="696"/>
      <c r="KUS8" s="696"/>
      <c r="KUT8" s="696"/>
      <c r="KUU8" s="696"/>
      <c r="KUV8" s="696"/>
      <c r="KUW8" s="696"/>
      <c r="KUX8" s="696"/>
      <c r="KUY8" s="696"/>
      <c r="KUZ8" s="696"/>
      <c r="KVA8" s="696"/>
      <c r="KVB8" s="696"/>
      <c r="KVC8" s="696"/>
      <c r="KVD8" s="696"/>
      <c r="KVE8" s="696"/>
      <c r="KVF8" s="696"/>
      <c r="KVG8" s="696"/>
      <c r="KVH8" s="696"/>
      <c r="KVI8" s="696"/>
      <c r="KVJ8" s="696"/>
      <c r="KVK8" s="696"/>
      <c r="KVL8" s="696"/>
      <c r="KVM8" s="696"/>
      <c r="KVN8" s="696"/>
      <c r="KVO8" s="696"/>
      <c r="KVP8" s="696"/>
      <c r="KVQ8" s="696"/>
      <c r="KVR8" s="696"/>
      <c r="KVS8" s="696"/>
      <c r="KVT8" s="696"/>
      <c r="KVU8" s="696"/>
      <c r="KVV8" s="696"/>
      <c r="KVW8" s="696"/>
      <c r="KVX8" s="696"/>
      <c r="KVY8" s="696"/>
      <c r="KVZ8" s="696"/>
      <c r="KWA8" s="696"/>
      <c r="KWB8" s="696"/>
      <c r="KWC8" s="696"/>
      <c r="KWD8" s="696"/>
      <c r="KWE8" s="696"/>
      <c r="KWF8" s="696"/>
      <c r="KWG8" s="696"/>
      <c r="KWH8" s="696"/>
      <c r="KWI8" s="696"/>
      <c r="KWJ8" s="696"/>
      <c r="KWK8" s="696"/>
      <c r="KWL8" s="696"/>
      <c r="KWM8" s="696"/>
      <c r="KWN8" s="696"/>
      <c r="KWO8" s="696"/>
      <c r="KWP8" s="696"/>
      <c r="KWQ8" s="696"/>
      <c r="KWR8" s="696"/>
      <c r="KWS8" s="696"/>
      <c r="KWT8" s="696"/>
      <c r="KWU8" s="696"/>
      <c r="KWV8" s="696"/>
      <c r="KWW8" s="696"/>
      <c r="KWX8" s="696"/>
      <c r="KWY8" s="696"/>
      <c r="KWZ8" s="696"/>
      <c r="KXA8" s="696"/>
      <c r="KXB8" s="696"/>
      <c r="KXC8" s="696"/>
      <c r="KXD8" s="696"/>
      <c r="KXE8" s="696"/>
      <c r="KXF8" s="696"/>
      <c r="KXG8" s="696"/>
      <c r="KXH8" s="696"/>
      <c r="KXI8" s="696"/>
      <c r="KXJ8" s="696"/>
      <c r="KXK8" s="696"/>
      <c r="KXL8" s="696"/>
      <c r="KXM8" s="696"/>
      <c r="KXN8" s="696"/>
      <c r="KXO8" s="696"/>
      <c r="KXP8" s="696"/>
      <c r="KXQ8" s="696"/>
      <c r="KXR8" s="696"/>
      <c r="KXS8" s="696"/>
      <c r="KXT8" s="696"/>
      <c r="KXU8" s="696"/>
      <c r="KXV8" s="696"/>
      <c r="KXW8" s="696"/>
      <c r="KXX8" s="696"/>
      <c r="KXY8" s="696"/>
      <c r="KXZ8" s="696"/>
      <c r="KYA8" s="696"/>
      <c r="KYB8" s="696"/>
      <c r="KYC8" s="696"/>
      <c r="KYD8" s="696"/>
      <c r="KYE8" s="696"/>
      <c r="KYF8" s="696"/>
      <c r="KYG8" s="696"/>
      <c r="KYH8" s="696"/>
      <c r="KYI8" s="696"/>
      <c r="KYJ8" s="696"/>
      <c r="KYK8" s="696"/>
      <c r="KYL8" s="696"/>
      <c r="KYM8" s="696"/>
      <c r="KYN8" s="696"/>
      <c r="KYO8" s="696"/>
      <c r="KYP8" s="696"/>
      <c r="KYQ8" s="696"/>
      <c r="KYR8" s="696"/>
      <c r="KYS8" s="696"/>
      <c r="KYT8" s="696"/>
      <c r="KYU8" s="696"/>
      <c r="KYV8" s="696"/>
      <c r="KYW8" s="696"/>
      <c r="KYX8" s="696"/>
      <c r="KYY8" s="696"/>
      <c r="KYZ8" s="696"/>
      <c r="KZA8" s="696"/>
      <c r="KZB8" s="696"/>
      <c r="KZC8" s="696"/>
      <c r="KZD8" s="696"/>
      <c r="KZE8" s="696"/>
      <c r="KZF8" s="696"/>
      <c r="KZG8" s="696"/>
      <c r="KZH8" s="696"/>
      <c r="KZI8" s="696"/>
      <c r="KZJ8" s="696"/>
      <c r="KZK8" s="696"/>
      <c r="KZL8" s="696"/>
      <c r="KZM8" s="696"/>
      <c r="KZN8" s="696"/>
      <c r="KZO8" s="696"/>
      <c r="KZP8" s="696"/>
      <c r="KZQ8" s="696"/>
      <c r="KZR8" s="696"/>
      <c r="KZS8" s="696"/>
      <c r="KZT8" s="696"/>
      <c r="KZU8" s="696"/>
      <c r="KZV8" s="696"/>
      <c r="KZW8" s="696"/>
      <c r="KZX8" s="696"/>
      <c r="KZY8" s="696"/>
      <c r="KZZ8" s="696"/>
      <c r="LAA8" s="696"/>
      <c r="LAB8" s="696"/>
      <c r="LAC8" s="696"/>
      <c r="LAD8" s="696"/>
      <c r="LAE8" s="696"/>
      <c r="LAF8" s="696"/>
      <c r="LAG8" s="696"/>
      <c r="LAH8" s="696"/>
      <c r="LAI8" s="696"/>
      <c r="LAJ8" s="696"/>
      <c r="LAK8" s="696"/>
      <c r="LAL8" s="696"/>
      <c r="LAM8" s="696"/>
      <c r="LAN8" s="696"/>
      <c r="LAO8" s="696"/>
      <c r="LAP8" s="696"/>
      <c r="LAQ8" s="696"/>
      <c r="LAR8" s="696"/>
      <c r="LAS8" s="696"/>
      <c r="LAT8" s="696"/>
      <c r="LAU8" s="696"/>
      <c r="LAV8" s="696"/>
      <c r="LAW8" s="696"/>
      <c r="LAX8" s="696"/>
      <c r="LAY8" s="696"/>
      <c r="LAZ8" s="696"/>
      <c r="LBA8" s="696"/>
      <c r="LBB8" s="696"/>
      <c r="LBC8" s="696"/>
      <c r="LBD8" s="696"/>
      <c r="LBE8" s="696"/>
      <c r="LBF8" s="696"/>
      <c r="LBG8" s="696"/>
      <c r="LBH8" s="696"/>
      <c r="LBI8" s="696"/>
      <c r="LBJ8" s="696"/>
      <c r="LBK8" s="696"/>
      <c r="LBL8" s="696"/>
      <c r="LBM8" s="696"/>
      <c r="LBN8" s="696"/>
      <c r="LBO8" s="696"/>
      <c r="LBP8" s="696"/>
      <c r="LBQ8" s="696"/>
      <c r="LBR8" s="696"/>
      <c r="LBS8" s="696"/>
      <c r="LBT8" s="696"/>
      <c r="LBU8" s="696"/>
      <c r="LBV8" s="696"/>
      <c r="LBW8" s="696"/>
      <c r="LBX8" s="696"/>
      <c r="LBY8" s="696"/>
      <c r="LBZ8" s="696"/>
      <c r="LCA8" s="696"/>
      <c r="LCB8" s="696"/>
      <c r="LCC8" s="696"/>
      <c r="LCD8" s="696"/>
      <c r="LCE8" s="696"/>
      <c r="LCF8" s="696"/>
      <c r="LCG8" s="696"/>
      <c r="LCH8" s="696"/>
      <c r="LCI8" s="696"/>
      <c r="LCJ8" s="696"/>
      <c r="LCK8" s="696"/>
      <c r="LCL8" s="696"/>
      <c r="LCM8" s="696"/>
      <c r="LCN8" s="696"/>
      <c r="LCO8" s="696"/>
      <c r="LCP8" s="696"/>
      <c r="LCQ8" s="696"/>
      <c r="LCR8" s="696"/>
      <c r="LCS8" s="696"/>
      <c r="LCT8" s="696"/>
      <c r="LCU8" s="696"/>
      <c r="LCV8" s="696"/>
      <c r="LCW8" s="696"/>
      <c r="LCX8" s="696"/>
      <c r="LCY8" s="696"/>
      <c r="LCZ8" s="696"/>
      <c r="LDA8" s="696"/>
      <c r="LDB8" s="696"/>
      <c r="LDC8" s="696"/>
      <c r="LDD8" s="696"/>
      <c r="LDE8" s="696"/>
      <c r="LDF8" s="696"/>
      <c r="LDG8" s="696"/>
      <c r="LDH8" s="696"/>
      <c r="LDI8" s="696"/>
      <c r="LDJ8" s="696"/>
      <c r="LDK8" s="696"/>
      <c r="LDL8" s="696"/>
      <c r="LDM8" s="696"/>
      <c r="LDN8" s="696"/>
      <c r="LDO8" s="696"/>
      <c r="LDP8" s="696"/>
      <c r="LDQ8" s="696"/>
      <c r="LDR8" s="696"/>
      <c r="LDS8" s="696"/>
      <c r="LDT8" s="696"/>
      <c r="LDU8" s="696"/>
      <c r="LDV8" s="696"/>
      <c r="LDW8" s="696"/>
      <c r="LDX8" s="696"/>
      <c r="LDY8" s="696"/>
      <c r="LDZ8" s="696"/>
      <c r="LEA8" s="696"/>
      <c r="LEB8" s="696"/>
      <c r="LEC8" s="696"/>
      <c r="LED8" s="696"/>
      <c r="LEE8" s="696"/>
      <c r="LEF8" s="696"/>
      <c r="LEG8" s="696"/>
      <c r="LEH8" s="696"/>
      <c r="LEI8" s="696"/>
      <c r="LEJ8" s="696"/>
      <c r="LEK8" s="696"/>
      <c r="LEL8" s="696"/>
      <c r="LEM8" s="696"/>
      <c r="LEN8" s="696"/>
      <c r="LEO8" s="696"/>
      <c r="LEP8" s="696"/>
      <c r="LEQ8" s="696"/>
      <c r="LER8" s="696"/>
      <c r="LES8" s="696"/>
      <c r="LET8" s="696"/>
      <c r="LEU8" s="696"/>
      <c r="LEV8" s="696"/>
      <c r="LEW8" s="696"/>
      <c r="LEX8" s="696"/>
      <c r="LEY8" s="696"/>
      <c r="LEZ8" s="696"/>
      <c r="LFA8" s="696"/>
      <c r="LFB8" s="696"/>
      <c r="LFC8" s="696"/>
      <c r="LFD8" s="696"/>
      <c r="LFE8" s="696"/>
      <c r="LFF8" s="696"/>
      <c r="LFG8" s="696"/>
      <c r="LFH8" s="696"/>
      <c r="LFI8" s="696"/>
      <c r="LFJ8" s="696"/>
      <c r="LFK8" s="696"/>
      <c r="LFL8" s="696"/>
      <c r="LFM8" s="696"/>
      <c r="LFN8" s="696"/>
      <c r="LFO8" s="696"/>
      <c r="LFP8" s="696"/>
      <c r="LFQ8" s="696"/>
      <c r="LFR8" s="696"/>
      <c r="LFS8" s="696"/>
      <c r="LFT8" s="696"/>
      <c r="LFU8" s="696"/>
      <c r="LFV8" s="696"/>
      <c r="LFW8" s="696"/>
      <c r="LFX8" s="696"/>
      <c r="LFY8" s="696"/>
      <c r="LFZ8" s="696"/>
      <c r="LGA8" s="696"/>
      <c r="LGB8" s="696"/>
      <c r="LGC8" s="696"/>
      <c r="LGD8" s="696"/>
      <c r="LGE8" s="696"/>
      <c r="LGF8" s="696"/>
      <c r="LGG8" s="696"/>
      <c r="LGH8" s="696"/>
      <c r="LGI8" s="696"/>
      <c r="LGJ8" s="696"/>
      <c r="LGK8" s="696"/>
      <c r="LGL8" s="696"/>
      <c r="LGM8" s="696"/>
      <c r="LGN8" s="696"/>
      <c r="LGO8" s="696"/>
      <c r="LGP8" s="696"/>
      <c r="LGQ8" s="696"/>
      <c r="LGR8" s="696"/>
      <c r="LGS8" s="696"/>
      <c r="LGT8" s="696"/>
      <c r="LGU8" s="696"/>
      <c r="LGV8" s="696"/>
      <c r="LGW8" s="696"/>
      <c r="LGX8" s="696"/>
      <c r="LGY8" s="696"/>
      <c r="LGZ8" s="696"/>
      <c r="LHA8" s="696"/>
      <c r="LHB8" s="696"/>
      <c r="LHC8" s="696"/>
      <c r="LHD8" s="696"/>
      <c r="LHE8" s="696"/>
      <c r="LHF8" s="696"/>
      <c r="LHG8" s="696"/>
      <c r="LHH8" s="696"/>
      <c r="LHI8" s="696"/>
      <c r="LHJ8" s="696"/>
      <c r="LHK8" s="696"/>
      <c r="LHL8" s="696"/>
      <c r="LHM8" s="696"/>
      <c r="LHN8" s="696"/>
      <c r="LHO8" s="696"/>
      <c r="LHP8" s="696"/>
      <c r="LHQ8" s="696"/>
      <c r="LHR8" s="696"/>
      <c r="LHS8" s="696"/>
      <c r="LHT8" s="696"/>
      <c r="LHU8" s="696"/>
      <c r="LHV8" s="696"/>
      <c r="LHW8" s="696"/>
      <c r="LHX8" s="696"/>
      <c r="LHY8" s="696"/>
      <c r="LHZ8" s="696"/>
      <c r="LIA8" s="696"/>
      <c r="LIB8" s="696"/>
      <c r="LIC8" s="696"/>
      <c r="LID8" s="696"/>
      <c r="LIE8" s="696"/>
      <c r="LIF8" s="696"/>
      <c r="LIG8" s="696"/>
      <c r="LIH8" s="696"/>
      <c r="LII8" s="696"/>
      <c r="LIJ8" s="696"/>
      <c r="LIK8" s="696"/>
      <c r="LIL8" s="696"/>
      <c r="LIM8" s="696"/>
      <c r="LIN8" s="696"/>
      <c r="LIO8" s="696"/>
      <c r="LIP8" s="696"/>
      <c r="LIQ8" s="696"/>
      <c r="LIR8" s="696"/>
      <c r="LIS8" s="696"/>
      <c r="LIT8" s="696"/>
      <c r="LIU8" s="696"/>
      <c r="LIV8" s="696"/>
      <c r="LIW8" s="696"/>
      <c r="LIX8" s="696"/>
      <c r="LIY8" s="696"/>
      <c r="LIZ8" s="696"/>
      <c r="LJA8" s="696"/>
      <c r="LJB8" s="696"/>
      <c r="LJC8" s="696"/>
      <c r="LJD8" s="696"/>
      <c r="LJE8" s="696"/>
      <c r="LJF8" s="696"/>
      <c r="LJG8" s="696"/>
      <c r="LJH8" s="696"/>
      <c r="LJI8" s="696"/>
      <c r="LJJ8" s="696"/>
      <c r="LJK8" s="696"/>
      <c r="LJL8" s="696"/>
      <c r="LJM8" s="696"/>
      <c r="LJN8" s="696"/>
      <c r="LJO8" s="696"/>
      <c r="LJP8" s="696"/>
      <c r="LJQ8" s="696"/>
      <c r="LJR8" s="696"/>
      <c r="LJS8" s="696"/>
      <c r="LJT8" s="696"/>
      <c r="LJU8" s="696"/>
      <c r="LJV8" s="696"/>
      <c r="LJW8" s="696"/>
      <c r="LJX8" s="696"/>
      <c r="LJY8" s="696"/>
      <c r="LJZ8" s="696"/>
      <c r="LKA8" s="696"/>
      <c r="LKB8" s="696"/>
      <c r="LKC8" s="696"/>
      <c r="LKD8" s="696"/>
      <c r="LKE8" s="696"/>
      <c r="LKF8" s="696"/>
      <c r="LKG8" s="696"/>
      <c r="LKH8" s="696"/>
      <c r="LKI8" s="696"/>
      <c r="LKJ8" s="696"/>
      <c r="LKK8" s="696"/>
      <c r="LKL8" s="696"/>
      <c r="LKM8" s="696"/>
      <c r="LKN8" s="696"/>
      <c r="LKO8" s="696"/>
      <c r="LKP8" s="696"/>
      <c r="LKQ8" s="696"/>
      <c r="LKR8" s="696"/>
      <c r="LKS8" s="696"/>
      <c r="LKT8" s="696"/>
      <c r="LKU8" s="696"/>
      <c r="LKV8" s="696"/>
      <c r="LKW8" s="696"/>
      <c r="LKX8" s="696"/>
      <c r="LKY8" s="696"/>
      <c r="LKZ8" s="696"/>
      <c r="LLA8" s="696"/>
      <c r="LLB8" s="696"/>
      <c r="LLC8" s="696"/>
      <c r="LLD8" s="696"/>
      <c r="LLE8" s="696"/>
      <c r="LLF8" s="696"/>
      <c r="LLG8" s="696"/>
      <c r="LLH8" s="696"/>
      <c r="LLI8" s="696"/>
      <c r="LLJ8" s="696"/>
      <c r="LLK8" s="696"/>
      <c r="LLL8" s="696"/>
      <c r="LLM8" s="696"/>
      <c r="LLN8" s="696"/>
      <c r="LLO8" s="696"/>
      <c r="LLP8" s="696"/>
      <c r="LLQ8" s="696"/>
      <c r="LLR8" s="696"/>
      <c r="LLS8" s="696"/>
      <c r="LLT8" s="696"/>
      <c r="LLU8" s="696"/>
      <c r="LLV8" s="696"/>
      <c r="LLW8" s="696"/>
      <c r="LLX8" s="696"/>
      <c r="LLY8" s="696"/>
      <c r="LLZ8" s="696"/>
      <c r="LMA8" s="696"/>
      <c r="LMB8" s="696"/>
      <c r="LMC8" s="696"/>
      <c r="LMD8" s="696"/>
      <c r="LME8" s="696"/>
      <c r="LMF8" s="696"/>
      <c r="LMG8" s="696"/>
      <c r="LMH8" s="696"/>
      <c r="LMI8" s="696"/>
      <c r="LMJ8" s="696"/>
      <c r="LMK8" s="696"/>
      <c r="LML8" s="696"/>
      <c r="LMM8" s="696"/>
      <c r="LMN8" s="696"/>
      <c r="LMO8" s="696"/>
      <c r="LMP8" s="696"/>
      <c r="LMQ8" s="696"/>
      <c r="LMR8" s="696"/>
      <c r="LMS8" s="696"/>
      <c r="LMT8" s="696"/>
      <c r="LMU8" s="696"/>
      <c r="LMV8" s="696"/>
      <c r="LMW8" s="696"/>
      <c r="LMX8" s="696"/>
      <c r="LMY8" s="696"/>
      <c r="LMZ8" s="696"/>
      <c r="LNA8" s="696"/>
      <c r="LNB8" s="696"/>
      <c r="LNC8" s="696"/>
      <c r="LND8" s="696"/>
      <c r="LNE8" s="696"/>
      <c r="LNF8" s="696"/>
      <c r="LNG8" s="696"/>
      <c r="LNH8" s="696"/>
      <c r="LNI8" s="696"/>
      <c r="LNJ8" s="696"/>
      <c r="LNK8" s="696"/>
      <c r="LNL8" s="696"/>
      <c r="LNM8" s="696"/>
      <c r="LNN8" s="696"/>
      <c r="LNO8" s="696"/>
      <c r="LNP8" s="696"/>
      <c r="LNQ8" s="696"/>
      <c r="LNR8" s="696"/>
      <c r="LNS8" s="696"/>
      <c r="LNT8" s="696"/>
      <c r="LNU8" s="696"/>
      <c r="LNV8" s="696"/>
      <c r="LNW8" s="696"/>
      <c r="LNX8" s="696"/>
      <c r="LNY8" s="696"/>
      <c r="LNZ8" s="696"/>
      <c r="LOA8" s="696"/>
      <c r="LOB8" s="696"/>
      <c r="LOC8" s="696"/>
      <c r="LOD8" s="696"/>
      <c r="LOE8" s="696"/>
      <c r="LOF8" s="696"/>
      <c r="LOG8" s="696"/>
      <c r="LOH8" s="696"/>
      <c r="LOI8" s="696"/>
      <c r="LOJ8" s="696"/>
      <c r="LOK8" s="696"/>
      <c r="LOL8" s="696"/>
      <c r="LOM8" s="696"/>
      <c r="LON8" s="696"/>
      <c r="LOO8" s="696"/>
      <c r="LOP8" s="696"/>
      <c r="LOQ8" s="696"/>
      <c r="LOR8" s="696"/>
      <c r="LOS8" s="696"/>
      <c r="LOT8" s="696"/>
      <c r="LOU8" s="696"/>
      <c r="LOV8" s="696"/>
      <c r="LOW8" s="696"/>
      <c r="LOX8" s="696"/>
      <c r="LOY8" s="696"/>
      <c r="LOZ8" s="696"/>
      <c r="LPA8" s="696"/>
      <c r="LPB8" s="696"/>
      <c r="LPC8" s="696"/>
      <c r="LPD8" s="696"/>
      <c r="LPE8" s="696"/>
      <c r="LPF8" s="696"/>
      <c r="LPG8" s="696"/>
      <c r="LPH8" s="696"/>
      <c r="LPI8" s="696"/>
      <c r="LPJ8" s="696"/>
      <c r="LPK8" s="696"/>
      <c r="LPL8" s="696"/>
      <c r="LPM8" s="696"/>
      <c r="LPN8" s="696"/>
      <c r="LPO8" s="696"/>
      <c r="LPP8" s="696"/>
      <c r="LPQ8" s="696"/>
      <c r="LPR8" s="696"/>
      <c r="LPS8" s="696"/>
      <c r="LPT8" s="696"/>
      <c r="LPU8" s="696"/>
      <c r="LPV8" s="696"/>
      <c r="LPW8" s="696"/>
      <c r="LPX8" s="696"/>
      <c r="LPY8" s="696"/>
      <c r="LPZ8" s="696"/>
      <c r="LQA8" s="696"/>
      <c r="LQB8" s="696"/>
      <c r="LQC8" s="696"/>
      <c r="LQD8" s="696"/>
      <c r="LQE8" s="696"/>
      <c r="LQF8" s="696"/>
      <c r="LQG8" s="696"/>
      <c r="LQH8" s="696"/>
      <c r="LQI8" s="696"/>
      <c r="LQJ8" s="696"/>
      <c r="LQK8" s="696"/>
      <c r="LQL8" s="696"/>
      <c r="LQM8" s="696"/>
      <c r="LQN8" s="696"/>
      <c r="LQO8" s="696"/>
      <c r="LQP8" s="696"/>
      <c r="LQQ8" s="696"/>
      <c r="LQR8" s="696"/>
      <c r="LQS8" s="696"/>
      <c r="LQT8" s="696"/>
      <c r="LQU8" s="696"/>
      <c r="LQV8" s="696"/>
      <c r="LQW8" s="696"/>
      <c r="LQX8" s="696"/>
      <c r="LQY8" s="696"/>
      <c r="LQZ8" s="696"/>
      <c r="LRA8" s="696"/>
      <c r="LRB8" s="696"/>
      <c r="LRC8" s="696"/>
      <c r="LRD8" s="696"/>
      <c r="LRE8" s="696"/>
      <c r="LRF8" s="696"/>
      <c r="LRG8" s="696"/>
      <c r="LRH8" s="696"/>
      <c r="LRI8" s="696"/>
      <c r="LRJ8" s="696"/>
      <c r="LRK8" s="696"/>
      <c r="LRL8" s="696"/>
      <c r="LRM8" s="696"/>
      <c r="LRN8" s="696"/>
      <c r="LRO8" s="696"/>
      <c r="LRP8" s="696"/>
      <c r="LRQ8" s="696"/>
      <c r="LRR8" s="696"/>
      <c r="LRS8" s="696"/>
      <c r="LRT8" s="696"/>
      <c r="LRU8" s="696"/>
      <c r="LRV8" s="696"/>
      <c r="LRW8" s="696"/>
      <c r="LRX8" s="696"/>
      <c r="LRY8" s="696"/>
      <c r="LRZ8" s="696"/>
      <c r="LSA8" s="696"/>
      <c r="LSB8" s="696"/>
      <c r="LSC8" s="696"/>
      <c r="LSD8" s="696"/>
      <c r="LSE8" s="696"/>
      <c r="LSF8" s="696"/>
      <c r="LSG8" s="696"/>
      <c r="LSH8" s="696"/>
      <c r="LSI8" s="696"/>
      <c r="LSJ8" s="696"/>
      <c r="LSK8" s="696"/>
      <c r="LSL8" s="696"/>
      <c r="LSM8" s="696"/>
      <c r="LSN8" s="696"/>
      <c r="LSO8" s="696"/>
      <c r="LSP8" s="696"/>
      <c r="LSQ8" s="696"/>
      <c r="LSR8" s="696"/>
      <c r="LSS8" s="696"/>
      <c r="LST8" s="696"/>
      <c r="LSU8" s="696"/>
      <c r="LSV8" s="696"/>
      <c r="LSW8" s="696"/>
      <c r="LSX8" s="696"/>
      <c r="LSY8" s="696"/>
      <c r="LSZ8" s="696"/>
      <c r="LTA8" s="696"/>
      <c r="LTB8" s="696"/>
      <c r="LTC8" s="696"/>
      <c r="LTD8" s="696"/>
      <c r="LTE8" s="696"/>
      <c r="LTF8" s="696"/>
      <c r="LTG8" s="696"/>
      <c r="LTH8" s="696"/>
      <c r="LTI8" s="696"/>
      <c r="LTJ8" s="696"/>
      <c r="LTK8" s="696"/>
      <c r="LTL8" s="696"/>
      <c r="LTM8" s="696"/>
      <c r="LTN8" s="696"/>
      <c r="LTO8" s="696"/>
      <c r="LTP8" s="696"/>
      <c r="LTQ8" s="696"/>
      <c r="LTR8" s="696"/>
      <c r="LTS8" s="696"/>
      <c r="LTT8" s="696"/>
      <c r="LTU8" s="696"/>
      <c r="LTV8" s="696"/>
      <c r="LTW8" s="696"/>
      <c r="LTX8" s="696"/>
      <c r="LTY8" s="696"/>
      <c r="LTZ8" s="696"/>
      <c r="LUA8" s="696"/>
      <c r="LUB8" s="696"/>
      <c r="LUC8" s="696"/>
      <c r="LUD8" s="696"/>
      <c r="LUE8" s="696"/>
      <c r="LUF8" s="696"/>
      <c r="LUG8" s="696"/>
      <c r="LUH8" s="696"/>
      <c r="LUI8" s="696"/>
      <c r="LUJ8" s="696"/>
      <c r="LUK8" s="696"/>
      <c r="LUL8" s="696"/>
      <c r="LUM8" s="696"/>
      <c r="LUN8" s="696"/>
      <c r="LUO8" s="696"/>
      <c r="LUP8" s="696"/>
      <c r="LUQ8" s="696"/>
      <c r="LUR8" s="696"/>
      <c r="LUS8" s="696"/>
      <c r="LUT8" s="696"/>
      <c r="LUU8" s="696"/>
      <c r="LUV8" s="696"/>
      <c r="LUW8" s="696"/>
      <c r="LUX8" s="696"/>
      <c r="LUY8" s="696"/>
      <c r="LUZ8" s="696"/>
      <c r="LVA8" s="696"/>
      <c r="LVB8" s="696"/>
      <c r="LVC8" s="696"/>
      <c r="LVD8" s="696"/>
      <c r="LVE8" s="696"/>
      <c r="LVF8" s="696"/>
      <c r="LVG8" s="696"/>
      <c r="LVH8" s="696"/>
      <c r="LVI8" s="696"/>
      <c r="LVJ8" s="696"/>
      <c r="LVK8" s="696"/>
      <c r="LVL8" s="696"/>
      <c r="LVM8" s="696"/>
      <c r="LVN8" s="696"/>
      <c r="LVO8" s="696"/>
      <c r="LVP8" s="696"/>
      <c r="LVQ8" s="696"/>
      <c r="LVR8" s="696"/>
      <c r="LVS8" s="696"/>
      <c r="LVT8" s="696"/>
      <c r="LVU8" s="696"/>
      <c r="LVV8" s="696"/>
      <c r="LVW8" s="696"/>
      <c r="LVX8" s="696"/>
      <c r="LVY8" s="696"/>
      <c r="LVZ8" s="696"/>
      <c r="LWA8" s="696"/>
      <c r="LWB8" s="696"/>
      <c r="LWC8" s="696"/>
      <c r="LWD8" s="696"/>
      <c r="LWE8" s="696"/>
      <c r="LWF8" s="696"/>
      <c r="LWG8" s="696"/>
      <c r="LWH8" s="696"/>
      <c r="LWI8" s="696"/>
      <c r="LWJ8" s="696"/>
      <c r="LWK8" s="696"/>
      <c r="LWL8" s="696"/>
      <c r="LWM8" s="696"/>
      <c r="LWN8" s="696"/>
      <c r="LWO8" s="696"/>
      <c r="LWP8" s="696"/>
      <c r="LWQ8" s="696"/>
      <c r="LWR8" s="696"/>
      <c r="LWS8" s="696"/>
      <c r="LWT8" s="696"/>
      <c r="LWU8" s="696"/>
      <c r="LWV8" s="696"/>
      <c r="LWW8" s="696"/>
      <c r="LWX8" s="696"/>
      <c r="LWY8" s="696"/>
      <c r="LWZ8" s="696"/>
      <c r="LXA8" s="696"/>
      <c r="LXB8" s="696"/>
      <c r="LXC8" s="696"/>
      <c r="LXD8" s="696"/>
      <c r="LXE8" s="696"/>
      <c r="LXF8" s="696"/>
      <c r="LXG8" s="696"/>
      <c r="LXH8" s="696"/>
      <c r="LXI8" s="696"/>
      <c r="LXJ8" s="696"/>
      <c r="LXK8" s="696"/>
      <c r="LXL8" s="696"/>
      <c r="LXM8" s="696"/>
      <c r="LXN8" s="696"/>
      <c r="LXO8" s="696"/>
      <c r="LXP8" s="696"/>
      <c r="LXQ8" s="696"/>
      <c r="LXR8" s="696"/>
      <c r="LXS8" s="696"/>
      <c r="LXT8" s="696"/>
      <c r="LXU8" s="696"/>
      <c r="LXV8" s="696"/>
      <c r="LXW8" s="696"/>
      <c r="LXX8" s="696"/>
      <c r="LXY8" s="696"/>
      <c r="LXZ8" s="696"/>
      <c r="LYA8" s="696"/>
      <c r="LYB8" s="696"/>
      <c r="LYC8" s="696"/>
      <c r="LYD8" s="696"/>
      <c r="LYE8" s="696"/>
      <c r="LYF8" s="696"/>
      <c r="LYG8" s="696"/>
      <c r="LYH8" s="696"/>
      <c r="LYI8" s="696"/>
      <c r="LYJ8" s="696"/>
      <c r="LYK8" s="696"/>
      <c r="LYL8" s="696"/>
      <c r="LYM8" s="696"/>
      <c r="LYN8" s="696"/>
      <c r="LYO8" s="696"/>
      <c r="LYP8" s="696"/>
      <c r="LYQ8" s="696"/>
      <c r="LYR8" s="696"/>
      <c r="LYS8" s="696"/>
      <c r="LYT8" s="696"/>
      <c r="LYU8" s="696"/>
      <c r="LYV8" s="696"/>
      <c r="LYW8" s="696"/>
      <c r="LYX8" s="696"/>
      <c r="LYY8" s="696"/>
      <c r="LYZ8" s="696"/>
      <c r="LZA8" s="696"/>
      <c r="LZB8" s="696"/>
      <c r="LZC8" s="696"/>
      <c r="LZD8" s="696"/>
      <c r="LZE8" s="696"/>
      <c r="LZF8" s="696"/>
      <c r="LZG8" s="696"/>
      <c r="LZH8" s="696"/>
      <c r="LZI8" s="696"/>
      <c r="LZJ8" s="696"/>
      <c r="LZK8" s="696"/>
      <c r="LZL8" s="696"/>
      <c r="LZM8" s="696"/>
      <c r="LZN8" s="696"/>
      <c r="LZO8" s="696"/>
      <c r="LZP8" s="696"/>
      <c r="LZQ8" s="696"/>
      <c r="LZR8" s="696"/>
      <c r="LZS8" s="696"/>
      <c r="LZT8" s="696"/>
      <c r="LZU8" s="696"/>
      <c r="LZV8" s="696"/>
      <c r="LZW8" s="696"/>
      <c r="LZX8" s="696"/>
      <c r="LZY8" s="696"/>
      <c r="LZZ8" s="696"/>
      <c r="MAA8" s="696"/>
      <c r="MAB8" s="696"/>
      <c r="MAC8" s="696"/>
      <c r="MAD8" s="696"/>
      <c r="MAE8" s="696"/>
      <c r="MAF8" s="696"/>
      <c r="MAG8" s="696"/>
      <c r="MAH8" s="696"/>
      <c r="MAI8" s="696"/>
      <c r="MAJ8" s="696"/>
      <c r="MAK8" s="696"/>
      <c r="MAL8" s="696"/>
      <c r="MAM8" s="696"/>
      <c r="MAN8" s="696"/>
      <c r="MAO8" s="696"/>
      <c r="MAP8" s="696"/>
      <c r="MAQ8" s="696"/>
      <c r="MAR8" s="696"/>
      <c r="MAS8" s="696"/>
      <c r="MAT8" s="696"/>
      <c r="MAU8" s="696"/>
      <c r="MAV8" s="696"/>
      <c r="MAW8" s="696"/>
      <c r="MAX8" s="696"/>
      <c r="MAY8" s="696"/>
      <c r="MAZ8" s="696"/>
      <c r="MBA8" s="696"/>
      <c r="MBB8" s="696"/>
      <c r="MBC8" s="696"/>
      <c r="MBD8" s="696"/>
      <c r="MBE8" s="696"/>
      <c r="MBF8" s="696"/>
      <c r="MBG8" s="696"/>
      <c r="MBH8" s="696"/>
      <c r="MBI8" s="696"/>
      <c r="MBJ8" s="696"/>
      <c r="MBK8" s="696"/>
      <c r="MBL8" s="696"/>
      <c r="MBM8" s="696"/>
      <c r="MBN8" s="696"/>
      <c r="MBO8" s="696"/>
      <c r="MBP8" s="696"/>
      <c r="MBQ8" s="696"/>
      <c r="MBR8" s="696"/>
      <c r="MBS8" s="696"/>
      <c r="MBT8" s="696"/>
      <c r="MBU8" s="696"/>
      <c r="MBV8" s="696"/>
      <c r="MBW8" s="696"/>
      <c r="MBX8" s="696"/>
      <c r="MBY8" s="696"/>
      <c r="MBZ8" s="696"/>
      <c r="MCA8" s="696"/>
      <c r="MCB8" s="696"/>
      <c r="MCC8" s="696"/>
      <c r="MCD8" s="696"/>
      <c r="MCE8" s="696"/>
      <c r="MCF8" s="696"/>
      <c r="MCG8" s="696"/>
      <c r="MCH8" s="696"/>
      <c r="MCI8" s="696"/>
      <c r="MCJ8" s="696"/>
      <c r="MCK8" s="696"/>
      <c r="MCL8" s="696"/>
      <c r="MCM8" s="696"/>
      <c r="MCN8" s="696"/>
      <c r="MCO8" s="696"/>
      <c r="MCP8" s="696"/>
      <c r="MCQ8" s="696"/>
      <c r="MCR8" s="696"/>
      <c r="MCS8" s="696"/>
      <c r="MCT8" s="696"/>
      <c r="MCU8" s="696"/>
      <c r="MCV8" s="696"/>
      <c r="MCW8" s="696"/>
      <c r="MCX8" s="696"/>
      <c r="MCY8" s="696"/>
      <c r="MCZ8" s="696"/>
      <c r="MDA8" s="696"/>
      <c r="MDB8" s="696"/>
      <c r="MDC8" s="696"/>
      <c r="MDD8" s="696"/>
      <c r="MDE8" s="696"/>
      <c r="MDF8" s="696"/>
      <c r="MDG8" s="696"/>
      <c r="MDH8" s="696"/>
      <c r="MDI8" s="696"/>
      <c r="MDJ8" s="696"/>
      <c r="MDK8" s="696"/>
      <c r="MDL8" s="696"/>
      <c r="MDM8" s="696"/>
      <c r="MDN8" s="696"/>
      <c r="MDO8" s="696"/>
      <c r="MDP8" s="696"/>
      <c r="MDQ8" s="696"/>
      <c r="MDR8" s="696"/>
      <c r="MDS8" s="696"/>
      <c r="MDT8" s="696"/>
      <c r="MDU8" s="696"/>
      <c r="MDV8" s="696"/>
      <c r="MDW8" s="696"/>
      <c r="MDX8" s="696"/>
      <c r="MDY8" s="696"/>
      <c r="MDZ8" s="696"/>
      <c r="MEA8" s="696"/>
      <c r="MEB8" s="696"/>
      <c r="MEC8" s="696"/>
      <c r="MED8" s="696"/>
      <c r="MEE8" s="696"/>
      <c r="MEF8" s="696"/>
      <c r="MEG8" s="696"/>
      <c r="MEH8" s="696"/>
      <c r="MEI8" s="696"/>
      <c r="MEJ8" s="696"/>
      <c r="MEK8" s="696"/>
      <c r="MEL8" s="696"/>
      <c r="MEM8" s="696"/>
      <c r="MEN8" s="696"/>
      <c r="MEO8" s="696"/>
      <c r="MEP8" s="696"/>
      <c r="MEQ8" s="696"/>
      <c r="MER8" s="696"/>
      <c r="MES8" s="696"/>
      <c r="MET8" s="696"/>
      <c r="MEU8" s="696"/>
      <c r="MEV8" s="696"/>
      <c r="MEW8" s="696"/>
      <c r="MEX8" s="696"/>
      <c r="MEY8" s="696"/>
      <c r="MEZ8" s="696"/>
      <c r="MFA8" s="696"/>
      <c r="MFB8" s="696"/>
      <c r="MFC8" s="696"/>
      <c r="MFD8" s="696"/>
      <c r="MFE8" s="696"/>
      <c r="MFF8" s="696"/>
      <c r="MFG8" s="696"/>
      <c r="MFH8" s="696"/>
      <c r="MFI8" s="696"/>
      <c r="MFJ8" s="696"/>
      <c r="MFK8" s="696"/>
      <c r="MFL8" s="696"/>
      <c r="MFM8" s="696"/>
      <c r="MFN8" s="696"/>
      <c r="MFO8" s="696"/>
      <c r="MFP8" s="696"/>
      <c r="MFQ8" s="696"/>
      <c r="MFR8" s="696"/>
      <c r="MFS8" s="696"/>
      <c r="MFT8" s="696"/>
      <c r="MFU8" s="696"/>
      <c r="MFV8" s="696"/>
      <c r="MFW8" s="696"/>
      <c r="MFX8" s="696"/>
      <c r="MFY8" s="696"/>
      <c r="MFZ8" s="696"/>
      <c r="MGA8" s="696"/>
      <c r="MGB8" s="696"/>
      <c r="MGC8" s="696"/>
      <c r="MGD8" s="696"/>
      <c r="MGE8" s="696"/>
      <c r="MGF8" s="696"/>
      <c r="MGG8" s="696"/>
      <c r="MGH8" s="696"/>
      <c r="MGI8" s="696"/>
      <c r="MGJ8" s="696"/>
      <c r="MGK8" s="696"/>
      <c r="MGL8" s="696"/>
      <c r="MGM8" s="696"/>
      <c r="MGN8" s="696"/>
      <c r="MGO8" s="696"/>
      <c r="MGP8" s="696"/>
      <c r="MGQ8" s="696"/>
      <c r="MGR8" s="696"/>
      <c r="MGS8" s="696"/>
      <c r="MGT8" s="696"/>
      <c r="MGU8" s="696"/>
      <c r="MGV8" s="696"/>
      <c r="MGW8" s="696"/>
      <c r="MGX8" s="696"/>
      <c r="MGY8" s="696"/>
      <c r="MGZ8" s="696"/>
      <c r="MHA8" s="696"/>
      <c r="MHB8" s="696"/>
      <c r="MHC8" s="696"/>
      <c r="MHD8" s="696"/>
      <c r="MHE8" s="696"/>
      <c r="MHF8" s="696"/>
      <c r="MHG8" s="696"/>
      <c r="MHH8" s="696"/>
      <c r="MHI8" s="696"/>
      <c r="MHJ8" s="696"/>
      <c r="MHK8" s="696"/>
      <c r="MHL8" s="696"/>
      <c r="MHM8" s="696"/>
      <c r="MHN8" s="696"/>
      <c r="MHO8" s="696"/>
      <c r="MHP8" s="696"/>
      <c r="MHQ8" s="696"/>
      <c r="MHR8" s="696"/>
      <c r="MHS8" s="696"/>
      <c r="MHT8" s="696"/>
      <c r="MHU8" s="696"/>
      <c r="MHV8" s="696"/>
      <c r="MHW8" s="696"/>
      <c r="MHX8" s="696"/>
      <c r="MHY8" s="696"/>
      <c r="MHZ8" s="696"/>
      <c r="MIA8" s="696"/>
      <c r="MIB8" s="696"/>
      <c r="MIC8" s="696"/>
      <c r="MID8" s="696"/>
      <c r="MIE8" s="696"/>
      <c r="MIF8" s="696"/>
      <c r="MIG8" s="696"/>
      <c r="MIH8" s="696"/>
      <c r="MII8" s="696"/>
      <c r="MIJ8" s="696"/>
      <c r="MIK8" s="696"/>
      <c r="MIL8" s="696"/>
      <c r="MIM8" s="696"/>
      <c r="MIN8" s="696"/>
      <c r="MIO8" s="696"/>
      <c r="MIP8" s="696"/>
      <c r="MIQ8" s="696"/>
      <c r="MIR8" s="696"/>
      <c r="MIS8" s="696"/>
      <c r="MIT8" s="696"/>
      <c r="MIU8" s="696"/>
      <c r="MIV8" s="696"/>
      <c r="MIW8" s="696"/>
      <c r="MIX8" s="696"/>
      <c r="MIY8" s="696"/>
      <c r="MIZ8" s="696"/>
      <c r="MJA8" s="696"/>
      <c r="MJB8" s="696"/>
      <c r="MJC8" s="696"/>
      <c r="MJD8" s="696"/>
      <c r="MJE8" s="696"/>
      <c r="MJF8" s="696"/>
      <c r="MJG8" s="696"/>
      <c r="MJH8" s="696"/>
      <c r="MJI8" s="696"/>
      <c r="MJJ8" s="696"/>
      <c r="MJK8" s="696"/>
      <c r="MJL8" s="696"/>
      <c r="MJM8" s="696"/>
      <c r="MJN8" s="696"/>
      <c r="MJO8" s="696"/>
      <c r="MJP8" s="696"/>
      <c r="MJQ8" s="696"/>
      <c r="MJR8" s="696"/>
      <c r="MJS8" s="696"/>
      <c r="MJT8" s="696"/>
      <c r="MJU8" s="696"/>
      <c r="MJV8" s="696"/>
      <c r="MJW8" s="696"/>
      <c r="MJX8" s="696"/>
      <c r="MJY8" s="696"/>
      <c r="MJZ8" s="696"/>
      <c r="MKA8" s="696"/>
      <c r="MKB8" s="696"/>
      <c r="MKC8" s="696"/>
      <c r="MKD8" s="696"/>
      <c r="MKE8" s="696"/>
      <c r="MKF8" s="696"/>
      <c r="MKG8" s="696"/>
      <c r="MKH8" s="696"/>
      <c r="MKI8" s="696"/>
      <c r="MKJ8" s="696"/>
      <c r="MKK8" s="696"/>
      <c r="MKL8" s="696"/>
      <c r="MKM8" s="696"/>
      <c r="MKN8" s="696"/>
      <c r="MKO8" s="696"/>
      <c r="MKP8" s="696"/>
      <c r="MKQ8" s="696"/>
      <c r="MKR8" s="696"/>
      <c r="MKS8" s="696"/>
      <c r="MKT8" s="696"/>
      <c r="MKU8" s="696"/>
      <c r="MKV8" s="696"/>
      <c r="MKW8" s="696"/>
      <c r="MKX8" s="696"/>
      <c r="MKY8" s="696"/>
      <c r="MKZ8" s="696"/>
      <c r="MLA8" s="696"/>
      <c r="MLB8" s="696"/>
      <c r="MLC8" s="696"/>
      <c r="MLD8" s="696"/>
      <c r="MLE8" s="696"/>
      <c r="MLF8" s="696"/>
      <c r="MLG8" s="696"/>
      <c r="MLH8" s="696"/>
      <c r="MLI8" s="696"/>
      <c r="MLJ8" s="696"/>
      <c r="MLK8" s="696"/>
      <c r="MLL8" s="696"/>
      <c r="MLM8" s="696"/>
      <c r="MLN8" s="696"/>
      <c r="MLO8" s="696"/>
      <c r="MLP8" s="696"/>
      <c r="MLQ8" s="696"/>
      <c r="MLR8" s="696"/>
      <c r="MLS8" s="696"/>
      <c r="MLT8" s="696"/>
      <c r="MLU8" s="696"/>
      <c r="MLV8" s="696"/>
      <c r="MLW8" s="696"/>
      <c r="MLX8" s="696"/>
      <c r="MLY8" s="696"/>
      <c r="MLZ8" s="696"/>
      <c r="MMA8" s="696"/>
      <c r="MMB8" s="696"/>
      <c r="MMC8" s="696"/>
      <c r="MMD8" s="696"/>
      <c r="MME8" s="696"/>
      <c r="MMF8" s="696"/>
      <c r="MMG8" s="696"/>
      <c r="MMH8" s="696"/>
      <c r="MMI8" s="696"/>
      <c r="MMJ8" s="696"/>
      <c r="MMK8" s="696"/>
      <c r="MML8" s="696"/>
      <c r="MMM8" s="696"/>
      <c r="MMN8" s="696"/>
      <c r="MMO8" s="696"/>
      <c r="MMP8" s="696"/>
      <c r="MMQ8" s="696"/>
      <c r="MMR8" s="696"/>
      <c r="MMS8" s="696"/>
      <c r="MMT8" s="696"/>
      <c r="MMU8" s="696"/>
      <c r="MMV8" s="696"/>
      <c r="MMW8" s="696"/>
      <c r="MMX8" s="696"/>
      <c r="MMY8" s="696"/>
      <c r="MMZ8" s="696"/>
      <c r="MNA8" s="696"/>
      <c r="MNB8" s="696"/>
      <c r="MNC8" s="696"/>
      <c r="MND8" s="696"/>
      <c r="MNE8" s="696"/>
      <c r="MNF8" s="696"/>
      <c r="MNG8" s="696"/>
      <c r="MNH8" s="696"/>
      <c r="MNI8" s="696"/>
      <c r="MNJ8" s="696"/>
      <c r="MNK8" s="696"/>
      <c r="MNL8" s="696"/>
      <c r="MNM8" s="696"/>
      <c r="MNN8" s="696"/>
      <c r="MNO8" s="696"/>
      <c r="MNP8" s="696"/>
      <c r="MNQ8" s="696"/>
      <c r="MNR8" s="696"/>
      <c r="MNS8" s="696"/>
      <c r="MNT8" s="696"/>
      <c r="MNU8" s="696"/>
      <c r="MNV8" s="696"/>
      <c r="MNW8" s="696"/>
      <c r="MNX8" s="696"/>
      <c r="MNY8" s="696"/>
      <c r="MNZ8" s="696"/>
      <c r="MOA8" s="696"/>
      <c r="MOB8" s="696"/>
      <c r="MOC8" s="696"/>
      <c r="MOD8" s="696"/>
      <c r="MOE8" s="696"/>
      <c r="MOF8" s="696"/>
      <c r="MOG8" s="696"/>
      <c r="MOH8" s="696"/>
      <c r="MOI8" s="696"/>
      <c r="MOJ8" s="696"/>
      <c r="MOK8" s="696"/>
      <c r="MOL8" s="696"/>
      <c r="MOM8" s="696"/>
      <c r="MON8" s="696"/>
      <c r="MOO8" s="696"/>
      <c r="MOP8" s="696"/>
      <c r="MOQ8" s="696"/>
      <c r="MOR8" s="696"/>
      <c r="MOS8" s="696"/>
      <c r="MOT8" s="696"/>
      <c r="MOU8" s="696"/>
      <c r="MOV8" s="696"/>
      <c r="MOW8" s="696"/>
      <c r="MOX8" s="696"/>
      <c r="MOY8" s="696"/>
      <c r="MOZ8" s="696"/>
      <c r="MPA8" s="696"/>
      <c r="MPB8" s="696"/>
      <c r="MPC8" s="696"/>
      <c r="MPD8" s="696"/>
      <c r="MPE8" s="696"/>
      <c r="MPF8" s="696"/>
      <c r="MPG8" s="696"/>
      <c r="MPH8" s="696"/>
      <c r="MPI8" s="696"/>
      <c r="MPJ8" s="696"/>
      <c r="MPK8" s="696"/>
      <c r="MPL8" s="696"/>
      <c r="MPM8" s="696"/>
      <c r="MPN8" s="696"/>
      <c r="MPO8" s="696"/>
      <c r="MPP8" s="696"/>
      <c r="MPQ8" s="696"/>
      <c r="MPR8" s="696"/>
      <c r="MPS8" s="696"/>
      <c r="MPT8" s="696"/>
      <c r="MPU8" s="696"/>
      <c r="MPV8" s="696"/>
      <c r="MPW8" s="696"/>
      <c r="MPX8" s="696"/>
      <c r="MPY8" s="696"/>
      <c r="MPZ8" s="696"/>
      <c r="MQA8" s="696"/>
      <c r="MQB8" s="696"/>
      <c r="MQC8" s="696"/>
      <c r="MQD8" s="696"/>
      <c r="MQE8" s="696"/>
      <c r="MQF8" s="696"/>
      <c r="MQG8" s="696"/>
      <c r="MQH8" s="696"/>
      <c r="MQI8" s="696"/>
      <c r="MQJ8" s="696"/>
      <c r="MQK8" s="696"/>
      <c r="MQL8" s="696"/>
      <c r="MQM8" s="696"/>
      <c r="MQN8" s="696"/>
      <c r="MQO8" s="696"/>
      <c r="MQP8" s="696"/>
      <c r="MQQ8" s="696"/>
      <c r="MQR8" s="696"/>
      <c r="MQS8" s="696"/>
      <c r="MQT8" s="696"/>
      <c r="MQU8" s="696"/>
      <c r="MQV8" s="696"/>
      <c r="MQW8" s="696"/>
      <c r="MQX8" s="696"/>
      <c r="MQY8" s="696"/>
      <c r="MQZ8" s="696"/>
      <c r="MRA8" s="696"/>
      <c r="MRB8" s="696"/>
      <c r="MRC8" s="696"/>
      <c r="MRD8" s="696"/>
      <c r="MRE8" s="696"/>
      <c r="MRF8" s="696"/>
      <c r="MRG8" s="696"/>
      <c r="MRH8" s="696"/>
      <c r="MRI8" s="696"/>
      <c r="MRJ8" s="696"/>
      <c r="MRK8" s="696"/>
      <c r="MRL8" s="696"/>
      <c r="MRM8" s="696"/>
      <c r="MRN8" s="696"/>
      <c r="MRO8" s="696"/>
      <c r="MRP8" s="696"/>
      <c r="MRQ8" s="696"/>
      <c r="MRR8" s="696"/>
      <c r="MRS8" s="696"/>
      <c r="MRT8" s="696"/>
      <c r="MRU8" s="696"/>
      <c r="MRV8" s="696"/>
      <c r="MRW8" s="696"/>
      <c r="MRX8" s="696"/>
      <c r="MRY8" s="696"/>
      <c r="MRZ8" s="696"/>
      <c r="MSA8" s="696"/>
      <c r="MSB8" s="696"/>
      <c r="MSC8" s="696"/>
      <c r="MSD8" s="696"/>
      <c r="MSE8" s="696"/>
      <c r="MSF8" s="696"/>
      <c r="MSG8" s="696"/>
      <c r="MSH8" s="696"/>
      <c r="MSI8" s="696"/>
      <c r="MSJ8" s="696"/>
      <c r="MSK8" s="696"/>
      <c r="MSL8" s="696"/>
      <c r="MSM8" s="696"/>
      <c r="MSN8" s="696"/>
      <c r="MSO8" s="696"/>
      <c r="MSP8" s="696"/>
      <c r="MSQ8" s="696"/>
      <c r="MSR8" s="696"/>
      <c r="MSS8" s="696"/>
      <c r="MST8" s="696"/>
      <c r="MSU8" s="696"/>
      <c r="MSV8" s="696"/>
      <c r="MSW8" s="696"/>
      <c r="MSX8" s="696"/>
      <c r="MSY8" s="696"/>
      <c r="MSZ8" s="696"/>
      <c r="MTA8" s="696"/>
      <c r="MTB8" s="696"/>
      <c r="MTC8" s="696"/>
      <c r="MTD8" s="696"/>
      <c r="MTE8" s="696"/>
      <c r="MTF8" s="696"/>
      <c r="MTG8" s="696"/>
      <c r="MTH8" s="696"/>
      <c r="MTI8" s="696"/>
      <c r="MTJ8" s="696"/>
      <c r="MTK8" s="696"/>
      <c r="MTL8" s="696"/>
      <c r="MTM8" s="696"/>
      <c r="MTN8" s="696"/>
      <c r="MTO8" s="696"/>
      <c r="MTP8" s="696"/>
      <c r="MTQ8" s="696"/>
      <c r="MTR8" s="696"/>
      <c r="MTS8" s="696"/>
      <c r="MTT8" s="696"/>
      <c r="MTU8" s="696"/>
      <c r="MTV8" s="696"/>
      <c r="MTW8" s="696"/>
      <c r="MTX8" s="696"/>
      <c r="MTY8" s="696"/>
      <c r="MTZ8" s="696"/>
      <c r="MUA8" s="696"/>
      <c r="MUB8" s="696"/>
      <c r="MUC8" s="696"/>
      <c r="MUD8" s="696"/>
      <c r="MUE8" s="696"/>
      <c r="MUF8" s="696"/>
      <c r="MUG8" s="696"/>
      <c r="MUH8" s="696"/>
      <c r="MUI8" s="696"/>
      <c r="MUJ8" s="696"/>
      <c r="MUK8" s="696"/>
      <c r="MUL8" s="696"/>
      <c r="MUM8" s="696"/>
      <c r="MUN8" s="696"/>
      <c r="MUO8" s="696"/>
      <c r="MUP8" s="696"/>
      <c r="MUQ8" s="696"/>
      <c r="MUR8" s="696"/>
      <c r="MUS8" s="696"/>
      <c r="MUT8" s="696"/>
      <c r="MUU8" s="696"/>
      <c r="MUV8" s="696"/>
      <c r="MUW8" s="696"/>
      <c r="MUX8" s="696"/>
      <c r="MUY8" s="696"/>
      <c r="MUZ8" s="696"/>
      <c r="MVA8" s="696"/>
      <c r="MVB8" s="696"/>
      <c r="MVC8" s="696"/>
      <c r="MVD8" s="696"/>
      <c r="MVE8" s="696"/>
      <c r="MVF8" s="696"/>
      <c r="MVG8" s="696"/>
      <c r="MVH8" s="696"/>
      <c r="MVI8" s="696"/>
      <c r="MVJ8" s="696"/>
      <c r="MVK8" s="696"/>
      <c r="MVL8" s="696"/>
      <c r="MVM8" s="696"/>
      <c r="MVN8" s="696"/>
      <c r="MVO8" s="696"/>
      <c r="MVP8" s="696"/>
      <c r="MVQ8" s="696"/>
      <c r="MVR8" s="696"/>
      <c r="MVS8" s="696"/>
      <c r="MVT8" s="696"/>
      <c r="MVU8" s="696"/>
      <c r="MVV8" s="696"/>
      <c r="MVW8" s="696"/>
      <c r="MVX8" s="696"/>
      <c r="MVY8" s="696"/>
      <c r="MVZ8" s="696"/>
      <c r="MWA8" s="696"/>
      <c r="MWB8" s="696"/>
      <c r="MWC8" s="696"/>
      <c r="MWD8" s="696"/>
      <c r="MWE8" s="696"/>
      <c r="MWF8" s="696"/>
      <c r="MWG8" s="696"/>
      <c r="MWH8" s="696"/>
      <c r="MWI8" s="696"/>
      <c r="MWJ8" s="696"/>
      <c r="MWK8" s="696"/>
      <c r="MWL8" s="696"/>
      <c r="MWM8" s="696"/>
      <c r="MWN8" s="696"/>
      <c r="MWO8" s="696"/>
      <c r="MWP8" s="696"/>
      <c r="MWQ8" s="696"/>
      <c r="MWR8" s="696"/>
      <c r="MWS8" s="696"/>
      <c r="MWT8" s="696"/>
      <c r="MWU8" s="696"/>
      <c r="MWV8" s="696"/>
      <c r="MWW8" s="696"/>
      <c r="MWX8" s="696"/>
      <c r="MWY8" s="696"/>
      <c r="MWZ8" s="696"/>
      <c r="MXA8" s="696"/>
      <c r="MXB8" s="696"/>
      <c r="MXC8" s="696"/>
      <c r="MXD8" s="696"/>
      <c r="MXE8" s="696"/>
      <c r="MXF8" s="696"/>
      <c r="MXG8" s="696"/>
      <c r="MXH8" s="696"/>
      <c r="MXI8" s="696"/>
      <c r="MXJ8" s="696"/>
      <c r="MXK8" s="696"/>
      <c r="MXL8" s="696"/>
      <c r="MXM8" s="696"/>
      <c r="MXN8" s="696"/>
      <c r="MXO8" s="696"/>
      <c r="MXP8" s="696"/>
      <c r="MXQ8" s="696"/>
      <c r="MXR8" s="696"/>
      <c r="MXS8" s="696"/>
      <c r="MXT8" s="696"/>
      <c r="MXU8" s="696"/>
      <c r="MXV8" s="696"/>
      <c r="MXW8" s="696"/>
      <c r="MXX8" s="696"/>
      <c r="MXY8" s="696"/>
      <c r="MXZ8" s="696"/>
      <c r="MYA8" s="696"/>
      <c r="MYB8" s="696"/>
      <c r="MYC8" s="696"/>
      <c r="MYD8" s="696"/>
      <c r="MYE8" s="696"/>
      <c r="MYF8" s="696"/>
      <c r="MYG8" s="696"/>
      <c r="MYH8" s="696"/>
      <c r="MYI8" s="696"/>
      <c r="MYJ8" s="696"/>
      <c r="MYK8" s="696"/>
      <c r="MYL8" s="696"/>
      <c r="MYM8" s="696"/>
      <c r="MYN8" s="696"/>
      <c r="MYO8" s="696"/>
      <c r="MYP8" s="696"/>
      <c r="MYQ8" s="696"/>
      <c r="MYR8" s="696"/>
      <c r="MYS8" s="696"/>
      <c r="MYT8" s="696"/>
      <c r="MYU8" s="696"/>
      <c r="MYV8" s="696"/>
      <c r="MYW8" s="696"/>
      <c r="MYX8" s="696"/>
      <c r="MYY8" s="696"/>
      <c r="MYZ8" s="696"/>
      <c r="MZA8" s="696"/>
      <c r="MZB8" s="696"/>
      <c r="MZC8" s="696"/>
      <c r="MZD8" s="696"/>
      <c r="MZE8" s="696"/>
      <c r="MZF8" s="696"/>
      <c r="MZG8" s="696"/>
      <c r="MZH8" s="696"/>
      <c r="MZI8" s="696"/>
      <c r="MZJ8" s="696"/>
      <c r="MZK8" s="696"/>
      <c r="MZL8" s="696"/>
      <c r="MZM8" s="696"/>
      <c r="MZN8" s="696"/>
      <c r="MZO8" s="696"/>
      <c r="MZP8" s="696"/>
      <c r="MZQ8" s="696"/>
      <c r="MZR8" s="696"/>
      <c r="MZS8" s="696"/>
      <c r="MZT8" s="696"/>
      <c r="MZU8" s="696"/>
      <c r="MZV8" s="696"/>
      <c r="MZW8" s="696"/>
      <c r="MZX8" s="696"/>
      <c r="MZY8" s="696"/>
      <c r="MZZ8" s="696"/>
      <c r="NAA8" s="696"/>
      <c r="NAB8" s="696"/>
      <c r="NAC8" s="696"/>
      <c r="NAD8" s="696"/>
      <c r="NAE8" s="696"/>
      <c r="NAF8" s="696"/>
      <c r="NAG8" s="696"/>
      <c r="NAH8" s="696"/>
      <c r="NAI8" s="696"/>
      <c r="NAJ8" s="696"/>
      <c r="NAK8" s="696"/>
      <c r="NAL8" s="696"/>
      <c r="NAM8" s="696"/>
      <c r="NAN8" s="696"/>
      <c r="NAO8" s="696"/>
      <c r="NAP8" s="696"/>
      <c r="NAQ8" s="696"/>
      <c r="NAR8" s="696"/>
      <c r="NAS8" s="696"/>
      <c r="NAT8" s="696"/>
      <c r="NAU8" s="696"/>
      <c r="NAV8" s="696"/>
      <c r="NAW8" s="696"/>
      <c r="NAX8" s="696"/>
      <c r="NAY8" s="696"/>
      <c r="NAZ8" s="696"/>
      <c r="NBA8" s="696"/>
      <c r="NBB8" s="696"/>
      <c r="NBC8" s="696"/>
      <c r="NBD8" s="696"/>
      <c r="NBE8" s="696"/>
      <c r="NBF8" s="696"/>
      <c r="NBG8" s="696"/>
      <c r="NBH8" s="696"/>
      <c r="NBI8" s="696"/>
      <c r="NBJ8" s="696"/>
      <c r="NBK8" s="696"/>
      <c r="NBL8" s="696"/>
      <c r="NBM8" s="696"/>
      <c r="NBN8" s="696"/>
      <c r="NBO8" s="696"/>
      <c r="NBP8" s="696"/>
      <c r="NBQ8" s="696"/>
      <c r="NBR8" s="696"/>
      <c r="NBS8" s="696"/>
      <c r="NBT8" s="696"/>
      <c r="NBU8" s="696"/>
      <c r="NBV8" s="696"/>
      <c r="NBW8" s="696"/>
      <c r="NBX8" s="696"/>
      <c r="NBY8" s="696"/>
      <c r="NBZ8" s="696"/>
      <c r="NCA8" s="696"/>
      <c r="NCB8" s="696"/>
      <c r="NCC8" s="696"/>
      <c r="NCD8" s="696"/>
      <c r="NCE8" s="696"/>
      <c r="NCF8" s="696"/>
      <c r="NCG8" s="696"/>
      <c r="NCH8" s="696"/>
      <c r="NCI8" s="696"/>
      <c r="NCJ8" s="696"/>
      <c r="NCK8" s="696"/>
      <c r="NCL8" s="696"/>
      <c r="NCM8" s="696"/>
      <c r="NCN8" s="696"/>
      <c r="NCO8" s="696"/>
      <c r="NCP8" s="696"/>
      <c r="NCQ8" s="696"/>
      <c r="NCR8" s="696"/>
      <c r="NCS8" s="696"/>
      <c r="NCT8" s="696"/>
      <c r="NCU8" s="696"/>
      <c r="NCV8" s="696"/>
      <c r="NCW8" s="696"/>
      <c r="NCX8" s="696"/>
      <c r="NCY8" s="696"/>
      <c r="NCZ8" s="696"/>
      <c r="NDA8" s="696"/>
      <c r="NDB8" s="696"/>
      <c r="NDC8" s="696"/>
      <c r="NDD8" s="696"/>
      <c r="NDE8" s="696"/>
      <c r="NDF8" s="696"/>
      <c r="NDG8" s="696"/>
      <c r="NDH8" s="696"/>
      <c r="NDI8" s="696"/>
      <c r="NDJ8" s="696"/>
      <c r="NDK8" s="696"/>
      <c r="NDL8" s="696"/>
      <c r="NDM8" s="696"/>
      <c r="NDN8" s="696"/>
      <c r="NDO8" s="696"/>
      <c r="NDP8" s="696"/>
      <c r="NDQ8" s="696"/>
      <c r="NDR8" s="696"/>
      <c r="NDS8" s="696"/>
      <c r="NDT8" s="696"/>
      <c r="NDU8" s="696"/>
      <c r="NDV8" s="696"/>
      <c r="NDW8" s="696"/>
      <c r="NDX8" s="696"/>
      <c r="NDY8" s="696"/>
      <c r="NDZ8" s="696"/>
      <c r="NEA8" s="696"/>
      <c r="NEB8" s="696"/>
      <c r="NEC8" s="696"/>
      <c r="NED8" s="696"/>
      <c r="NEE8" s="696"/>
      <c r="NEF8" s="696"/>
      <c r="NEG8" s="696"/>
      <c r="NEH8" s="696"/>
      <c r="NEI8" s="696"/>
      <c r="NEJ8" s="696"/>
      <c r="NEK8" s="696"/>
      <c r="NEL8" s="696"/>
      <c r="NEM8" s="696"/>
      <c r="NEN8" s="696"/>
      <c r="NEO8" s="696"/>
      <c r="NEP8" s="696"/>
      <c r="NEQ8" s="696"/>
      <c r="NER8" s="696"/>
      <c r="NES8" s="696"/>
      <c r="NET8" s="696"/>
      <c r="NEU8" s="696"/>
      <c r="NEV8" s="696"/>
      <c r="NEW8" s="696"/>
      <c r="NEX8" s="696"/>
      <c r="NEY8" s="696"/>
      <c r="NEZ8" s="696"/>
      <c r="NFA8" s="696"/>
      <c r="NFB8" s="696"/>
      <c r="NFC8" s="696"/>
      <c r="NFD8" s="696"/>
      <c r="NFE8" s="696"/>
      <c r="NFF8" s="696"/>
      <c r="NFG8" s="696"/>
      <c r="NFH8" s="696"/>
      <c r="NFI8" s="696"/>
      <c r="NFJ8" s="696"/>
      <c r="NFK8" s="696"/>
      <c r="NFL8" s="696"/>
      <c r="NFM8" s="696"/>
      <c r="NFN8" s="696"/>
      <c r="NFO8" s="696"/>
      <c r="NFP8" s="696"/>
      <c r="NFQ8" s="696"/>
      <c r="NFR8" s="696"/>
      <c r="NFS8" s="696"/>
      <c r="NFT8" s="696"/>
      <c r="NFU8" s="696"/>
      <c r="NFV8" s="696"/>
      <c r="NFW8" s="696"/>
      <c r="NFX8" s="696"/>
      <c r="NFY8" s="696"/>
      <c r="NFZ8" s="696"/>
      <c r="NGA8" s="696"/>
      <c r="NGB8" s="696"/>
      <c r="NGC8" s="696"/>
      <c r="NGD8" s="696"/>
      <c r="NGE8" s="696"/>
      <c r="NGF8" s="696"/>
      <c r="NGG8" s="696"/>
      <c r="NGH8" s="696"/>
      <c r="NGI8" s="696"/>
      <c r="NGJ8" s="696"/>
      <c r="NGK8" s="696"/>
      <c r="NGL8" s="696"/>
      <c r="NGM8" s="696"/>
      <c r="NGN8" s="696"/>
      <c r="NGO8" s="696"/>
      <c r="NGP8" s="696"/>
      <c r="NGQ8" s="696"/>
      <c r="NGR8" s="696"/>
      <c r="NGS8" s="696"/>
      <c r="NGT8" s="696"/>
      <c r="NGU8" s="696"/>
      <c r="NGV8" s="696"/>
      <c r="NGW8" s="696"/>
      <c r="NGX8" s="696"/>
      <c r="NGY8" s="696"/>
      <c r="NGZ8" s="696"/>
      <c r="NHA8" s="696"/>
      <c r="NHB8" s="696"/>
      <c r="NHC8" s="696"/>
      <c r="NHD8" s="696"/>
      <c r="NHE8" s="696"/>
      <c r="NHF8" s="696"/>
      <c r="NHG8" s="696"/>
      <c r="NHH8" s="696"/>
      <c r="NHI8" s="696"/>
      <c r="NHJ8" s="696"/>
      <c r="NHK8" s="696"/>
      <c r="NHL8" s="696"/>
      <c r="NHM8" s="696"/>
      <c r="NHN8" s="696"/>
      <c r="NHO8" s="696"/>
      <c r="NHP8" s="696"/>
      <c r="NHQ8" s="696"/>
      <c r="NHR8" s="696"/>
      <c r="NHS8" s="696"/>
      <c r="NHT8" s="696"/>
      <c r="NHU8" s="696"/>
      <c r="NHV8" s="696"/>
      <c r="NHW8" s="696"/>
      <c r="NHX8" s="696"/>
      <c r="NHY8" s="696"/>
      <c r="NHZ8" s="696"/>
      <c r="NIA8" s="696"/>
      <c r="NIB8" s="696"/>
      <c r="NIC8" s="696"/>
      <c r="NID8" s="696"/>
      <c r="NIE8" s="696"/>
      <c r="NIF8" s="696"/>
      <c r="NIG8" s="696"/>
      <c r="NIH8" s="696"/>
      <c r="NII8" s="696"/>
      <c r="NIJ8" s="696"/>
      <c r="NIK8" s="696"/>
      <c r="NIL8" s="696"/>
      <c r="NIM8" s="696"/>
      <c r="NIN8" s="696"/>
      <c r="NIO8" s="696"/>
      <c r="NIP8" s="696"/>
      <c r="NIQ8" s="696"/>
      <c r="NIR8" s="696"/>
      <c r="NIS8" s="696"/>
      <c r="NIT8" s="696"/>
      <c r="NIU8" s="696"/>
      <c r="NIV8" s="696"/>
      <c r="NIW8" s="696"/>
      <c r="NIX8" s="696"/>
      <c r="NIY8" s="696"/>
      <c r="NIZ8" s="696"/>
      <c r="NJA8" s="696"/>
      <c r="NJB8" s="696"/>
      <c r="NJC8" s="696"/>
      <c r="NJD8" s="696"/>
      <c r="NJE8" s="696"/>
      <c r="NJF8" s="696"/>
      <c r="NJG8" s="696"/>
      <c r="NJH8" s="696"/>
      <c r="NJI8" s="696"/>
      <c r="NJJ8" s="696"/>
      <c r="NJK8" s="696"/>
      <c r="NJL8" s="696"/>
      <c r="NJM8" s="696"/>
      <c r="NJN8" s="696"/>
      <c r="NJO8" s="696"/>
      <c r="NJP8" s="696"/>
      <c r="NJQ8" s="696"/>
      <c r="NJR8" s="696"/>
      <c r="NJS8" s="696"/>
      <c r="NJT8" s="696"/>
      <c r="NJU8" s="696"/>
      <c r="NJV8" s="696"/>
      <c r="NJW8" s="696"/>
      <c r="NJX8" s="696"/>
      <c r="NJY8" s="696"/>
      <c r="NJZ8" s="696"/>
      <c r="NKA8" s="696"/>
      <c r="NKB8" s="696"/>
      <c r="NKC8" s="696"/>
      <c r="NKD8" s="696"/>
      <c r="NKE8" s="696"/>
      <c r="NKF8" s="696"/>
      <c r="NKG8" s="696"/>
      <c r="NKH8" s="696"/>
      <c r="NKI8" s="696"/>
      <c r="NKJ8" s="696"/>
      <c r="NKK8" s="696"/>
      <c r="NKL8" s="696"/>
      <c r="NKM8" s="696"/>
      <c r="NKN8" s="696"/>
      <c r="NKO8" s="696"/>
      <c r="NKP8" s="696"/>
      <c r="NKQ8" s="696"/>
      <c r="NKR8" s="696"/>
      <c r="NKS8" s="696"/>
      <c r="NKT8" s="696"/>
      <c r="NKU8" s="696"/>
      <c r="NKV8" s="696"/>
      <c r="NKW8" s="696"/>
      <c r="NKX8" s="696"/>
      <c r="NKY8" s="696"/>
      <c r="NKZ8" s="696"/>
      <c r="NLA8" s="696"/>
      <c r="NLB8" s="696"/>
      <c r="NLC8" s="696"/>
      <c r="NLD8" s="696"/>
      <c r="NLE8" s="696"/>
      <c r="NLF8" s="696"/>
      <c r="NLG8" s="696"/>
      <c r="NLH8" s="696"/>
      <c r="NLI8" s="696"/>
      <c r="NLJ8" s="696"/>
      <c r="NLK8" s="696"/>
      <c r="NLL8" s="696"/>
      <c r="NLM8" s="696"/>
      <c r="NLN8" s="696"/>
      <c r="NLO8" s="696"/>
      <c r="NLP8" s="696"/>
      <c r="NLQ8" s="696"/>
      <c r="NLR8" s="696"/>
      <c r="NLS8" s="696"/>
      <c r="NLT8" s="696"/>
      <c r="NLU8" s="696"/>
      <c r="NLV8" s="696"/>
      <c r="NLW8" s="696"/>
      <c r="NLX8" s="696"/>
      <c r="NLY8" s="696"/>
      <c r="NLZ8" s="696"/>
      <c r="NMA8" s="696"/>
      <c r="NMB8" s="696"/>
      <c r="NMC8" s="696"/>
      <c r="NMD8" s="696"/>
      <c r="NME8" s="696"/>
      <c r="NMF8" s="696"/>
      <c r="NMG8" s="696"/>
      <c r="NMH8" s="696"/>
      <c r="NMI8" s="696"/>
      <c r="NMJ8" s="696"/>
      <c r="NMK8" s="696"/>
      <c r="NML8" s="696"/>
      <c r="NMM8" s="696"/>
      <c r="NMN8" s="696"/>
      <c r="NMO8" s="696"/>
      <c r="NMP8" s="696"/>
      <c r="NMQ8" s="696"/>
      <c r="NMR8" s="696"/>
      <c r="NMS8" s="696"/>
      <c r="NMT8" s="696"/>
      <c r="NMU8" s="696"/>
      <c r="NMV8" s="696"/>
      <c r="NMW8" s="696"/>
      <c r="NMX8" s="696"/>
      <c r="NMY8" s="696"/>
      <c r="NMZ8" s="696"/>
      <c r="NNA8" s="696"/>
      <c r="NNB8" s="696"/>
      <c r="NNC8" s="696"/>
      <c r="NND8" s="696"/>
      <c r="NNE8" s="696"/>
      <c r="NNF8" s="696"/>
      <c r="NNG8" s="696"/>
      <c r="NNH8" s="696"/>
      <c r="NNI8" s="696"/>
      <c r="NNJ8" s="696"/>
      <c r="NNK8" s="696"/>
      <c r="NNL8" s="696"/>
      <c r="NNM8" s="696"/>
      <c r="NNN8" s="696"/>
      <c r="NNO8" s="696"/>
      <c r="NNP8" s="696"/>
      <c r="NNQ8" s="696"/>
      <c r="NNR8" s="696"/>
      <c r="NNS8" s="696"/>
      <c r="NNT8" s="696"/>
      <c r="NNU8" s="696"/>
      <c r="NNV8" s="696"/>
      <c r="NNW8" s="696"/>
      <c r="NNX8" s="696"/>
      <c r="NNY8" s="696"/>
      <c r="NNZ8" s="696"/>
      <c r="NOA8" s="696"/>
      <c r="NOB8" s="696"/>
      <c r="NOC8" s="696"/>
      <c r="NOD8" s="696"/>
      <c r="NOE8" s="696"/>
      <c r="NOF8" s="696"/>
      <c r="NOG8" s="696"/>
      <c r="NOH8" s="696"/>
      <c r="NOI8" s="696"/>
      <c r="NOJ8" s="696"/>
      <c r="NOK8" s="696"/>
      <c r="NOL8" s="696"/>
      <c r="NOM8" s="696"/>
      <c r="NON8" s="696"/>
      <c r="NOO8" s="696"/>
      <c r="NOP8" s="696"/>
      <c r="NOQ8" s="696"/>
      <c r="NOR8" s="696"/>
      <c r="NOS8" s="696"/>
      <c r="NOT8" s="696"/>
      <c r="NOU8" s="696"/>
      <c r="NOV8" s="696"/>
      <c r="NOW8" s="696"/>
      <c r="NOX8" s="696"/>
      <c r="NOY8" s="696"/>
      <c r="NOZ8" s="696"/>
      <c r="NPA8" s="696"/>
      <c r="NPB8" s="696"/>
      <c r="NPC8" s="696"/>
      <c r="NPD8" s="696"/>
      <c r="NPE8" s="696"/>
      <c r="NPF8" s="696"/>
      <c r="NPG8" s="696"/>
      <c r="NPH8" s="696"/>
      <c r="NPI8" s="696"/>
      <c r="NPJ8" s="696"/>
      <c r="NPK8" s="696"/>
      <c r="NPL8" s="696"/>
      <c r="NPM8" s="696"/>
      <c r="NPN8" s="696"/>
      <c r="NPO8" s="696"/>
      <c r="NPP8" s="696"/>
      <c r="NPQ8" s="696"/>
      <c r="NPR8" s="696"/>
      <c r="NPS8" s="696"/>
      <c r="NPT8" s="696"/>
      <c r="NPU8" s="696"/>
      <c r="NPV8" s="696"/>
      <c r="NPW8" s="696"/>
      <c r="NPX8" s="696"/>
      <c r="NPY8" s="696"/>
      <c r="NPZ8" s="696"/>
      <c r="NQA8" s="696"/>
      <c r="NQB8" s="696"/>
      <c r="NQC8" s="696"/>
      <c r="NQD8" s="696"/>
      <c r="NQE8" s="696"/>
      <c r="NQF8" s="696"/>
      <c r="NQG8" s="696"/>
      <c r="NQH8" s="696"/>
      <c r="NQI8" s="696"/>
      <c r="NQJ8" s="696"/>
      <c r="NQK8" s="696"/>
      <c r="NQL8" s="696"/>
      <c r="NQM8" s="696"/>
      <c r="NQN8" s="696"/>
      <c r="NQO8" s="696"/>
      <c r="NQP8" s="696"/>
      <c r="NQQ8" s="696"/>
      <c r="NQR8" s="696"/>
      <c r="NQS8" s="696"/>
      <c r="NQT8" s="696"/>
      <c r="NQU8" s="696"/>
      <c r="NQV8" s="696"/>
      <c r="NQW8" s="696"/>
      <c r="NQX8" s="696"/>
      <c r="NQY8" s="696"/>
      <c r="NQZ8" s="696"/>
      <c r="NRA8" s="696"/>
      <c r="NRB8" s="696"/>
      <c r="NRC8" s="696"/>
      <c r="NRD8" s="696"/>
      <c r="NRE8" s="696"/>
      <c r="NRF8" s="696"/>
      <c r="NRG8" s="696"/>
      <c r="NRH8" s="696"/>
      <c r="NRI8" s="696"/>
      <c r="NRJ8" s="696"/>
      <c r="NRK8" s="696"/>
      <c r="NRL8" s="696"/>
      <c r="NRM8" s="696"/>
      <c r="NRN8" s="696"/>
      <c r="NRO8" s="696"/>
      <c r="NRP8" s="696"/>
      <c r="NRQ8" s="696"/>
      <c r="NRR8" s="696"/>
      <c r="NRS8" s="696"/>
      <c r="NRT8" s="696"/>
      <c r="NRU8" s="696"/>
      <c r="NRV8" s="696"/>
      <c r="NRW8" s="696"/>
      <c r="NRX8" s="696"/>
      <c r="NRY8" s="696"/>
      <c r="NRZ8" s="696"/>
      <c r="NSA8" s="696"/>
      <c r="NSB8" s="696"/>
      <c r="NSC8" s="696"/>
      <c r="NSD8" s="696"/>
      <c r="NSE8" s="696"/>
      <c r="NSF8" s="696"/>
      <c r="NSG8" s="696"/>
      <c r="NSH8" s="696"/>
      <c r="NSI8" s="696"/>
      <c r="NSJ8" s="696"/>
      <c r="NSK8" s="696"/>
      <c r="NSL8" s="696"/>
      <c r="NSM8" s="696"/>
      <c r="NSN8" s="696"/>
      <c r="NSO8" s="696"/>
      <c r="NSP8" s="696"/>
      <c r="NSQ8" s="696"/>
      <c r="NSR8" s="696"/>
      <c r="NSS8" s="696"/>
      <c r="NST8" s="696"/>
      <c r="NSU8" s="696"/>
      <c r="NSV8" s="696"/>
      <c r="NSW8" s="696"/>
      <c r="NSX8" s="696"/>
      <c r="NSY8" s="696"/>
      <c r="NSZ8" s="696"/>
      <c r="NTA8" s="696"/>
      <c r="NTB8" s="696"/>
      <c r="NTC8" s="696"/>
      <c r="NTD8" s="696"/>
      <c r="NTE8" s="696"/>
      <c r="NTF8" s="696"/>
      <c r="NTG8" s="696"/>
      <c r="NTH8" s="696"/>
      <c r="NTI8" s="696"/>
      <c r="NTJ8" s="696"/>
      <c r="NTK8" s="696"/>
      <c r="NTL8" s="696"/>
      <c r="NTM8" s="696"/>
      <c r="NTN8" s="696"/>
      <c r="NTO8" s="696"/>
      <c r="NTP8" s="696"/>
      <c r="NTQ8" s="696"/>
      <c r="NTR8" s="696"/>
      <c r="NTS8" s="696"/>
      <c r="NTT8" s="696"/>
      <c r="NTU8" s="696"/>
      <c r="NTV8" s="696"/>
      <c r="NTW8" s="696"/>
      <c r="NTX8" s="696"/>
      <c r="NTY8" s="696"/>
      <c r="NTZ8" s="696"/>
      <c r="NUA8" s="696"/>
      <c r="NUB8" s="696"/>
      <c r="NUC8" s="696"/>
      <c r="NUD8" s="696"/>
      <c r="NUE8" s="696"/>
      <c r="NUF8" s="696"/>
      <c r="NUG8" s="696"/>
      <c r="NUH8" s="696"/>
      <c r="NUI8" s="696"/>
      <c r="NUJ8" s="696"/>
      <c r="NUK8" s="696"/>
      <c r="NUL8" s="696"/>
      <c r="NUM8" s="696"/>
      <c r="NUN8" s="696"/>
      <c r="NUO8" s="696"/>
      <c r="NUP8" s="696"/>
      <c r="NUQ8" s="696"/>
      <c r="NUR8" s="696"/>
      <c r="NUS8" s="696"/>
      <c r="NUT8" s="696"/>
      <c r="NUU8" s="696"/>
      <c r="NUV8" s="696"/>
      <c r="NUW8" s="696"/>
      <c r="NUX8" s="696"/>
      <c r="NUY8" s="696"/>
      <c r="NUZ8" s="696"/>
      <c r="NVA8" s="696"/>
      <c r="NVB8" s="696"/>
      <c r="NVC8" s="696"/>
      <c r="NVD8" s="696"/>
      <c r="NVE8" s="696"/>
      <c r="NVF8" s="696"/>
      <c r="NVG8" s="696"/>
      <c r="NVH8" s="696"/>
      <c r="NVI8" s="696"/>
      <c r="NVJ8" s="696"/>
      <c r="NVK8" s="696"/>
      <c r="NVL8" s="696"/>
      <c r="NVM8" s="696"/>
      <c r="NVN8" s="696"/>
      <c r="NVO8" s="696"/>
      <c r="NVP8" s="696"/>
      <c r="NVQ8" s="696"/>
      <c r="NVR8" s="696"/>
      <c r="NVS8" s="696"/>
      <c r="NVT8" s="696"/>
      <c r="NVU8" s="696"/>
      <c r="NVV8" s="696"/>
      <c r="NVW8" s="696"/>
      <c r="NVX8" s="696"/>
      <c r="NVY8" s="696"/>
      <c r="NVZ8" s="696"/>
      <c r="NWA8" s="696"/>
      <c r="NWB8" s="696"/>
      <c r="NWC8" s="696"/>
      <c r="NWD8" s="696"/>
      <c r="NWE8" s="696"/>
      <c r="NWF8" s="696"/>
      <c r="NWG8" s="696"/>
      <c r="NWH8" s="696"/>
      <c r="NWI8" s="696"/>
      <c r="NWJ8" s="696"/>
      <c r="NWK8" s="696"/>
      <c r="NWL8" s="696"/>
      <c r="NWM8" s="696"/>
      <c r="NWN8" s="696"/>
      <c r="NWO8" s="696"/>
      <c r="NWP8" s="696"/>
      <c r="NWQ8" s="696"/>
      <c r="NWR8" s="696"/>
      <c r="NWS8" s="696"/>
      <c r="NWT8" s="696"/>
      <c r="NWU8" s="696"/>
      <c r="NWV8" s="696"/>
      <c r="NWW8" s="696"/>
      <c r="NWX8" s="696"/>
      <c r="NWY8" s="696"/>
      <c r="NWZ8" s="696"/>
      <c r="NXA8" s="696"/>
      <c r="NXB8" s="696"/>
      <c r="NXC8" s="696"/>
      <c r="NXD8" s="696"/>
      <c r="NXE8" s="696"/>
      <c r="NXF8" s="696"/>
      <c r="NXG8" s="696"/>
      <c r="NXH8" s="696"/>
      <c r="NXI8" s="696"/>
      <c r="NXJ8" s="696"/>
      <c r="NXK8" s="696"/>
      <c r="NXL8" s="696"/>
      <c r="NXM8" s="696"/>
      <c r="NXN8" s="696"/>
      <c r="NXO8" s="696"/>
      <c r="NXP8" s="696"/>
      <c r="NXQ8" s="696"/>
      <c r="NXR8" s="696"/>
      <c r="NXS8" s="696"/>
      <c r="NXT8" s="696"/>
      <c r="NXU8" s="696"/>
      <c r="NXV8" s="696"/>
      <c r="NXW8" s="696"/>
      <c r="NXX8" s="696"/>
      <c r="NXY8" s="696"/>
      <c r="NXZ8" s="696"/>
      <c r="NYA8" s="696"/>
      <c r="NYB8" s="696"/>
      <c r="NYC8" s="696"/>
      <c r="NYD8" s="696"/>
      <c r="NYE8" s="696"/>
      <c r="NYF8" s="696"/>
      <c r="NYG8" s="696"/>
      <c r="NYH8" s="696"/>
      <c r="NYI8" s="696"/>
      <c r="NYJ8" s="696"/>
      <c r="NYK8" s="696"/>
      <c r="NYL8" s="696"/>
      <c r="NYM8" s="696"/>
      <c r="NYN8" s="696"/>
      <c r="NYO8" s="696"/>
      <c r="NYP8" s="696"/>
      <c r="NYQ8" s="696"/>
      <c r="NYR8" s="696"/>
      <c r="NYS8" s="696"/>
      <c r="NYT8" s="696"/>
      <c r="NYU8" s="696"/>
      <c r="NYV8" s="696"/>
      <c r="NYW8" s="696"/>
      <c r="NYX8" s="696"/>
      <c r="NYY8" s="696"/>
      <c r="NYZ8" s="696"/>
      <c r="NZA8" s="696"/>
      <c r="NZB8" s="696"/>
      <c r="NZC8" s="696"/>
      <c r="NZD8" s="696"/>
      <c r="NZE8" s="696"/>
      <c r="NZF8" s="696"/>
      <c r="NZG8" s="696"/>
      <c r="NZH8" s="696"/>
      <c r="NZI8" s="696"/>
      <c r="NZJ8" s="696"/>
      <c r="NZK8" s="696"/>
      <c r="NZL8" s="696"/>
      <c r="NZM8" s="696"/>
      <c r="NZN8" s="696"/>
      <c r="NZO8" s="696"/>
      <c r="NZP8" s="696"/>
      <c r="NZQ8" s="696"/>
      <c r="NZR8" s="696"/>
      <c r="NZS8" s="696"/>
      <c r="NZT8" s="696"/>
      <c r="NZU8" s="696"/>
      <c r="NZV8" s="696"/>
      <c r="NZW8" s="696"/>
      <c r="NZX8" s="696"/>
      <c r="NZY8" s="696"/>
      <c r="NZZ8" s="696"/>
      <c r="OAA8" s="696"/>
      <c r="OAB8" s="696"/>
      <c r="OAC8" s="696"/>
      <c r="OAD8" s="696"/>
      <c r="OAE8" s="696"/>
      <c r="OAF8" s="696"/>
      <c r="OAG8" s="696"/>
      <c r="OAH8" s="696"/>
      <c r="OAI8" s="696"/>
      <c r="OAJ8" s="696"/>
      <c r="OAK8" s="696"/>
      <c r="OAL8" s="696"/>
      <c r="OAM8" s="696"/>
      <c r="OAN8" s="696"/>
      <c r="OAO8" s="696"/>
      <c r="OAP8" s="696"/>
      <c r="OAQ8" s="696"/>
      <c r="OAR8" s="696"/>
      <c r="OAS8" s="696"/>
      <c r="OAT8" s="696"/>
      <c r="OAU8" s="696"/>
      <c r="OAV8" s="696"/>
      <c r="OAW8" s="696"/>
      <c r="OAX8" s="696"/>
      <c r="OAY8" s="696"/>
      <c r="OAZ8" s="696"/>
      <c r="OBA8" s="696"/>
      <c r="OBB8" s="696"/>
      <c r="OBC8" s="696"/>
      <c r="OBD8" s="696"/>
      <c r="OBE8" s="696"/>
      <c r="OBF8" s="696"/>
      <c r="OBG8" s="696"/>
      <c r="OBH8" s="696"/>
      <c r="OBI8" s="696"/>
      <c r="OBJ8" s="696"/>
      <c r="OBK8" s="696"/>
      <c r="OBL8" s="696"/>
      <c r="OBM8" s="696"/>
      <c r="OBN8" s="696"/>
      <c r="OBO8" s="696"/>
      <c r="OBP8" s="696"/>
      <c r="OBQ8" s="696"/>
      <c r="OBR8" s="696"/>
      <c r="OBS8" s="696"/>
      <c r="OBT8" s="696"/>
      <c r="OBU8" s="696"/>
      <c r="OBV8" s="696"/>
      <c r="OBW8" s="696"/>
      <c r="OBX8" s="696"/>
      <c r="OBY8" s="696"/>
      <c r="OBZ8" s="696"/>
      <c r="OCA8" s="696"/>
      <c r="OCB8" s="696"/>
      <c r="OCC8" s="696"/>
      <c r="OCD8" s="696"/>
      <c r="OCE8" s="696"/>
      <c r="OCF8" s="696"/>
      <c r="OCG8" s="696"/>
      <c r="OCH8" s="696"/>
      <c r="OCI8" s="696"/>
      <c r="OCJ8" s="696"/>
      <c r="OCK8" s="696"/>
      <c r="OCL8" s="696"/>
      <c r="OCM8" s="696"/>
      <c r="OCN8" s="696"/>
      <c r="OCO8" s="696"/>
      <c r="OCP8" s="696"/>
      <c r="OCQ8" s="696"/>
      <c r="OCR8" s="696"/>
      <c r="OCS8" s="696"/>
      <c r="OCT8" s="696"/>
      <c r="OCU8" s="696"/>
      <c r="OCV8" s="696"/>
      <c r="OCW8" s="696"/>
      <c r="OCX8" s="696"/>
      <c r="OCY8" s="696"/>
      <c r="OCZ8" s="696"/>
      <c r="ODA8" s="696"/>
      <c r="ODB8" s="696"/>
      <c r="ODC8" s="696"/>
      <c r="ODD8" s="696"/>
      <c r="ODE8" s="696"/>
      <c r="ODF8" s="696"/>
      <c r="ODG8" s="696"/>
      <c r="ODH8" s="696"/>
      <c r="ODI8" s="696"/>
      <c r="ODJ8" s="696"/>
      <c r="ODK8" s="696"/>
      <c r="ODL8" s="696"/>
      <c r="ODM8" s="696"/>
      <c r="ODN8" s="696"/>
      <c r="ODO8" s="696"/>
      <c r="ODP8" s="696"/>
      <c r="ODQ8" s="696"/>
      <c r="ODR8" s="696"/>
      <c r="ODS8" s="696"/>
      <c r="ODT8" s="696"/>
      <c r="ODU8" s="696"/>
      <c r="ODV8" s="696"/>
      <c r="ODW8" s="696"/>
      <c r="ODX8" s="696"/>
      <c r="ODY8" s="696"/>
      <c r="ODZ8" s="696"/>
      <c r="OEA8" s="696"/>
      <c r="OEB8" s="696"/>
      <c r="OEC8" s="696"/>
      <c r="OED8" s="696"/>
      <c r="OEE8" s="696"/>
      <c r="OEF8" s="696"/>
      <c r="OEG8" s="696"/>
      <c r="OEH8" s="696"/>
      <c r="OEI8" s="696"/>
      <c r="OEJ8" s="696"/>
      <c r="OEK8" s="696"/>
      <c r="OEL8" s="696"/>
      <c r="OEM8" s="696"/>
      <c r="OEN8" s="696"/>
      <c r="OEO8" s="696"/>
      <c r="OEP8" s="696"/>
      <c r="OEQ8" s="696"/>
      <c r="OER8" s="696"/>
      <c r="OES8" s="696"/>
      <c r="OET8" s="696"/>
      <c r="OEU8" s="696"/>
      <c r="OEV8" s="696"/>
      <c r="OEW8" s="696"/>
      <c r="OEX8" s="696"/>
      <c r="OEY8" s="696"/>
      <c r="OEZ8" s="696"/>
      <c r="OFA8" s="696"/>
      <c r="OFB8" s="696"/>
      <c r="OFC8" s="696"/>
      <c r="OFD8" s="696"/>
      <c r="OFE8" s="696"/>
      <c r="OFF8" s="696"/>
      <c r="OFG8" s="696"/>
      <c r="OFH8" s="696"/>
      <c r="OFI8" s="696"/>
      <c r="OFJ8" s="696"/>
      <c r="OFK8" s="696"/>
      <c r="OFL8" s="696"/>
      <c r="OFM8" s="696"/>
      <c r="OFN8" s="696"/>
      <c r="OFO8" s="696"/>
      <c r="OFP8" s="696"/>
      <c r="OFQ8" s="696"/>
      <c r="OFR8" s="696"/>
      <c r="OFS8" s="696"/>
      <c r="OFT8" s="696"/>
      <c r="OFU8" s="696"/>
      <c r="OFV8" s="696"/>
      <c r="OFW8" s="696"/>
      <c r="OFX8" s="696"/>
      <c r="OFY8" s="696"/>
      <c r="OFZ8" s="696"/>
      <c r="OGA8" s="696"/>
      <c r="OGB8" s="696"/>
      <c r="OGC8" s="696"/>
      <c r="OGD8" s="696"/>
      <c r="OGE8" s="696"/>
      <c r="OGF8" s="696"/>
      <c r="OGG8" s="696"/>
      <c r="OGH8" s="696"/>
      <c r="OGI8" s="696"/>
      <c r="OGJ8" s="696"/>
      <c r="OGK8" s="696"/>
      <c r="OGL8" s="696"/>
      <c r="OGM8" s="696"/>
      <c r="OGN8" s="696"/>
      <c r="OGO8" s="696"/>
      <c r="OGP8" s="696"/>
      <c r="OGQ8" s="696"/>
      <c r="OGR8" s="696"/>
      <c r="OGS8" s="696"/>
      <c r="OGT8" s="696"/>
      <c r="OGU8" s="696"/>
      <c r="OGV8" s="696"/>
      <c r="OGW8" s="696"/>
      <c r="OGX8" s="696"/>
      <c r="OGY8" s="696"/>
      <c r="OGZ8" s="696"/>
      <c r="OHA8" s="696"/>
      <c r="OHB8" s="696"/>
      <c r="OHC8" s="696"/>
      <c r="OHD8" s="696"/>
      <c r="OHE8" s="696"/>
      <c r="OHF8" s="696"/>
      <c r="OHG8" s="696"/>
      <c r="OHH8" s="696"/>
      <c r="OHI8" s="696"/>
      <c r="OHJ8" s="696"/>
      <c r="OHK8" s="696"/>
      <c r="OHL8" s="696"/>
      <c r="OHM8" s="696"/>
      <c r="OHN8" s="696"/>
      <c r="OHO8" s="696"/>
      <c r="OHP8" s="696"/>
      <c r="OHQ8" s="696"/>
      <c r="OHR8" s="696"/>
      <c r="OHS8" s="696"/>
      <c r="OHT8" s="696"/>
      <c r="OHU8" s="696"/>
      <c r="OHV8" s="696"/>
      <c r="OHW8" s="696"/>
      <c r="OHX8" s="696"/>
      <c r="OHY8" s="696"/>
      <c r="OHZ8" s="696"/>
      <c r="OIA8" s="696"/>
      <c r="OIB8" s="696"/>
      <c r="OIC8" s="696"/>
      <c r="OID8" s="696"/>
      <c r="OIE8" s="696"/>
      <c r="OIF8" s="696"/>
      <c r="OIG8" s="696"/>
      <c r="OIH8" s="696"/>
      <c r="OII8" s="696"/>
      <c r="OIJ8" s="696"/>
      <c r="OIK8" s="696"/>
      <c r="OIL8" s="696"/>
      <c r="OIM8" s="696"/>
      <c r="OIN8" s="696"/>
      <c r="OIO8" s="696"/>
      <c r="OIP8" s="696"/>
      <c r="OIQ8" s="696"/>
      <c r="OIR8" s="696"/>
      <c r="OIS8" s="696"/>
      <c r="OIT8" s="696"/>
      <c r="OIU8" s="696"/>
      <c r="OIV8" s="696"/>
      <c r="OIW8" s="696"/>
      <c r="OIX8" s="696"/>
      <c r="OIY8" s="696"/>
      <c r="OIZ8" s="696"/>
      <c r="OJA8" s="696"/>
      <c r="OJB8" s="696"/>
      <c r="OJC8" s="696"/>
      <c r="OJD8" s="696"/>
      <c r="OJE8" s="696"/>
      <c r="OJF8" s="696"/>
      <c r="OJG8" s="696"/>
      <c r="OJH8" s="696"/>
      <c r="OJI8" s="696"/>
      <c r="OJJ8" s="696"/>
      <c r="OJK8" s="696"/>
      <c r="OJL8" s="696"/>
      <c r="OJM8" s="696"/>
      <c r="OJN8" s="696"/>
      <c r="OJO8" s="696"/>
      <c r="OJP8" s="696"/>
      <c r="OJQ8" s="696"/>
      <c r="OJR8" s="696"/>
      <c r="OJS8" s="696"/>
      <c r="OJT8" s="696"/>
      <c r="OJU8" s="696"/>
      <c r="OJV8" s="696"/>
      <c r="OJW8" s="696"/>
      <c r="OJX8" s="696"/>
      <c r="OJY8" s="696"/>
      <c r="OJZ8" s="696"/>
      <c r="OKA8" s="696"/>
      <c r="OKB8" s="696"/>
      <c r="OKC8" s="696"/>
      <c r="OKD8" s="696"/>
      <c r="OKE8" s="696"/>
      <c r="OKF8" s="696"/>
      <c r="OKG8" s="696"/>
      <c r="OKH8" s="696"/>
      <c r="OKI8" s="696"/>
      <c r="OKJ8" s="696"/>
      <c r="OKK8" s="696"/>
      <c r="OKL8" s="696"/>
      <c r="OKM8" s="696"/>
      <c r="OKN8" s="696"/>
      <c r="OKO8" s="696"/>
      <c r="OKP8" s="696"/>
      <c r="OKQ8" s="696"/>
      <c r="OKR8" s="696"/>
      <c r="OKS8" s="696"/>
      <c r="OKT8" s="696"/>
      <c r="OKU8" s="696"/>
      <c r="OKV8" s="696"/>
      <c r="OKW8" s="696"/>
      <c r="OKX8" s="696"/>
      <c r="OKY8" s="696"/>
      <c r="OKZ8" s="696"/>
      <c r="OLA8" s="696"/>
      <c r="OLB8" s="696"/>
      <c r="OLC8" s="696"/>
      <c r="OLD8" s="696"/>
      <c r="OLE8" s="696"/>
      <c r="OLF8" s="696"/>
      <c r="OLG8" s="696"/>
      <c r="OLH8" s="696"/>
      <c r="OLI8" s="696"/>
      <c r="OLJ8" s="696"/>
      <c r="OLK8" s="696"/>
      <c r="OLL8" s="696"/>
      <c r="OLM8" s="696"/>
      <c r="OLN8" s="696"/>
      <c r="OLO8" s="696"/>
      <c r="OLP8" s="696"/>
      <c r="OLQ8" s="696"/>
      <c r="OLR8" s="696"/>
      <c r="OLS8" s="696"/>
      <c r="OLT8" s="696"/>
      <c r="OLU8" s="696"/>
      <c r="OLV8" s="696"/>
      <c r="OLW8" s="696"/>
      <c r="OLX8" s="696"/>
      <c r="OLY8" s="696"/>
      <c r="OLZ8" s="696"/>
      <c r="OMA8" s="696"/>
      <c r="OMB8" s="696"/>
      <c r="OMC8" s="696"/>
      <c r="OMD8" s="696"/>
      <c r="OME8" s="696"/>
      <c r="OMF8" s="696"/>
      <c r="OMG8" s="696"/>
      <c r="OMH8" s="696"/>
      <c r="OMI8" s="696"/>
      <c r="OMJ8" s="696"/>
      <c r="OMK8" s="696"/>
      <c r="OML8" s="696"/>
      <c r="OMM8" s="696"/>
      <c r="OMN8" s="696"/>
      <c r="OMO8" s="696"/>
      <c r="OMP8" s="696"/>
      <c r="OMQ8" s="696"/>
      <c r="OMR8" s="696"/>
      <c r="OMS8" s="696"/>
      <c r="OMT8" s="696"/>
      <c r="OMU8" s="696"/>
      <c r="OMV8" s="696"/>
      <c r="OMW8" s="696"/>
      <c r="OMX8" s="696"/>
      <c r="OMY8" s="696"/>
      <c r="OMZ8" s="696"/>
      <c r="ONA8" s="696"/>
      <c r="ONB8" s="696"/>
      <c r="ONC8" s="696"/>
      <c r="OND8" s="696"/>
      <c r="ONE8" s="696"/>
      <c r="ONF8" s="696"/>
      <c r="ONG8" s="696"/>
      <c r="ONH8" s="696"/>
      <c r="ONI8" s="696"/>
      <c r="ONJ8" s="696"/>
      <c r="ONK8" s="696"/>
      <c r="ONL8" s="696"/>
      <c r="ONM8" s="696"/>
      <c r="ONN8" s="696"/>
      <c r="ONO8" s="696"/>
      <c r="ONP8" s="696"/>
      <c r="ONQ8" s="696"/>
      <c r="ONR8" s="696"/>
      <c r="ONS8" s="696"/>
      <c r="ONT8" s="696"/>
      <c r="ONU8" s="696"/>
      <c r="ONV8" s="696"/>
      <c r="ONW8" s="696"/>
      <c r="ONX8" s="696"/>
      <c r="ONY8" s="696"/>
      <c r="ONZ8" s="696"/>
      <c r="OOA8" s="696"/>
      <c r="OOB8" s="696"/>
      <c r="OOC8" s="696"/>
      <c r="OOD8" s="696"/>
      <c r="OOE8" s="696"/>
      <c r="OOF8" s="696"/>
      <c r="OOG8" s="696"/>
      <c r="OOH8" s="696"/>
      <c r="OOI8" s="696"/>
      <c r="OOJ8" s="696"/>
      <c r="OOK8" s="696"/>
      <c r="OOL8" s="696"/>
      <c r="OOM8" s="696"/>
      <c r="OON8" s="696"/>
      <c r="OOO8" s="696"/>
      <c r="OOP8" s="696"/>
      <c r="OOQ8" s="696"/>
      <c r="OOR8" s="696"/>
      <c r="OOS8" s="696"/>
      <c r="OOT8" s="696"/>
      <c r="OOU8" s="696"/>
      <c r="OOV8" s="696"/>
      <c r="OOW8" s="696"/>
      <c r="OOX8" s="696"/>
      <c r="OOY8" s="696"/>
      <c r="OOZ8" s="696"/>
      <c r="OPA8" s="696"/>
      <c r="OPB8" s="696"/>
      <c r="OPC8" s="696"/>
      <c r="OPD8" s="696"/>
      <c r="OPE8" s="696"/>
      <c r="OPF8" s="696"/>
      <c r="OPG8" s="696"/>
      <c r="OPH8" s="696"/>
      <c r="OPI8" s="696"/>
      <c r="OPJ8" s="696"/>
      <c r="OPK8" s="696"/>
      <c r="OPL8" s="696"/>
      <c r="OPM8" s="696"/>
      <c r="OPN8" s="696"/>
      <c r="OPO8" s="696"/>
      <c r="OPP8" s="696"/>
      <c r="OPQ8" s="696"/>
      <c r="OPR8" s="696"/>
      <c r="OPS8" s="696"/>
      <c r="OPT8" s="696"/>
      <c r="OPU8" s="696"/>
      <c r="OPV8" s="696"/>
      <c r="OPW8" s="696"/>
      <c r="OPX8" s="696"/>
      <c r="OPY8" s="696"/>
      <c r="OPZ8" s="696"/>
      <c r="OQA8" s="696"/>
      <c r="OQB8" s="696"/>
      <c r="OQC8" s="696"/>
      <c r="OQD8" s="696"/>
      <c r="OQE8" s="696"/>
      <c r="OQF8" s="696"/>
      <c r="OQG8" s="696"/>
      <c r="OQH8" s="696"/>
      <c r="OQI8" s="696"/>
      <c r="OQJ8" s="696"/>
      <c r="OQK8" s="696"/>
      <c r="OQL8" s="696"/>
      <c r="OQM8" s="696"/>
      <c r="OQN8" s="696"/>
      <c r="OQO8" s="696"/>
      <c r="OQP8" s="696"/>
      <c r="OQQ8" s="696"/>
      <c r="OQR8" s="696"/>
      <c r="OQS8" s="696"/>
      <c r="OQT8" s="696"/>
      <c r="OQU8" s="696"/>
      <c r="OQV8" s="696"/>
      <c r="OQW8" s="696"/>
      <c r="OQX8" s="696"/>
      <c r="OQY8" s="696"/>
      <c r="OQZ8" s="696"/>
      <c r="ORA8" s="696"/>
      <c r="ORB8" s="696"/>
      <c r="ORC8" s="696"/>
      <c r="ORD8" s="696"/>
      <c r="ORE8" s="696"/>
      <c r="ORF8" s="696"/>
      <c r="ORG8" s="696"/>
      <c r="ORH8" s="696"/>
      <c r="ORI8" s="696"/>
      <c r="ORJ8" s="696"/>
      <c r="ORK8" s="696"/>
      <c r="ORL8" s="696"/>
      <c r="ORM8" s="696"/>
      <c r="ORN8" s="696"/>
      <c r="ORO8" s="696"/>
      <c r="ORP8" s="696"/>
      <c r="ORQ8" s="696"/>
      <c r="ORR8" s="696"/>
      <c r="ORS8" s="696"/>
      <c r="ORT8" s="696"/>
      <c r="ORU8" s="696"/>
      <c r="ORV8" s="696"/>
      <c r="ORW8" s="696"/>
      <c r="ORX8" s="696"/>
      <c r="ORY8" s="696"/>
      <c r="ORZ8" s="696"/>
      <c r="OSA8" s="696"/>
      <c r="OSB8" s="696"/>
      <c r="OSC8" s="696"/>
      <c r="OSD8" s="696"/>
      <c r="OSE8" s="696"/>
      <c r="OSF8" s="696"/>
      <c r="OSG8" s="696"/>
      <c r="OSH8" s="696"/>
      <c r="OSI8" s="696"/>
      <c r="OSJ8" s="696"/>
      <c r="OSK8" s="696"/>
      <c r="OSL8" s="696"/>
      <c r="OSM8" s="696"/>
      <c r="OSN8" s="696"/>
      <c r="OSO8" s="696"/>
      <c r="OSP8" s="696"/>
      <c r="OSQ8" s="696"/>
      <c r="OSR8" s="696"/>
      <c r="OSS8" s="696"/>
      <c r="OST8" s="696"/>
      <c r="OSU8" s="696"/>
      <c r="OSV8" s="696"/>
      <c r="OSW8" s="696"/>
      <c r="OSX8" s="696"/>
      <c r="OSY8" s="696"/>
      <c r="OSZ8" s="696"/>
      <c r="OTA8" s="696"/>
      <c r="OTB8" s="696"/>
      <c r="OTC8" s="696"/>
      <c r="OTD8" s="696"/>
      <c r="OTE8" s="696"/>
      <c r="OTF8" s="696"/>
      <c r="OTG8" s="696"/>
      <c r="OTH8" s="696"/>
      <c r="OTI8" s="696"/>
      <c r="OTJ8" s="696"/>
      <c r="OTK8" s="696"/>
      <c r="OTL8" s="696"/>
      <c r="OTM8" s="696"/>
      <c r="OTN8" s="696"/>
      <c r="OTO8" s="696"/>
      <c r="OTP8" s="696"/>
      <c r="OTQ8" s="696"/>
      <c r="OTR8" s="696"/>
      <c r="OTS8" s="696"/>
      <c r="OTT8" s="696"/>
      <c r="OTU8" s="696"/>
      <c r="OTV8" s="696"/>
      <c r="OTW8" s="696"/>
      <c r="OTX8" s="696"/>
      <c r="OTY8" s="696"/>
      <c r="OTZ8" s="696"/>
      <c r="OUA8" s="696"/>
      <c r="OUB8" s="696"/>
      <c r="OUC8" s="696"/>
      <c r="OUD8" s="696"/>
      <c r="OUE8" s="696"/>
      <c r="OUF8" s="696"/>
      <c r="OUG8" s="696"/>
      <c r="OUH8" s="696"/>
      <c r="OUI8" s="696"/>
      <c r="OUJ8" s="696"/>
      <c r="OUK8" s="696"/>
      <c r="OUL8" s="696"/>
      <c r="OUM8" s="696"/>
      <c r="OUN8" s="696"/>
      <c r="OUO8" s="696"/>
      <c r="OUP8" s="696"/>
      <c r="OUQ8" s="696"/>
      <c r="OUR8" s="696"/>
      <c r="OUS8" s="696"/>
      <c r="OUT8" s="696"/>
      <c r="OUU8" s="696"/>
      <c r="OUV8" s="696"/>
      <c r="OUW8" s="696"/>
      <c r="OUX8" s="696"/>
      <c r="OUY8" s="696"/>
      <c r="OUZ8" s="696"/>
      <c r="OVA8" s="696"/>
      <c r="OVB8" s="696"/>
      <c r="OVC8" s="696"/>
      <c r="OVD8" s="696"/>
      <c r="OVE8" s="696"/>
      <c r="OVF8" s="696"/>
      <c r="OVG8" s="696"/>
      <c r="OVH8" s="696"/>
      <c r="OVI8" s="696"/>
      <c r="OVJ8" s="696"/>
      <c r="OVK8" s="696"/>
      <c r="OVL8" s="696"/>
      <c r="OVM8" s="696"/>
      <c r="OVN8" s="696"/>
      <c r="OVO8" s="696"/>
      <c r="OVP8" s="696"/>
      <c r="OVQ8" s="696"/>
      <c r="OVR8" s="696"/>
      <c r="OVS8" s="696"/>
      <c r="OVT8" s="696"/>
      <c r="OVU8" s="696"/>
      <c r="OVV8" s="696"/>
      <c r="OVW8" s="696"/>
      <c r="OVX8" s="696"/>
      <c r="OVY8" s="696"/>
      <c r="OVZ8" s="696"/>
      <c r="OWA8" s="696"/>
      <c r="OWB8" s="696"/>
      <c r="OWC8" s="696"/>
      <c r="OWD8" s="696"/>
      <c r="OWE8" s="696"/>
      <c r="OWF8" s="696"/>
      <c r="OWG8" s="696"/>
      <c r="OWH8" s="696"/>
      <c r="OWI8" s="696"/>
      <c r="OWJ8" s="696"/>
      <c r="OWK8" s="696"/>
      <c r="OWL8" s="696"/>
      <c r="OWM8" s="696"/>
      <c r="OWN8" s="696"/>
      <c r="OWO8" s="696"/>
      <c r="OWP8" s="696"/>
      <c r="OWQ8" s="696"/>
      <c r="OWR8" s="696"/>
      <c r="OWS8" s="696"/>
      <c r="OWT8" s="696"/>
      <c r="OWU8" s="696"/>
      <c r="OWV8" s="696"/>
      <c r="OWW8" s="696"/>
      <c r="OWX8" s="696"/>
      <c r="OWY8" s="696"/>
      <c r="OWZ8" s="696"/>
      <c r="OXA8" s="696"/>
      <c r="OXB8" s="696"/>
      <c r="OXC8" s="696"/>
      <c r="OXD8" s="696"/>
      <c r="OXE8" s="696"/>
      <c r="OXF8" s="696"/>
      <c r="OXG8" s="696"/>
      <c r="OXH8" s="696"/>
      <c r="OXI8" s="696"/>
      <c r="OXJ8" s="696"/>
      <c r="OXK8" s="696"/>
      <c r="OXL8" s="696"/>
      <c r="OXM8" s="696"/>
      <c r="OXN8" s="696"/>
      <c r="OXO8" s="696"/>
      <c r="OXP8" s="696"/>
      <c r="OXQ8" s="696"/>
      <c r="OXR8" s="696"/>
      <c r="OXS8" s="696"/>
      <c r="OXT8" s="696"/>
      <c r="OXU8" s="696"/>
      <c r="OXV8" s="696"/>
      <c r="OXW8" s="696"/>
      <c r="OXX8" s="696"/>
      <c r="OXY8" s="696"/>
      <c r="OXZ8" s="696"/>
      <c r="OYA8" s="696"/>
      <c r="OYB8" s="696"/>
      <c r="OYC8" s="696"/>
      <c r="OYD8" s="696"/>
      <c r="OYE8" s="696"/>
      <c r="OYF8" s="696"/>
      <c r="OYG8" s="696"/>
      <c r="OYH8" s="696"/>
      <c r="OYI8" s="696"/>
      <c r="OYJ8" s="696"/>
      <c r="OYK8" s="696"/>
      <c r="OYL8" s="696"/>
      <c r="OYM8" s="696"/>
      <c r="OYN8" s="696"/>
      <c r="OYO8" s="696"/>
      <c r="OYP8" s="696"/>
      <c r="OYQ8" s="696"/>
      <c r="OYR8" s="696"/>
      <c r="OYS8" s="696"/>
      <c r="OYT8" s="696"/>
      <c r="OYU8" s="696"/>
      <c r="OYV8" s="696"/>
      <c r="OYW8" s="696"/>
      <c r="OYX8" s="696"/>
      <c r="OYY8" s="696"/>
      <c r="OYZ8" s="696"/>
      <c r="OZA8" s="696"/>
      <c r="OZB8" s="696"/>
      <c r="OZC8" s="696"/>
      <c r="OZD8" s="696"/>
      <c r="OZE8" s="696"/>
      <c r="OZF8" s="696"/>
      <c r="OZG8" s="696"/>
      <c r="OZH8" s="696"/>
      <c r="OZI8" s="696"/>
      <c r="OZJ8" s="696"/>
      <c r="OZK8" s="696"/>
      <c r="OZL8" s="696"/>
      <c r="OZM8" s="696"/>
      <c r="OZN8" s="696"/>
      <c r="OZO8" s="696"/>
      <c r="OZP8" s="696"/>
      <c r="OZQ8" s="696"/>
      <c r="OZR8" s="696"/>
      <c r="OZS8" s="696"/>
      <c r="OZT8" s="696"/>
      <c r="OZU8" s="696"/>
      <c r="OZV8" s="696"/>
      <c r="OZW8" s="696"/>
      <c r="OZX8" s="696"/>
      <c r="OZY8" s="696"/>
      <c r="OZZ8" s="696"/>
      <c r="PAA8" s="696"/>
      <c r="PAB8" s="696"/>
      <c r="PAC8" s="696"/>
      <c r="PAD8" s="696"/>
      <c r="PAE8" s="696"/>
      <c r="PAF8" s="696"/>
      <c r="PAG8" s="696"/>
      <c r="PAH8" s="696"/>
      <c r="PAI8" s="696"/>
      <c r="PAJ8" s="696"/>
      <c r="PAK8" s="696"/>
      <c r="PAL8" s="696"/>
      <c r="PAM8" s="696"/>
      <c r="PAN8" s="696"/>
      <c r="PAO8" s="696"/>
      <c r="PAP8" s="696"/>
      <c r="PAQ8" s="696"/>
      <c r="PAR8" s="696"/>
      <c r="PAS8" s="696"/>
      <c r="PAT8" s="696"/>
      <c r="PAU8" s="696"/>
      <c r="PAV8" s="696"/>
      <c r="PAW8" s="696"/>
      <c r="PAX8" s="696"/>
      <c r="PAY8" s="696"/>
      <c r="PAZ8" s="696"/>
      <c r="PBA8" s="696"/>
      <c r="PBB8" s="696"/>
      <c r="PBC8" s="696"/>
      <c r="PBD8" s="696"/>
      <c r="PBE8" s="696"/>
      <c r="PBF8" s="696"/>
      <c r="PBG8" s="696"/>
      <c r="PBH8" s="696"/>
      <c r="PBI8" s="696"/>
      <c r="PBJ8" s="696"/>
      <c r="PBK8" s="696"/>
      <c r="PBL8" s="696"/>
      <c r="PBM8" s="696"/>
      <c r="PBN8" s="696"/>
      <c r="PBO8" s="696"/>
      <c r="PBP8" s="696"/>
      <c r="PBQ8" s="696"/>
      <c r="PBR8" s="696"/>
      <c r="PBS8" s="696"/>
      <c r="PBT8" s="696"/>
      <c r="PBU8" s="696"/>
      <c r="PBV8" s="696"/>
      <c r="PBW8" s="696"/>
      <c r="PBX8" s="696"/>
      <c r="PBY8" s="696"/>
      <c r="PBZ8" s="696"/>
      <c r="PCA8" s="696"/>
      <c r="PCB8" s="696"/>
      <c r="PCC8" s="696"/>
      <c r="PCD8" s="696"/>
      <c r="PCE8" s="696"/>
      <c r="PCF8" s="696"/>
      <c r="PCG8" s="696"/>
      <c r="PCH8" s="696"/>
      <c r="PCI8" s="696"/>
      <c r="PCJ8" s="696"/>
      <c r="PCK8" s="696"/>
      <c r="PCL8" s="696"/>
      <c r="PCM8" s="696"/>
      <c r="PCN8" s="696"/>
      <c r="PCO8" s="696"/>
      <c r="PCP8" s="696"/>
      <c r="PCQ8" s="696"/>
      <c r="PCR8" s="696"/>
      <c r="PCS8" s="696"/>
      <c r="PCT8" s="696"/>
      <c r="PCU8" s="696"/>
      <c r="PCV8" s="696"/>
      <c r="PCW8" s="696"/>
      <c r="PCX8" s="696"/>
      <c r="PCY8" s="696"/>
      <c r="PCZ8" s="696"/>
      <c r="PDA8" s="696"/>
      <c r="PDB8" s="696"/>
      <c r="PDC8" s="696"/>
      <c r="PDD8" s="696"/>
      <c r="PDE8" s="696"/>
      <c r="PDF8" s="696"/>
      <c r="PDG8" s="696"/>
      <c r="PDH8" s="696"/>
      <c r="PDI8" s="696"/>
      <c r="PDJ8" s="696"/>
      <c r="PDK8" s="696"/>
      <c r="PDL8" s="696"/>
      <c r="PDM8" s="696"/>
      <c r="PDN8" s="696"/>
      <c r="PDO8" s="696"/>
      <c r="PDP8" s="696"/>
      <c r="PDQ8" s="696"/>
      <c r="PDR8" s="696"/>
      <c r="PDS8" s="696"/>
      <c r="PDT8" s="696"/>
      <c r="PDU8" s="696"/>
      <c r="PDV8" s="696"/>
      <c r="PDW8" s="696"/>
      <c r="PDX8" s="696"/>
      <c r="PDY8" s="696"/>
      <c r="PDZ8" s="696"/>
      <c r="PEA8" s="696"/>
      <c r="PEB8" s="696"/>
      <c r="PEC8" s="696"/>
      <c r="PED8" s="696"/>
      <c r="PEE8" s="696"/>
      <c r="PEF8" s="696"/>
      <c r="PEG8" s="696"/>
      <c r="PEH8" s="696"/>
      <c r="PEI8" s="696"/>
      <c r="PEJ8" s="696"/>
      <c r="PEK8" s="696"/>
      <c r="PEL8" s="696"/>
      <c r="PEM8" s="696"/>
      <c r="PEN8" s="696"/>
      <c r="PEO8" s="696"/>
      <c r="PEP8" s="696"/>
      <c r="PEQ8" s="696"/>
      <c r="PER8" s="696"/>
      <c r="PES8" s="696"/>
      <c r="PET8" s="696"/>
      <c r="PEU8" s="696"/>
      <c r="PEV8" s="696"/>
      <c r="PEW8" s="696"/>
      <c r="PEX8" s="696"/>
      <c r="PEY8" s="696"/>
      <c r="PEZ8" s="696"/>
      <c r="PFA8" s="696"/>
      <c r="PFB8" s="696"/>
      <c r="PFC8" s="696"/>
      <c r="PFD8" s="696"/>
      <c r="PFE8" s="696"/>
      <c r="PFF8" s="696"/>
      <c r="PFG8" s="696"/>
      <c r="PFH8" s="696"/>
      <c r="PFI8" s="696"/>
      <c r="PFJ8" s="696"/>
      <c r="PFK8" s="696"/>
      <c r="PFL8" s="696"/>
      <c r="PFM8" s="696"/>
      <c r="PFN8" s="696"/>
      <c r="PFO8" s="696"/>
      <c r="PFP8" s="696"/>
      <c r="PFQ8" s="696"/>
      <c r="PFR8" s="696"/>
      <c r="PFS8" s="696"/>
      <c r="PFT8" s="696"/>
      <c r="PFU8" s="696"/>
      <c r="PFV8" s="696"/>
      <c r="PFW8" s="696"/>
      <c r="PFX8" s="696"/>
      <c r="PFY8" s="696"/>
      <c r="PFZ8" s="696"/>
      <c r="PGA8" s="696"/>
      <c r="PGB8" s="696"/>
      <c r="PGC8" s="696"/>
      <c r="PGD8" s="696"/>
      <c r="PGE8" s="696"/>
      <c r="PGF8" s="696"/>
      <c r="PGG8" s="696"/>
      <c r="PGH8" s="696"/>
      <c r="PGI8" s="696"/>
      <c r="PGJ8" s="696"/>
      <c r="PGK8" s="696"/>
      <c r="PGL8" s="696"/>
      <c r="PGM8" s="696"/>
      <c r="PGN8" s="696"/>
      <c r="PGO8" s="696"/>
      <c r="PGP8" s="696"/>
      <c r="PGQ8" s="696"/>
      <c r="PGR8" s="696"/>
      <c r="PGS8" s="696"/>
      <c r="PGT8" s="696"/>
      <c r="PGU8" s="696"/>
      <c r="PGV8" s="696"/>
      <c r="PGW8" s="696"/>
      <c r="PGX8" s="696"/>
      <c r="PGY8" s="696"/>
      <c r="PGZ8" s="696"/>
      <c r="PHA8" s="696"/>
      <c r="PHB8" s="696"/>
      <c r="PHC8" s="696"/>
      <c r="PHD8" s="696"/>
      <c r="PHE8" s="696"/>
      <c r="PHF8" s="696"/>
      <c r="PHG8" s="696"/>
      <c r="PHH8" s="696"/>
      <c r="PHI8" s="696"/>
      <c r="PHJ8" s="696"/>
      <c r="PHK8" s="696"/>
      <c r="PHL8" s="696"/>
      <c r="PHM8" s="696"/>
      <c r="PHN8" s="696"/>
      <c r="PHO8" s="696"/>
      <c r="PHP8" s="696"/>
      <c r="PHQ8" s="696"/>
      <c r="PHR8" s="696"/>
      <c r="PHS8" s="696"/>
      <c r="PHT8" s="696"/>
      <c r="PHU8" s="696"/>
      <c r="PHV8" s="696"/>
      <c r="PHW8" s="696"/>
      <c r="PHX8" s="696"/>
      <c r="PHY8" s="696"/>
      <c r="PHZ8" s="696"/>
      <c r="PIA8" s="696"/>
      <c r="PIB8" s="696"/>
      <c r="PIC8" s="696"/>
      <c r="PID8" s="696"/>
      <c r="PIE8" s="696"/>
      <c r="PIF8" s="696"/>
      <c r="PIG8" s="696"/>
      <c r="PIH8" s="696"/>
      <c r="PII8" s="696"/>
      <c r="PIJ8" s="696"/>
      <c r="PIK8" s="696"/>
      <c r="PIL8" s="696"/>
      <c r="PIM8" s="696"/>
      <c r="PIN8" s="696"/>
      <c r="PIO8" s="696"/>
      <c r="PIP8" s="696"/>
      <c r="PIQ8" s="696"/>
      <c r="PIR8" s="696"/>
      <c r="PIS8" s="696"/>
      <c r="PIT8" s="696"/>
      <c r="PIU8" s="696"/>
      <c r="PIV8" s="696"/>
      <c r="PIW8" s="696"/>
      <c r="PIX8" s="696"/>
      <c r="PIY8" s="696"/>
      <c r="PIZ8" s="696"/>
      <c r="PJA8" s="696"/>
      <c r="PJB8" s="696"/>
      <c r="PJC8" s="696"/>
      <c r="PJD8" s="696"/>
      <c r="PJE8" s="696"/>
      <c r="PJF8" s="696"/>
      <c r="PJG8" s="696"/>
      <c r="PJH8" s="696"/>
      <c r="PJI8" s="696"/>
      <c r="PJJ8" s="696"/>
      <c r="PJK8" s="696"/>
      <c r="PJL8" s="696"/>
      <c r="PJM8" s="696"/>
      <c r="PJN8" s="696"/>
      <c r="PJO8" s="696"/>
      <c r="PJP8" s="696"/>
      <c r="PJQ8" s="696"/>
      <c r="PJR8" s="696"/>
      <c r="PJS8" s="696"/>
      <c r="PJT8" s="696"/>
      <c r="PJU8" s="696"/>
      <c r="PJV8" s="696"/>
      <c r="PJW8" s="696"/>
      <c r="PJX8" s="696"/>
      <c r="PJY8" s="696"/>
      <c r="PJZ8" s="696"/>
      <c r="PKA8" s="696"/>
      <c r="PKB8" s="696"/>
      <c r="PKC8" s="696"/>
      <c r="PKD8" s="696"/>
      <c r="PKE8" s="696"/>
      <c r="PKF8" s="696"/>
      <c r="PKG8" s="696"/>
      <c r="PKH8" s="696"/>
      <c r="PKI8" s="696"/>
      <c r="PKJ8" s="696"/>
      <c r="PKK8" s="696"/>
      <c r="PKL8" s="696"/>
      <c r="PKM8" s="696"/>
      <c r="PKN8" s="696"/>
      <c r="PKO8" s="696"/>
      <c r="PKP8" s="696"/>
      <c r="PKQ8" s="696"/>
      <c r="PKR8" s="696"/>
      <c r="PKS8" s="696"/>
      <c r="PKT8" s="696"/>
      <c r="PKU8" s="696"/>
      <c r="PKV8" s="696"/>
      <c r="PKW8" s="696"/>
      <c r="PKX8" s="696"/>
      <c r="PKY8" s="696"/>
      <c r="PKZ8" s="696"/>
      <c r="PLA8" s="696"/>
      <c r="PLB8" s="696"/>
      <c r="PLC8" s="696"/>
      <c r="PLD8" s="696"/>
      <c r="PLE8" s="696"/>
      <c r="PLF8" s="696"/>
      <c r="PLG8" s="696"/>
      <c r="PLH8" s="696"/>
      <c r="PLI8" s="696"/>
      <c r="PLJ8" s="696"/>
      <c r="PLK8" s="696"/>
      <c r="PLL8" s="696"/>
      <c r="PLM8" s="696"/>
      <c r="PLN8" s="696"/>
      <c r="PLO8" s="696"/>
      <c r="PLP8" s="696"/>
      <c r="PLQ8" s="696"/>
      <c r="PLR8" s="696"/>
      <c r="PLS8" s="696"/>
      <c r="PLT8" s="696"/>
      <c r="PLU8" s="696"/>
      <c r="PLV8" s="696"/>
      <c r="PLW8" s="696"/>
      <c r="PLX8" s="696"/>
      <c r="PLY8" s="696"/>
      <c r="PLZ8" s="696"/>
      <c r="PMA8" s="696"/>
      <c r="PMB8" s="696"/>
      <c r="PMC8" s="696"/>
      <c r="PMD8" s="696"/>
      <c r="PME8" s="696"/>
      <c r="PMF8" s="696"/>
      <c r="PMG8" s="696"/>
      <c r="PMH8" s="696"/>
      <c r="PMI8" s="696"/>
      <c r="PMJ8" s="696"/>
      <c r="PMK8" s="696"/>
      <c r="PML8" s="696"/>
      <c r="PMM8" s="696"/>
      <c r="PMN8" s="696"/>
      <c r="PMO8" s="696"/>
      <c r="PMP8" s="696"/>
      <c r="PMQ8" s="696"/>
      <c r="PMR8" s="696"/>
      <c r="PMS8" s="696"/>
      <c r="PMT8" s="696"/>
      <c r="PMU8" s="696"/>
      <c r="PMV8" s="696"/>
      <c r="PMW8" s="696"/>
      <c r="PMX8" s="696"/>
      <c r="PMY8" s="696"/>
      <c r="PMZ8" s="696"/>
      <c r="PNA8" s="696"/>
      <c r="PNB8" s="696"/>
      <c r="PNC8" s="696"/>
      <c r="PND8" s="696"/>
      <c r="PNE8" s="696"/>
      <c r="PNF8" s="696"/>
      <c r="PNG8" s="696"/>
      <c r="PNH8" s="696"/>
      <c r="PNI8" s="696"/>
      <c r="PNJ8" s="696"/>
      <c r="PNK8" s="696"/>
      <c r="PNL8" s="696"/>
      <c r="PNM8" s="696"/>
      <c r="PNN8" s="696"/>
      <c r="PNO8" s="696"/>
      <c r="PNP8" s="696"/>
      <c r="PNQ8" s="696"/>
      <c r="PNR8" s="696"/>
      <c r="PNS8" s="696"/>
      <c r="PNT8" s="696"/>
      <c r="PNU8" s="696"/>
      <c r="PNV8" s="696"/>
      <c r="PNW8" s="696"/>
      <c r="PNX8" s="696"/>
      <c r="PNY8" s="696"/>
      <c r="PNZ8" s="696"/>
      <c r="POA8" s="696"/>
      <c r="POB8" s="696"/>
      <c r="POC8" s="696"/>
      <c r="POD8" s="696"/>
      <c r="POE8" s="696"/>
      <c r="POF8" s="696"/>
      <c r="POG8" s="696"/>
      <c r="POH8" s="696"/>
      <c r="POI8" s="696"/>
      <c r="POJ8" s="696"/>
      <c r="POK8" s="696"/>
      <c r="POL8" s="696"/>
      <c r="POM8" s="696"/>
      <c r="PON8" s="696"/>
      <c r="POO8" s="696"/>
      <c r="POP8" s="696"/>
      <c r="POQ8" s="696"/>
      <c r="POR8" s="696"/>
      <c r="POS8" s="696"/>
      <c r="POT8" s="696"/>
      <c r="POU8" s="696"/>
      <c r="POV8" s="696"/>
      <c r="POW8" s="696"/>
      <c r="POX8" s="696"/>
      <c r="POY8" s="696"/>
      <c r="POZ8" s="696"/>
      <c r="PPA8" s="696"/>
      <c r="PPB8" s="696"/>
      <c r="PPC8" s="696"/>
      <c r="PPD8" s="696"/>
      <c r="PPE8" s="696"/>
      <c r="PPF8" s="696"/>
      <c r="PPG8" s="696"/>
      <c r="PPH8" s="696"/>
      <c r="PPI8" s="696"/>
      <c r="PPJ8" s="696"/>
      <c r="PPK8" s="696"/>
      <c r="PPL8" s="696"/>
      <c r="PPM8" s="696"/>
      <c r="PPN8" s="696"/>
      <c r="PPO8" s="696"/>
      <c r="PPP8" s="696"/>
      <c r="PPQ8" s="696"/>
      <c r="PPR8" s="696"/>
      <c r="PPS8" s="696"/>
      <c r="PPT8" s="696"/>
      <c r="PPU8" s="696"/>
      <c r="PPV8" s="696"/>
      <c r="PPW8" s="696"/>
      <c r="PPX8" s="696"/>
      <c r="PPY8" s="696"/>
      <c r="PPZ8" s="696"/>
      <c r="PQA8" s="696"/>
      <c r="PQB8" s="696"/>
      <c r="PQC8" s="696"/>
      <c r="PQD8" s="696"/>
      <c r="PQE8" s="696"/>
      <c r="PQF8" s="696"/>
      <c r="PQG8" s="696"/>
      <c r="PQH8" s="696"/>
      <c r="PQI8" s="696"/>
      <c r="PQJ8" s="696"/>
      <c r="PQK8" s="696"/>
      <c r="PQL8" s="696"/>
      <c r="PQM8" s="696"/>
      <c r="PQN8" s="696"/>
      <c r="PQO8" s="696"/>
      <c r="PQP8" s="696"/>
      <c r="PQQ8" s="696"/>
      <c r="PQR8" s="696"/>
      <c r="PQS8" s="696"/>
      <c r="PQT8" s="696"/>
      <c r="PQU8" s="696"/>
      <c r="PQV8" s="696"/>
      <c r="PQW8" s="696"/>
      <c r="PQX8" s="696"/>
      <c r="PQY8" s="696"/>
      <c r="PQZ8" s="696"/>
      <c r="PRA8" s="696"/>
      <c r="PRB8" s="696"/>
      <c r="PRC8" s="696"/>
      <c r="PRD8" s="696"/>
      <c r="PRE8" s="696"/>
      <c r="PRF8" s="696"/>
      <c r="PRG8" s="696"/>
      <c r="PRH8" s="696"/>
      <c r="PRI8" s="696"/>
      <c r="PRJ8" s="696"/>
      <c r="PRK8" s="696"/>
      <c r="PRL8" s="696"/>
      <c r="PRM8" s="696"/>
      <c r="PRN8" s="696"/>
      <c r="PRO8" s="696"/>
      <c r="PRP8" s="696"/>
      <c r="PRQ8" s="696"/>
      <c r="PRR8" s="696"/>
      <c r="PRS8" s="696"/>
      <c r="PRT8" s="696"/>
      <c r="PRU8" s="696"/>
      <c r="PRV8" s="696"/>
      <c r="PRW8" s="696"/>
      <c r="PRX8" s="696"/>
      <c r="PRY8" s="696"/>
      <c r="PRZ8" s="696"/>
      <c r="PSA8" s="696"/>
      <c r="PSB8" s="696"/>
      <c r="PSC8" s="696"/>
      <c r="PSD8" s="696"/>
      <c r="PSE8" s="696"/>
      <c r="PSF8" s="696"/>
      <c r="PSG8" s="696"/>
      <c r="PSH8" s="696"/>
      <c r="PSI8" s="696"/>
      <c r="PSJ8" s="696"/>
      <c r="PSK8" s="696"/>
      <c r="PSL8" s="696"/>
      <c r="PSM8" s="696"/>
      <c r="PSN8" s="696"/>
      <c r="PSO8" s="696"/>
      <c r="PSP8" s="696"/>
      <c r="PSQ8" s="696"/>
      <c r="PSR8" s="696"/>
      <c r="PSS8" s="696"/>
      <c r="PST8" s="696"/>
      <c r="PSU8" s="696"/>
      <c r="PSV8" s="696"/>
      <c r="PSW8" s="696"/>
      <c r="PSX8" s="696"/>
      <c r="PSY8" s="696"/>
      <c r="PSZ8" s="696"/>
      <c r="PTA8" s="696"/>
      <c r="PTB8" s="696"/>
      <c r="PTC8" s="696"/>
      <c r="PTD8" s="696"/>
      <c r="PTE8" s="696"/>
      <c r="PTF8" s="696"/>
      <c r="PTG8" s="696"/>
      <c r="PTH8" s="696"/>
      <c r="PTI8" s="696"/>
      <c r="PTJ8" s="696"/>
      <c r="PTK8" s="696"/>
      <c r="PTL8" s="696"/>
      <c r="PTM8" s="696"/>
      <c r="PTN8" s="696"/>
      <c r="PTO8" s="696"/>
      <c r="PTP8" s="696"/>
      <c r="PTQ8" s="696"/>
      <c r="PTR8" s="696"/>
      <c r="PTS8" s="696"/>
      <c r="PTT8" s="696"/>
      <c r="PTU8" s="696"/>
      <c r="PTV8" s="696"/>
      <c r="PTW8" s="696"/>
      <c r="PTX8" s="696"/>
      <c r="PTY8" s="696"/>
      <c r="PTZ8" s="696"/>
      <c r="PUA8" s="696"/>
      <c r="PUB8" s="696"/>
      <c r="PUC8" s="696"/>
      <c r="PUD8" s="696"/>
      <c r="PUE8" s="696"/>
      <c r="PUF8" s="696"/>
      <c r="PUG8" s="696"/>
      <c r="PUH8" s="696"/>
      <c r="PUI8" s="696"/>
      <c r="PUJ8" s="696"/>
      <c r="PUK8" s="696"/>
      <c r="PUL8" s="696"/>
      <c r="PUM8" s="696"/>
      <c r="PUN8" s="696"/>
      <c r="PUO8" s="696"/>
      <c r="PUP8" s="696"/>
      <c r="PUQ8" s="696"/>
      <c r="PUR8" s="696"/>
      <c r="PUS8" s="696"/>
      <c r="PUT8" s="696"/>
      <c r="PUU8" s="696"/>
      <c r="PUV8" s="696"/>
      <c r="PUW8" s="696"/>
      <c r="PUX8" s="696"/>
      <c r="PUY8" s="696"/>
      <c r="PUZ8" s="696"/>
      <c r="PVA8" s="696"/>
      <c r="PVB8" s="696"/>
      <c r="PVC8" s="696"/>
      <c r="PVD8" s="696"/>
      <c r="PVE8" s="696"/>
      <c r="PVF8" s="696"/>
      <c r="PVG8" s="696"/>
      <c r="PVH8" s="696"/>
      <c r="PVI8" s="696"/>
      <c r="PVJ8" s="696"/>
      <c r="PVK8" s="696"/>
      <c r="PVL8" s="696"/>
      <c r="PVM8" s="696"/>
      <c r="PVN8" s="696"/>
      <c r="PVO8" s="696"/>
      <c r="PVP8" s="696"/>
      <c r="PVQ8" s="696"/>
      <c r="PVR8" s="696"/>
      <c r="PVS8" s="696"/>
      <c r="PVT8" s="696"/>
      <c r="PVU8" s="696"/>
      <c r="PVV8" s="696"/>
      <c r="PVW8" s="696"/>
      <c r="PVX8" s="696"/>
      <c r="PVY8" s="696"/>
      <c r="PVZ8" s="696"/>
      <c r="PWA8" s="696"/>
      <c r="PWB8" s="696"/>
      <c r="PWC8" s="696"/>
      <c r="PWD8" s="696"/>
      <c r="PWE8" s="696"/>
      <c r="PWF8" s="696"/>
      <c r="PWG8" s="696"/>
      <c r="PWH8" s="696"/>
      <c r="PWI8" s="696"/>
      <c r="PWJ8" s="696"/>
      <c r="PWK8" s="696"/>
      <c r="PWL8" s="696"/>
      <c r="PWM8" s="696"/>
      <c r="PWN8" s="696"/>
      <c r="PWO8" s="696"/>
      <c r="PWP8" s="696"/>
      <c r="PWQ8" s="696"/>
      <c r="PWR8" s="696"/>
      <c r="PWS8" s="696"/>
      <c r="PWT8" s="696"/>
      <c r="PWU8" s="696"/>
      <c r="PWV8" s="696"/>
      <c r="PWW8" s="696"/>
      <c r="PWX8" s="696"/>
      <c r="PWY8" s="696"/>
      <c r="PWZ8" s="696"/>
      <c r="PXA8" s="696"/>
      <c r="PXB8" s="696"/>
      <c r="PXC8" s="696"/>
      <c r="PXD8" s="696"/>
      <c r="PXE8" s="696"/>
      <c r="PXF8" s="696"/>
      <c r="PXG8" s="696"/>
      <c r="PXH8" s="696"/>
      <c r="PXI8" s="696"/>
      <c r="PXJ8" s="696"/>
      <c r="PXK8" s="696"/>
      <c r="PXL8" s="696"/>
      <c r="PXM8" s="696"/>
      <c r="PXN8" s="696"/>
      <c r="PXO8" s="696"/>
      <c r="PXP8" s="696"/>
      <c r="PXQ8" s="696"/>
      <c r="PXR8" s="696"/>
      <c r="PXS8" s="696"/>
      <c r="PXT8" s="696"/>
      <c r="PXU8" s="696"/>
      <c r="PXV8" s="696"/>
      <c r="PXW8" s="696"/>
      <c r="PXX8" s="696"/>
      <c r="PXY8" s="696"/>
      <c r="PXZ8" s="696"/>
      <c r="PYA8" s="696"/>
      <c r="PYB8" s="696"/>
      <c r="PYC8" s="696"/>
      <c r="PYD8" s="696"/>
      <c r="PYE8" s="696"/>
      <c r="PYF8" s="696"/>
      <c r="PYG8" s="696"/>
      <c r="PYH8" s="696"/>
      <c r="PYI8" s="696"/>
      <c r="PYJ8" s="696"/>
      <c r="PYK8" s="696"/>
      <c r="PYL8" s="696"/>
      <c r="PYM8" s="696"/>
      <c r="PYN8" s="696"/>
      <c r="PYO8" s="696"/>
      <c r="PYP8" s="696"/>
      <c r="PYQ8" s="696"/>
      <c r="PYR8" s="696"/>
      <c r="PYS8" s="696"/>
      <c r="PYT8" s="696"/>
      <c r="PYU8" s="696"/>
      <c r="PYV8" s="696"/>
      <c r="PYW8" s="696"/>
      <c r="PYX8" s="696"/>
      <c r="PYY8" s="696"/>
      <c r="PYZ8" s="696"/>
      <c r="PZA8" s="696"/>
      <c r="PZB8" s="696"/>
      <c r="PZC8" s="696"/>
      <c r="PZD8" s="696"/>
      <c r="PZE8" s="696"/>
      <c r="PZF8" s="696"/>
      <c r="PZG8" s="696"/>
      <c r="PZH8" s="696"/>
      <c r="PZI8" s="696"/>
      <c r="PZJ8" s="696"/>
      <c r="PZK8" s="696"/>
      <c r="PZL8" s="696"/>
      <c r="PZM8" s="696"/>
      <c r="PZN8" s="696"/>
      <c r="PZO8" s="696"/>
      <c r="PZP8" s="696"/>
      <c r="PZQ8" s="696"/>
      <c r="PZR8" s="696"/>
      <c r="PZS8" s="696"/>
      <c r="PZT8" s="696"/>
      <c r="PZU8" s="696"/>
      <c r="PZV8" s="696"/>
      <c r="PZW8" s="696"/>
      <c r="PZX8" s="696"/>
      <c r="PZY8" s="696"/>
      <c r="PZZ8" s="696"/>
      <c r="QAA8" s="696"/>
      <c r="QAB8" s="696"/>
      <c r="QAC8" s="696"/>
      <c r="QAD8" s="696"/>
      <c r="QAE8" s="696"/>
      <c r="QAF8" s="696"/>
      <c r="QAG8" s="696"/>
      <c r="QAH8" s="696"/>
      <c r="QAI8" s="696"/>
      <c r="QAJ8" s="696"/>
      <c r="QAK8" s="696"/>
      <c r="QAL8" s="696"/>
      <c r="QAM8" s="696"/>
      <c r="QAN8" s="696"/>
      <c r="QAO8" s="696"/>
      <c r="QAP8" s="696"/>
      <c r="QAQ8" s="696"/>
      <c r="QAR8" s="696"/>
      <c r="QAS8" s="696"/>
      <c r="QAT8" s="696"/>
      <c r="QAU8" s="696"/>
      <c r="QAV8" s="696"/>
      <c r="QAW8" s="696"/>
      <c r="QAX8" s="696"/>
      <c r="QAY8" s="696"/>
      <c r="QAZ8" s="696"/>
      <c r="QBA8" s="696"/>
      <c r="QBB8" s="696"/>
      <c r="QBC8" s="696"/>
      <c r="QBD8" s="696"/>
      <c r="QBE8" s="696"/>
      <c r="QBF8" s="696"/>
      <c r="QBG8" s="696"/>
      <c r="QBH8" s="696"/>
      <c r="QBI8" s="696"/>
      <c r="QBJ8" s="696"/>
      <c r="QBK8" s="696"/>
      <c r="QBL8" s="696"/>
      <c r="QBM8" s="696"/>
      <c r="QBN8" s="696"/>
      <c r="QBO8" s="696"/>
      <c r="QBP8" s="696"/>
      <c r="QBQ8" s="696"/>
      <c r="QBR8" s="696"/>
      <c r="QBS8" s="696"/>
      <c r="QBT8" s="696"/>
      <c r="QBU8" s="696"/>
      <c r="QBV8" s="696"/>
      <c r="QBW8" s="696"/>
      <c r="QBX8" s="696"/>
      <c r="QBY8" s="696"/>
      <c r="QBZ8" s="696"/>
      <c r="QCA8" s="696"/>
      <c r="QCB8" s="696"/>
      <c r="QCC8" s="696"/>
      <c r="QCD8" s="696"/>
      <c r="QCE8" s="696"/>
      <c r="QCF8" s="696"/>
      <c r="QCG8" s="696"/>
      <c r="QCH8" s="696"/>
      <c r="QCI8" s="696"/>
      <c r="QCJ8" s="696"/>
      <c r="QCK8" s="696"/>
      <c r="QCL8" s="696"/>
      <c r="QCM8" s="696"/>
      <c r="QCN8" s="696"/>
      <c r="QCO8" s="696"/>
      <c r="QCP8" s="696"/>
      <c r="QCQ8" s="696"/>
      <c r="QCR8" s="696"/>
      <c r="QCS8" s="696"/>
      <c r="QCT8" s="696"/>
      <c r="QCU8" s="696"/>
      <c r="QCV8" s="696"/>
      <c r="QCW8" s="696"/>
      <c r="QCX8" s="696"/>
      <c r="QCY8" s="696"/>
      <c r="QCZ8" s="696"/>
      <c r="QDA8" s="696"/>
      <c r="QDB8" s="696"/>
      <c r="QDC8" s="696"/>
      <c r="QDD8" s="696"/>
      <c r="QDE8" s="696"/>
      <c r="QDF8" s="696"/>
      <c r="QDG8" s="696"/>
      <c r="QDH8" s="696"/>
      <c r="QDI8" s="696"/>
      <c r="QDJ8" s="696"/>
      <c r="QDK8" s="696"/>
      <c r="QDL8" s="696"/>
      <c r="QDM8" s="696"/>
      <c r="QDN8" s="696"/>
      <c r="QDO8" s="696"/>
      <c r="QDP8" s="696"/>
      <c r="QDQ8" s="696"/>
      <c r="QDR8" s="696"/>
      <c r="QDS8" s="696"/>
      <c r="QDT8" s="696"/>
      <c r="QDU8" s="696"/>
      <c r="QDV8" s="696"/>
      <c r="QDW8" s="696"/>
      <c r="QDX8" s="696"/>
      <c r="QDY8" s="696"/>
      <c r="QDZ8" s="696"/>
      <c r="QEA8" s="696"/>
      <c r="QEB8" s="696"/>
      <c r="QEC8" s="696"/>
      <c r="QED8" s="696"/>
      <c r="QEE8" s="696"/>
      <c r="QEF8" s="696"/>
      <c r="QEG8" s="696"/>
      <c r="QEH8" s="696"/>
      <c r="QEI8" s="696"/>
      <c r="QEJ8" s="696"/>
      <c r="QEK8" s="696"/>
      <c r="QEL8" s="696"/>
      <c r="QEM8" s="696"/>
      <c r="QEN8" s="696"/>
      <c r="QEO8" s="696"/>
      <c r="QEP8" s="696"/>
      <c r="QEQ8" s="696"/>
      <c r="QER8" s="696"/>
      <c r="QES8" s="696"/>
      <c r="QET8" s="696"/>
      <c r="QEU8" s="696"/>
      <c r="QEV8" s="696"/>
      <c r="QEW8" s="696"/>
      <c r="QEX8" s="696"/>
      <c r="QEY8" s="696"/>
      <c r="QEZ8" s="696"/>
      <c r="QFA8" s="696"/>
      <c r="QFB8" s="696"/>
      <c r="QFC8" s="696"/>
      <c r="QFD8" s="696"/>
      <c r="QFE8" s="696"/>
      <c r="QFF8" s="696"/>
      <c r="QFG8" s="696"/>
      <c r="QFH8" s="696"/>
      <c r="QFI8" s="696"/>
      <c r="QFJ8" s="696"/>
      <c r="QFK8" s="696"/>
      <c r="QFL8" s="696"/>
      <c r="QFM8" s="696"/>
      <c r="QFN8" s="696"/>
      <c r="QFO8" s="696"/>
      <c r="QFP8" s="696"/>
      <c r="QFQ8" s="696"/>
      <c r="QFR8" s="696"/>
      <c r="QFS8" s="696"/>
      <c r="QFT8" s="696"/>
      <c r="QFU8" s="696"/>
      <c r="QFV8" s="696"/>
      <c r="QFW8" s="696"/>
      <c r="QFX8" s="696"/>
      <c r="QFY8" s="696"/>
      <c r="QFZ8" s="696"/>
      <c r="QGA8" s="696"/>
      <c r="QGB8" s="696"/>
      <c r="QGC8" s="696"/>
      <c r="QGD8" s="696"/>
      <c r="QGE8" s="696"/>
      <c r="QGF8" s="696"/>
      <c r="QGG8" s="696"/>
      <c r="QGH8" s="696"/>
      <c r="QGI8" s="696"/>
      <c r="QGJ8" s="696"/>
      <c r="QGK8" s="696"/>
      <c r="QGL8" s="696"/>
      <c r="QGM8" s="696"/>
      <c r="QGN8" s="696"/>
      <c r="QGO8" s="696"/>
      <c r="QGP8" s="696"/>
      <c r="QGQ8" s="696"/>
      <c r="QGR8" s="696"/>
      <c r="QGS8" s="696"/>
      <c r="QGT8" s="696"/>
      <c r="QGU8" s="696"/>
      <c r="QGV8" s="696"/>
      <c r="QGW8" s="696"/>
      <c r="QGX8" s="696"/>
      <c r="QGY8" s="696"/>
      <c r="QGZ8" s="696"/>
      <c r="QHA8" s="696"/>
      <c r="QHB8" s="696"/>
      <c r="QHC8" s="696"/>
      <c r="QHD8" s="696"/>
      <c r="QHE8" s="696"/>
      <c r="QHF8" s="696"/>
      <c r="QHG8" s="696"/>
      <c r="QHH8" s="696"/>
      <c r="QHI8" s="696"/>
      <c r="QHJ8" s="696"/>
      <c r="QHK8" s="696"/>
      <c r="QHL8" s="696"/>
      <c r="QHM8" s="696"/>
      <c r="QHN8" s="696"/>
      <c r="QHO8" s="696"/>
      <c r="QHP8" s="696"/>
      <c r="QHQ8" s="696"/>
      <c r="QHR8" s="696"/>
      <c r="QHS8" s="696"/>
      <c r="QHT8" s="696"/>
      <c r="QHU8" s="696"/>
      <c r="QHV8" s="696"/>
      <c r="QHW8" s="696"/>
      <c r="QHX8" s="696"/>
      <c r="QHY8" s="696"/>
      <c r="QHZ8" s="696"/>
      <c r="QIA8" s="696"/>
      <c r="QIB8" s="696"/>
      <c r="QIC8" s="696"/>
      <c r="QID8" s="696"/>
      <c r="QIE8" s="696"/>
      <c r="QIF8" s="696"/>
      <c r="QIG8" s="696"/>
      <c r="QIH8" s="696"/>
      <c r="QII8" s="696"/>
      <c r="QIJ8" s="696"/>
      <c r="QIK8" s="696"/>
      <c r="QIL8" s="696"/>
      <c r="QIM8" s="696"/>
      <c r="QIN8" s="696"/>
      <c r="QIO8" s="696"/>
      <c r="QIP8" s="696"/>
      <c r="QIQ8" s="696"/>
      <c r="QIR8" s="696"/>
      <c r="QIS8" s="696"/>
      <c r="QIT8" s="696"/>
      <c r="QIU8" s="696"/>
      <c r="QIV8" s="696"/>
      <c r="QIW8" s="696"/>
      <c r="QIX8" s="696"/>
      <c r="QIY8" s="696"/>
      <c r="QIZ8" s="696"/>
      <c r="QJA8" s="696"/>
      <c r="QJB8" s="696"/>
      <c r="QJC8" s="696"/>
      <c r="QJD8" s="696"/>
      <c r="QJE8" s="696"/>
      <c r="QJF8" s="696"/>
      <c r="QJG8" s="696"/>
      <c r="QJH8" s="696"/>
      <c r="QJI8" s="696"/>
      <c r="QJJ8" s="696"/>
      <c r="QJK8" s="696"/>
      <c r="QJL8" s="696"/>
      <c r="QJM8" s="696"/>
      <c r="QJN8" s="696"/>
      <c r="QJO8" s="696"/>
      <c r="QJP8" s="696"/>
      <c r="QJQ8" s="696"/>
      <c r="QJR8" s="696"/>
      <c r="QJS8" s="696"/>
      <c r="QJT8" s="696"/>
      <c r="QJU8" s="696"/>
      <c r="QJV8" s="696"/>
      <c r="QJW8" s="696"/>
      <c r="QJX8" s="696"/>
      <c r="QJY8" s="696"/>
      <c r="QJZ8" s="696"/>
      <c r="QKA8" s="696"/>
      <c r="QKB8" s="696"/>
      <c r="QKC8" s="696"/>
      <c r="QKD8" s="696"/>
      <c r="QKE8" s="696"/>
      <c r="QKF8" s="696"/>
      <c r="QKG8" s="696"/>
      <c r="QKH8" s="696"/>
      <c r="QKI8" s="696"/>
      <c r="QKJ8" s="696"/>
      <c r="QKK8" s="696"/>
      <c r="QKL8" s="696"/>
      <c r="QKM8" s="696"/>
      <c r="QKN8" s="696"/>
      <c r="QKO8" s="696"/>
      <c r="QKP8" s="696"/>
      <c r="QKQ8" s="696"/>
      <c r="QKR8" s="696"/>
      <c r="QKS8" s="696"/>
      <c r="QKT8" s="696"/>
      <c r="QKU8" s="696"/>
      <c r="QKV8" s="696"/>
      <c r="QKW8" s="696"/>
      <c r="QKX8" s="696"/>
      <c r="QKY8" s="696"/>
      <c r="QKZ8" s="696"/>
      <c r="QLA8" s="696"/>
      <c r="QLB8" s="696"/>
      <c r="QLC8" s="696"/>
      <c r="QLD8" s="696"/>
      <c r="QLE8" s="696"/>
      <c r="QLF8" s="696"/>
      <c r="QLG8" s="696"/>
      <c r="QLH8" s="696"/>
      <c r="QLI8" s="696"/>
      <c r="QLJ8" s="696"/>
      <c r="QLK8" s="696"/>
      <c r="QLL8" s="696"/>
      <c r="QLM8" s="696"/>
      <c r="QLN8" s="696"/>
      <c r="QLO8" s="696"/>
      <c r="QLP8" s="696"/>
      <c r="QLQ8" s="696"/>
      <c r="QLR8" s="696"/>
      <c r="QLS8" s="696"/>
      <c r="QLT8" s="696"/>
      <c r="QLU8" s="696"/>
      <c r="QLV8" s="696"/>
      <c r="QLW8" s="696"/>
      <c r="QLX8" s="696"/>
      <c r="QLY8" s="696"/>
      <c r="QLZ8" s="696"/>
      <c r="QMA8" s="696"/>
      <c r="QMB8" s="696"/>
      <c r="QMC8" s="696"/>
      <c r="QMD8" s="696"/>
      <c r="QME8" s="696"/>
      <c r="QMF8" s="696"/>
      <c r="QMG8" s="696"/>
      <c r="QMH8" s="696"/>
      <c r="QMI8" s="696"/>
      <c r="QMJ8" s="696"/>
      <c r="QMK8" s="696"/>
      <c r="QML8" s="696"/>
      <c r="QMM8" s="696"/>
      <c r="QMN8" s="696"/>
      <c r="QMO8" s="696"/>
      <c r="QMP8" s="696"/>
      <c r="QMQ8" s="696"/>
      <c r="QMR8" s="696"/>
      <c r="QMS8" s="696"/>
      <c r="QMT8" s="696"/>
      <c r="QMU8" s="696"/>
      <c r="QMV8" s="696"/>
      <c r="QMW8" s="696"/>
      <c r="QMX8" s="696"/>
      <c r="QMY8" s="696"/>
      <c r="QMZ8" s="696"/>
      <c r="QNA8" s="696"/>
      <c r="QNB8" s="696"/>
      <c r="QNC8" s="696"/>
      <c r="QND8" s="696"/>
      <c r="QNE8" s="696"/>
      <c r="QNF8" s="696"/>
      <c r="QNG8" s="696"/>
      <c r="QNH8" s="696"/>
      <c r="QNI8" s="696"/>
      <c r="QNJ8" s="696"/>
      <c r="QNK8" s="696"/>
      <c r="QNL8" s="696"/>
      <c r="QNM8" s="696"/>
      <c r="QNN8" s="696"/>
      <c r="QNO8" s="696"/>
      <c r="QNP8" s="696"/>
      <c r="QNQ8" s="696"/>
      <c r="QNR8" s="696"/>
      <c r="QNS8" s="696"/>
      <c r="QNT8" s="696"/>
      <c r="QNU8" s="696"/>
      <c r="QNV8" s="696"/>
      <c r="QNW8" s="696"/>
      <c r="QNX8" s="696"/>
      <c r="QNY8" s="696"/>
      <c r="QNZ8" s="696"/>
      <c r="QOA8" s="696"/>
      <c r="QOB8" s="696"/>
      <c r="QOC8" s="696"/>
      <c r="QOD8" s="696"/>
      <c r="QOE8" s="696"/>
      <c r="QOF8" s="696"/>
      <c r="QOG8" s="696"/>
      <c r="QOH8" s="696"/>
      <c r="QOI8" s="696"/>
      <c r="QOJ8" s="696"/>
      <c r="QOK8" s="696"/>
      <c r="QOL8" s="696"/>
      <c r="QOM8" s="696"/>
      <c r="QON8" s="696"/>
      <c r="QOO8" s="696"/>
      <c r="QOP8" s="696"/>
      <c r="QOQ8" s="696"/>
      <c r="QOR8" s="696"/>
      <c r="QOS8" s="696"/>
      <c r="QOT8" s="696"/>
      <c r="QOU8" s="696"/>
      <c r="QOV8" s="696"/>
      <c r="QOW8" s="696"/>
      <c r="QOX8" s="696"/>
      <c r="QOY8" s="696"/>
      <c r="QOZ8" s="696"/>
      <c r="QPA8" s="696"/>
      <c r="QPB8" s="696"/>
      <c r="QPC8" s="696"/>
      <c r="QPD8" s="696"/>
      <c r="QPE8" s="696"/>
      <c r="QPF8" s="696"/>
      <c r="QPG8" s="696"/>
      <c r="QPH8" s="696"/>
      <c r="QPI8" s="696"/>
      <c r="QPJ8" s="696"/>
      <c r="QPK8" s="696"/>
      <c r="QPL8" s="696"/>
      <c r="QPM8" s="696"/>
      <c r="QPN8" s="696"/>
      <c r="QPO8" s="696"/>
      <c r="QPP8" s="696"/>
      <c r="QPQ8" s="696"/>
      <c r="QPR8" s="696"/>
      <c r="QPS8" s="696"/>
      <c r="QPT8" s="696"/>
      <c r="QPU8" s="696"/>
      <c r="QPV8" s="696"/>
      <c r="QPW8" s="696"/>
      <c r="QPX8" s="696"/>
      <c r="QPY8" s="696"/>
      <c r="QPZ8" s="696"/>
      <c r="QQA8" s="696"/>
      <c r="QQB8" s="696"/>
      <c r="QQC8" s="696"/>
      <c r="QQD8" s="696"/>
      <c r="QQE8" s="696"/>
      <c r="QQF8" s="696"/>
      <c r="QQG8" s="696"/>
      <c r="QQH8" s="696"/>
      <c r="QQI8" s="696"/>
      <c r="QQJ8" s="696"/>
      <c r="QQK8" s="696"/>
      <c r="QQL8" s="696"/>
      <c r="QQM8" s="696"/>
      <c r="QQN8" s="696"/>
      <c r="QQO8" s="696"/>
      <c r="QQP8" s="696"/>
      <c r="QQQ8" s="696"/>
      <c r="QQR8" s="696"/>
      <c r="QQS8" s="696"/>
      <c r="QQT8" s="696"/>
      <c r="QQU8" s="696"/>
      <c r="QQV8" s="696"/>
      <c r="QQW8" s="696"/>
      <c r="QQX8" s="696"/>
      <c r="QQY8" s="696"/>
      <c r="QQZ8" s="696"/>
      <c r="QRA8" s="696"/>
      <c r="QRB8" s="696"/>
      <c r="QRC8" s="696"/>
      <c r="QRD8" s="696"/>
      <c r="QRE8" s="696"/>
      <c r="QRF8" s="696"/>
      <c r="QRG8" s="696"/>
      <c r="QRH8" s="696"/>
      <c r="QRI8" s="696"/>
      <c r="QRJ8" s="696"/>
      <c r="QRK8" s="696"/>
      <c r="QRL8" s="696"/>
      <c r="QRM8" s="696"/>
      <c r="QRN8" s="696"/>
      <c r="QRO8" s="696"/>
      <c r="QRP8" s="696"/>
      <c r="QRQ8" s="696"/>
      <c r="QRR8" s="696"/>
      <c r="QRS8" s="696"/>
      <c r="QRT8" s="696"/>
      <c r="QRU8" s="696"/>
      <c r="QRV8" s="696"/>
      <c r="QRW8" s="696"/>
      <c r="QRX8" s="696"/>
      <c r="QRY8" s="696"/>
      <c r="QRZ8" s="696"/>
      <c r="QSA8" s="696"/>
      <c r="QSB8" s="696"/>
      <c r="QSC8" s="696"/>
      <c r="QSD8" s="696"/>
      <c r="QSE8" s="696"/>
      <c r="QSF8" s="696"/>
      <c r="QSG8" s="696"/>
      <c r="QSH8" s="696"/>
      <c r="QSI8" s="696"/>
      <c r="QSJ8" s="696"/>
      <c r="QSK8" s="696"/>
      <c r="QSL8" s="696"/>
      <c r="QSM8" s="696"/>
      <c r="QSN8" s="696"/>
      <c r="QSO8" s="696"/>
      <c r="QSP8" s="696"/>
      <c r="QSQ8" s="696"/>
      <c r="QSR8" s="696"/>
      <c r="QSS8" s="696"/>
      <c r="QST8" s="696"/>
      <c r="QSU8" s="696"/>
      <c r="QSV8" s="696"/>
      <c r="QSW8" s="696"/>
      <c r="QSX8" s="696"/>
      <c r="QSY8" s="696"/>
      <c r="QSZ8" s="696"/>
      <c r="QTA8" s="696"/>
      <c r="QTB8" s="696"/>
      <c r="QTC8" s="696"/>
      <c r="QTD8" s="696"/>
      <c r="QTE8" s="696"/>
      <c r="QTF8" s="696"/>
      <c r="QTG8" s="696"/>
      <c r="QTH8" s="696"/>
      <c r="QTI8" s="696"/>
      <c r="QTJ8" s="696"/>
      <c r="QTK8" s="696"/>
      <c r="QTL8" s="696"/>
      <c r="QTM8" s="696"/>
      <c r="QTN8" s="696"/>
      <c r="QTO8" s="696"/>
      <c r="QTP8" s="696"/>
      <c r="QTQ8" s="696"/>
      <c r="QTR8" s="696"/>
      <c r="QTS8" s="696"/>
      <c r="QTT8" s="696"/>
      <c r="QTU8" s="696"/>
      <c r="QTV8" s="696"/>
      <c r="QTW8" s="696"/>
      <c r="QTX8" s="696"/>
      <c r="QTY8" s="696"/>
      <c r="QTZ8" s="696"/>
      <c r="QUA8" s="696"/>
      <c r="QUB8" s="696"/>
      <c r="QUC8" s="696"/>
      <c r="QUD8" s="696"/>
      <c r="QUE8" s="696"/>
      <c r="QUF8" s="696"/>
      <c r="QUG8" s="696"/>
      <c r="QUH8" s="696"/>
      <c r="QUI8" s="696"/>
      <c r="QUJ8" s="696"/>
      <c r="QUK8" s="696"/>
      <c r="QUL8" s="696"/>
      <c r="QUM8" s="696"/>
      <c r="QUN8" s="696"/>
      <c r="QUO8" s="696"/>
      <c r="QUP8" s="696"/>
      <c r="QUQ8" s="696"/>
      <c r="QUR8" s="696"/>
      <c r="QUS8" s="696"/>
      <c r="QUT8" s="696"/>
      <c r="QUU8" s="696"/>
      <c r="QUV8" s="696"/>
      <c r="QUW8" s="696"/>
      <c r="QUX8" s="696"/>
      <c r="QUY8" s="696"/>
      <c r="QUZ8" s="696"/>
      <c r="QVA8" s="696"/>
      <c r="QVB8" s="696"/>
      <c r="QVC8" s="696"/>
      <c r="QVD8" s="696"/>
      <c r="QVE8" s="696"/>
      <c r="QVF8" s="696"/>
      <c r="QVG8" s="696"/>
      <c r="QVH8" s="696"/>
      <c r="QVI8" s="696"/>
      <c r="QVJ8" s="696"/>
      <c r="QVK8" s="696"/>
      <c r="QVL8" s="696"/>
      <c r="QVM8" s="696"/>
      <c r="QVN8" s="696"/>
      <c r="QVO8" s="696"/>
      <c r="QVP8" s="696"/>
      <c r="QVQ8" s="696"/>
      <c r="QVR8" s="696"/>
      <c r="QVS8" s="696"/>
      <c r="QVT8" s="696"/>
      <c r="QVU8" s="696"/>
      <c r="QVV8" s="696"/>
      <c r="QVW8" s="696"/>
      <c r="QVX8" s="696"/>
      <c r="QVY8" s="696"/>
      <c r="QVZ8" s="696"/>
      <c r="QWA8" s="696"/>
      <c r="QWB8" s="696"/>
      <c r="QWC8" s="696"/>
      <c r="QWD8" s="696"/>
      <c r="QWE8" s="696"/>
      <c r="QWF8" s="696"/>
      <c r="QWG8" s="696"/>
      <c r="QWH8" s="696"/>
      <c r="QWI8" s="696"/>
      <c r="QWJ8" s="696"/>
      <c r="QWK8" s="696"/>
      <c r="QWL8" s="696"/>
      <c r="QWM8" s="696"/>
      <c r="QWN8" s="696"/>
      <c r="QWO8" s="696"/>
      <c r="QWP8" s="696"/>
      <c r="QWQ8" s="696"/>
      <c r="QWR8" s="696"/>
      <c r="QWS8" s="696"/>
      <c r="QWT8" s="696"/>
      <c r="QWU8" s="696"/>
      <c r="QWV8" s="696"/>
      <c r="QWW8" s="696"/>
      <c r="QWX8" s="696"/>
      <c r="QWY8" s="696"/>
      <c r="QWZ8" s="696"/>
      <c r="QXA8" s="696"/>
      <c r="QXB8" s="696"/>
      <c r="QXC8" s="696"/>
      <c r="QXD8" s="696"/>
      <c r="QXE8" s="696"/>
      <c r="QXF8" s="696"/>
      <c r="QXG8" s="696"/>
      <c r="QXH8" s="696"/>
      <c r="QXI8" s="696"/>
      <c r="QXJ8" s="696"/>
      <c r="QXK8" s="696"/>
      <c r="QXL8" s="696"/>
      <c r="QXM8" s="696"/>
      <c r="QXN8" s="696"/>
      <c r="QXO8" s="696"/>
      <c r="QXP8" s="696"/>
      <c r="QXQ8" s="696"/>
      <c r="QXR8" s="696"/>
      <c r="QXS8" s="696"/>
      <c r="QXT8" s="696"/>
      <c r="QXU8" s="696"/>
      <c r="QXV8" s="696"/>
      <c r="QXW8" s="696"/>
      <c r="QXX8" s="696"/>
      <c r="QXY8" s="696"/>
      <c r="QXZ8" s="696"/>
      <c r="QYA8" s="696"/>
      <c r="QYB8" s="696"/>
      <c r="QYC8" s="696"/>
      <c r="QYD8" s="696"/>
      <c r="QYE8" s="696"/>
      <c r="QYF8" s="696"/>
      <c r="QYG8" s="696"/>
      <c r="QYH8" s="696"/>
      <c r="QYI8" s="696"/>
      <c r="QYJ8" s="696"/>
      <c r="QYK8" s="696"/>
      <c r="QYL8" s="696"/>
      <c r="QYM8" s="696"/>
      <c r="QYN8" s="696"/>
      <c r="QYO8" s="696"/>
      <c r="QYP8" s="696"/>
      <c r="QYQ8" s="696"/>
      <c r="QYR8" s="696"/>
      <c r="QYS8" s="696"/>
      <c r="QYT8" s="696"/>
      <c r="QYU8" s="696"/>
      <c r="QYV8" s="696"/>
      <c r="QYW8" s="696"/>
      <c r="QYX8" s="696"/>
      <c r="QYY8" s="696"/>
      <c r="QYZ8" s="696"/>
      <c r="QZA8" s="696"/>
      <c r="QZB8" s="696"/>
      <c r="QZC8" s="696"/>
      <c r="QZD8" s="696"/>
      <c r="QZE8" s="696"/>
      <c r="QZF8" s="696"/>
      <c r="QZG8" s="696"/>
      <c r="QZH8" s="696"/>
      <c r="QZI8" s="696"/>
      <c r="QZJ8" s="696"/>
      <c r="QZK8" s="696"/>
      <c r="QZL8" s="696"/>
      <c r="QZM8" s="696"/>
      <c r="QZN8" s="696"/>
      <c r="QZO8" s="696"/>
      <c r="QZP8" s="696"/>
      <c r="QZQ8" s="696"/>
      <c r="QZR8" s="696"/>
      <c r="QZS8" s="696"/>
      <c r="QZT8" s="696"/>
      <c r="QZU8" s="696"/>
      <c r="QZV8" s="696"/>
      <c r="QZW8" s="696"/>
      <c r="QZX8" s="696"/>
      <c r="QZY8" s="696"/>
      <c r="QZZ8" s="696"/>
      <c r="RAA8" s="696"/>
      <c r="RAB8" s="696"/>
      <c r="RAC8" s="696"/>
      <c r="RAD8" s="696"/>
      <c r="RAE8" s="696"/>
      <c r="RAF8" s="696"/>
      <c r="RAG8" s="696"/>
      <c r="RAH8" s="696"/>
      <c r="RAI8" s="696"/>
      <c r="RAJ8" s="696"/>
      <c r="RAK8" s="696"/>
      <c r="RAL8" s="696"/>
      <c r="RAM8" s="696"/>
      <c r="RAN8" s="696"/>
      <c r="RAO8" s="696"/>
      <c r="RAP8" s="696"/>
      <c r="RAQ8" s="696"/>
      <c r="RAR8" s="696"/>
      <c r="RAS8" s="696"/>
      <c r="RAT8" s="696"/>
      <c r="RAU8" s="696"/>
      <c r="RAV8" s="696"/>
      <c r="RAW8" s="696"/>
      <c r="RAX8" s="696"/>
      <c r="RAY8" s="696"/>
      <c r="RAZ8" s="696"/>
      <c r="RBA8" s="696"/>
      <c r="RBB8" s="696"/>
      <c r="RBC8" s="696"/>
      <c r="RBD8" s="696"/>
      <c r="RBE8" s="696"/>
      <c r="RBF8" s="696"/>
      <c r="RBG8" s="696"/>
      <c r="RBH8" s="696"/>
      <c r="RBI8" s="696"/>
      <c r="RBJ8" s="696"/>
      <c r="RBK8" s="696"/>
      <c r="RBL8" s="696"/>
      <c r="RBM8" s="696"/>
      <c r="RBN8" s="696"/>
      <c r="RBO8" s="696"/>
      <c r="RBP8" s="696"/>
      <c r="RBQ8" s="696"/>
      <c r="RBR8" s="696"/>
      <c r="RBS8" s="696"/>
      <c r="RBT8" s="696"/>
      <c r="RBU8" s="696"/>
      <c r="RBV8" s="696"/>
      <c r="RBW8" s="696"/>
      <c r="RBX8" s="696"/>
      <c r="RBY8" s="696"/>
      <c r="RBZ8" s="696"/>
      <c r="RCA8" s="696"/>
      <c r="RCB8" s="696"/>
      <c r="RCC8" s="696"/>
      <c r="RCD8" s="696"/>
      <c r="RCE8" s="696"/>
      <c r="RCF8" s="696"/>
      <c r="RCG8" s="696"/>
      <c r="RCH8" s="696"/>
      <c r="RCI8" s="696"/>
      <c r="RCJ8" s="696"/>
      <c r="RCK8" s="696"/>
      <c r="RCL8" s="696"/>
      <c r="RCM8" s="696"/>
      <c r="RCN8" s="696"/>
      <c r="RCO8" s="696"/>
      <c r="RCP8" s="696"/>
      <c r="RCQ8" s="696"/>
      <c r="RCR8" s="696"/>
      <c r="RCS8" s="696"/>
      <c r="RCT8" s="696"/>
      <c r="RCU8" s="696"/>
      <c r="RCV8" s="696"/>
      <c r="RCW8" s="696"/>
      <c r="RCX8" s="696"/>
      <c r="RCY8" s="696"/>
      <c r="RCZ8" s="696"/>
      <c r="RDA8" s="696"/>
      <c r="RDB8" s="696"/>
      <c r="RDC8" s="696"/>
      <c r="RDD8" s="696"/>
      <c r="RDE8" s="696"/>
      <c r="RDF8" s="696"/>
      <c r="RDG8" s="696"/>
      <c r="RDH8" s="696"/>
      <c r="RDI8" s="696"/>
      <c r="RDJ8" s="696"/>
      <c r="RDK8" s="696"/>
      <c r="RDL8" s="696"/>
      <c r="RDM8" s="696"/>
      <c r="RDN8" s="696"/>
      <c r="RDO8" s="696"/>
      <c r="RDP8" s="696"/>
      <c r="RDQ8" s="696"/>
      <c r="RDR8" s="696"/>
      <c r="RDS8" s="696"/>
      <c r="RDT8" s="696"/>
      <c r="RDU8" s="696"/>
      <c r="RDV8" s="696"/>
      <c r="RDW8" s="696"/>
      <c r="RDX8" s="696"/>
      <c r="RDY8" s="696"/>
      <c r="RDZ8" s="696"/>
      <c r="REA8" s="696"/>
      <c r="REB8" s="696"/>
      <c r="REC8" s="696"/>
      <c r="RED8" s="696"/>
      <c r="REE8" s="696"/>
      <c r="REF8" s="696"/>
      <c r="REG8" s="696"/>
      <c r="REH8" s="696"/>
      <c r="REI8" s="696"/>
      <c r="REJ8" s="696"/>
      <c r="REK8" s="696"/>
      <c r="REL8" s="696"/>
      <c r="REM8" s="696"/>
      <c r="REN8" s="696"/>
      <c r="REO8" s="696"/>
      <c r="REP8" s="696"/>
      <c r="REQ8" s="696"/>
      <c r="RER8" s="696"/>
      <c r="RES8" s="696"/>
      <c r="RET8" s="696"/>
      <c r="REU8" s="696"/>
      <c r="REV8" s="696"/>
      <c r="REW8" s="696"/>
      <c r="REX8" s="696"/>
      <c r="REY8" s="696"/>
      <c r="REZ8" s="696"/>
      <c r="RFA8" s="696"/>
      <c r="RFB8" s="696"/>
      <c r="RFC8" s="696"/>
      <c r="RFD8" s="696"/>
      <c r="RFE8" s="696"/>
      <c r="RFF8" s="696"/>
      <c r="RFG8" s="696"/>
      <c r="RFH8" s="696"/>
      <c r="RFI8" s="696"/>
      <c r="RFJ8" s="696"/>
      <c r="RFK8" s="696"/>
      <c r="RFL8" s="696"/>
      <c r="RFM8" s="696"/>
      <c r="RFN8" s="696"/>
      <c r="RFO8" s="696"/>
      <c r="RFP8" s="696"/>
      <c r="RFQ8" s="696"/>
      <c r="RFR8" s="696"/>
      <c r="RFS8" s="696"/>
      <c r="RFT8" s="696"/>
      <c r="RFU8" s="696"/>
      <c r="RFV8" s="696"/>
      <c r="RFW8" s="696"/>
      <c r="RFX8" s="696"/>
      <c r="RFY8" s="696"/>
      <c r="RFZ8" s="696"/>
      <c r="RGA8" s="696"/>
      <c r="RGB8" s="696"/>
      <c r="RGC8" s="696"/>
      <c r="RGD8" s="696"/>
      <c r="RGE8" s="696"/>
      <c r="RGF8" s="696"/>
      <c r="RGG8" s="696"/>
      <c r="RGH8" s="696"/>
      <c r="RGI8" s="696"/>
      <c r="RGJ8" s="696"/>
      <c r="RGK8" s="696"/>
      <c r="RGL8" s="696"/>
      <c r="RGM8" s="696"/>
      <c r="RGN8" s="696"/>
      <c r="RGO8" s="696"/>
      <c r="RGP8" s="696"/>
      <c r="RGQ8" s="696"/>
      <c r="RGR8" s="696"/>
      <c r="RGS8" s="696"/>
      <c r="RGT8" s="696"/>
      <c r="RGU8" s="696"/>
      <c r="RGV8" s="696"/>
      <c r="RGW8" s="696"/>
      <c r="RGX8" s="696"/>
      <c r="RGY8" s="696"/>
      <c r="RGZ8" s="696"/>
      <c r="RHA8" s="696"/>
      <c r="RHB8" s="696"/>
      <c r="RHC8" s="696"/>
      <c r="RHD8" s="696"/>
      <c r="RHE8" s="696"/>
      <c r="RHF8" s="696"/>
      <c r="RHG8" s="696"/>
      <c r="RHH8" s="696"/>
      <c r="RHI8" s="696"/>
      <c r="RHJ8" s="696"/>
      <c r="RHK8" s="696"/>
      <c r="RHL8" s="696"/>
      <c r="RHM8" s="696"/>
      <c r="RHN8" s="696"/>
      <c r="RHO8" s="696"/>
      <c r="RHP8" s="696"/>
      <c r="RHQ8" s="696"/>
      <c r="RHR8" s="696"/>
      <c r="RHS8" s="696"/>
      <c r="RHT8" s="696"/>
      <c r="RHU8" s="696"/>
      <c r="RHV8" s="696"/>
      <c r="RHW8" s="696"/>
      <c r="RHX8" s="696"/>
      <c r="RHY8" s="696"/>
      <c r="RHZ8" s="696"/>
      <c r="RIA8" s="696"/>
      <c r="RIB8" s="696"/>
      <c r="RIC8" s="696"/>
      <c r="RID8" s="696"/>
      <c r="RIE8" s="696"/>
      <c r="RIF8" s="696"/>
      <c r="RIG8" s="696"/>
      <c r="RIH8" s="696"/>
      <c r="RII8" s="696"/>
      <c r="RIJ8" s="696"/>
      <c r="RIK8" s="696"/>
      <c r="RIL8" s="696"/>
      <c r="RIM8" s="696"/>
      <c r="RIN8" s="696"/>
      <c r="RIO8" s="696"/>
      <c r="RIP8" s="696"/>
      <c r="RIQ8" s="696"/>
      <c r="RIR8" s="696"/>
      <c r="RIS8" s="696"/>
      <c r="RIT8" s="696"/>
      <c r="RIU8" s="696"/>
      <c r="RIV8" s="696"/>
      <c r="RIW8" s="696"/>
      <c r="RIX8" s="696"/>
      <c r="RIY8" s="696"/>
      <c r="RIZ8" s="696"/>
      <c r="RJA8" s="696"/>
      <c r="RJB8" s="696"/>
      <c r="RJC8" s="696"/>
      <c r="RJD8" s="696"/>
      <c r="RJE8" s="696"/>
      <c r="RJF8" s="696"/>
      <c r="RJG8" s="696"/>
      <c r="RJH8" s="696"/>
      <c r="RJI8" s="696"/>
      <c r="RJJ8" s="696"/>
      <c r="RJK8" s="696"/>
      <c r="RJL8" s="696"/>
      <c r="RJM8" s="696"/>
      <c r="RJN8" s="696"/>
      <c r="RJO8" s="696"/>
      <c r="RJP8" s="696"/>
      <c r="RJQ8" s="696"/>
      <c r="RJR8" s="696"/>
      <c r="RJS8" s="696"/>
      <c r="RJT8" s="696"/>
      <c r="RJU8" s="696"/>
      <c r="RJV8" s="696"/>
      <c r="RJW8" s="696"/>
      <c r="RJX8" s="696"/>
      <c r="RJY8" s="696"/>
      <c r="RJZ8" s="696"/>
      <c r="RKA8" s="696"/>
      <c r="RKB8" s="696"/>
      <c r="RKC8" s="696"/>
      <c r="RKD8" s="696"/>
      <c r="RKE8" s="696"/>
      <c r="RKF8" s="696"/>
      <c r="RKG8" s="696"/>
      <c r="RKH8" s="696"/>
      <c r="RKI8" s="696"/>
      <c r="RKJ8" s="696"/>
      <c r="RKK8" s="696"/>
      <c r="RKL8" s="696"/>
      <c r="RKM8" s="696"/>
      <c r="RKN8" s="696"/>
      <c r="RKO8" s="696"/>
      <c r="RKP8" s="696"/>
      <c r="RKQ8" s="696"/>
      <c r="RKR8" s="696"/>
      <c r="RKS8" s="696"/>
      <c r="RKT8" s="696"/>
      <c r="RKU8" s="696"/>
      <c r="RKV8" s="696"/>
      <c r="RKW8" s="696"/>
      <c r="RKX8" s="696"/>
      <c r="RKY8" s="696"/>
      <c r="RKZ8" s="696"/>
      <c r="RLA8" s="696"/>
      <c r="RLB8" s="696"/>
      <c r="RLC8" s="696"/>
      <c r="RLD8" s="696"/>
      <c r="RLE8" s="696"/>
      <c r="RLF8" s="696"/>
      <c r="RLG8" s="696"/>
      <c r="RLH8" s="696"/>
      <c r="RLI8" s="696"/>
      <c r="RLJ8" s="696"/>
      <c r="RLK8" s="696"/>
      <c r="RLL8" s="696"/>
      <c r="RLM8" s="696"/>
      <c r="RLN8" s="696"/>
      <c r="RLO8" s="696"/>
      <c r="RLP8" s="696"/>
      <c r="RLQ8" s="696"/>
      <c r="RLR8" s="696"/>
      <c r="RLS8" s="696"/>
      <c r="RLT8" s="696"/>
      <c r="RLU8" s="696"/>
      <c r="RLV8" s="696"/>
      <c r="RLW8" s="696"/>
      <c r="RLX8" s="696"/>
      <c r="RLY8" s="696"/>
      <c r="RLZ8" s="696"/>
      <c r="RMA8" s="696"/>
      <c r="RMB8" s="696"/>
      <c r="RMC8" s="696"/>
      <c r="RMD8" s="696"/>
      <c r="RME8" s="696"/>
      <c r="RMF8" s="696"/>
      <c r="RMG8" s="696"/>
      <c r="RMH8" s="696"/>
      <c r="RMI8" s="696"/>
      <c r="RMJ8" s="696"/>
      <c r="RMK8" s="696"/>
      <c r="RML8" s="696"/>
      <c r="RMM8" s="696"/>
      <c r="RMN8" s="696"/>
      <c r="RMO8" s="696"/>
      <c r="RMP8" s="696"/>
      <c r="RMQ8" s="696"/>
      <c r="RMR8" s="696"/>
      <c r="RMS8" s="696"/>
      <c r="RMT8" s="696"/>
      <c r="RMU8" s="696"/>
      <c r="RMV8" s="696"/>
      <c r="RMW8" s="696"/>
      <c r="RMX8" s="696"/>
      <c r="RMY8" s="696"/>
      <c r="RMZ8" s="696"/>
      <c r="RNA8" s="696"/>
      <c r="RNB8" s="696"/>
      <c r="RNC8" s="696"/>
      <c r="RND8" s="696"/>
      <c r="RNE8" s="696"/>
      <c r="RNF8" s="696"/>
      <c r="RNG8" s="696"/>
      <c r="RNH8" s="696"/>
      <c r="RNI8" s="696"/>
      <c r="RNJ8" s="696"/>
      <c r="RNK8" s="696"/>
      <c r="RNL8" s="696"/>
      <c r="RNM8" s="696"/>
      <c r="RNN8" s="696"/>
      <c r="RNO8" s="696"/>
      <c r="RNP8" s="696"/>
      <c r="RNQ8" s="696"/>
      <c r="RNR8" s="696"/>
      <c r="RNS8" s="696"/>
      <c r="RNT8" s="696"/>
      <c r="RNU8" s="696"/>
      <c r="RNV8" s="696"/>
      <c r="RNW8" s="696"/>
      <c r="RNX8" s="696"/>
      <c r="RNY8" s="696"/>
      <c r="RNZ8" s="696"/>
      <c r="ROA8" s="696"/>
      <c r="ROB8" s="696"/>
      <c r="ROC8" s="696"/>
      <c r="ROD8" s="696"/>
      <c r="ROE8" s="696"/>
      <c r="ROF8" s="696"/>
      <c r="ROG8" s="696"/>
      <c r="ROH8" s="696"/>
      <c r="ROI8" s="696"/>
      <c r="ROJ8" s="696"/>
      <c r="ROK8" s="696"/>
      <c r="ROL8" s="696"/>
      <c r="ROM8" s="696"/>
      <c r="RON8" s="696"/>
      <c r="ROO8" s="696"/>
      <c r="ROP8" s="696"/>
      <c r="ROQ8" s="696"/>
      <c r="ROR8" s="696"/>
      <c r="ROS8" s="696"/>
      <c r="ROT8" s="696"/>
      <c r="ROU8" s="696"/>
      <c r="ROV8" s="696"/>
      <c r="ROW8" s="696"/>
      <c r="ROX8" s="696"/>
      <c r="ROY8" s="696"/>
      <c r="ROZ8" s="696"/>
      <c r="RPA8" s="696"/>
      <c r="RPB8" s="696"/>
      <c r="RPC8" s="696"/>
      <c r="RPD8" s="696"/>
      <c r="RPE8" s="696"/>
      <c r="RPF8" s="696"/>
      <c r="RPG8" s="696"/>
      <c r="RPH8" s="696"/>
      <c r="RPI8" s="696"/>
      <c r="RPJ8" s="696"/>
      <c r="RPK8" s="696"/>
      <c r="RPL8" s="696"/>
      <c r="RPM8" s="696"/>
      <c r="RPN8" s="696"/>
      <c r="RPO8" s="696"/>
      <c r="RPP8" s="696"/>
      <c r="RPQ8" s="696"/>
      <c r="RPR8" s="696"/>
      <c r="RPS8" s="696"/>
      <c r="RPT8" s="696"/>
      <c r="RPU8" s="696"/>
      <c r="RPV8" s="696"/>
      <c r="RPW8" s="696"/>
      <c r="RPX8" s="696"/>
      <c r="RPY8" s="696"/>
      <c r="RPZ8" s="696"/>
      <c r="RQA8" s="696"/>
      <c r="RQB8" s="696"/>
      <c r="RQC8" s="696"/>
      <c r="RQD8" s="696"/>
      <c r="RQE8" s="696"/>
      <c r="RQF8" s="696"/>
      <c r="RQG8" s="696"/>
      <c r="RQH8" s="696"/>
      <c r="RQI8" s="696"/>
      <c r="RQJ8" s="696"/>
      <c r="RQK8" s="696"/>
      <c r="RQL8" s="696"/>
      <c r="RQM8" s="696"/>
      <c r="RQN8" s="696"/>
      <c r="RQO8" s="696"/>
      <c r="RQP8" s="696"/>
      <c r="RQQ8" s="696"/>
      <c r="RQR8" s="696"/>
      <c r="RQS8" s="696"/>
      <c r="RQT8" s="696"/>
      <c r="RQU8" s="696"/>
      <c r="RQV8" s="696"/>
      <c r="RQW8" s="696"/>
      <c r="RQX8" s="696"/>
      <c r="RQY8" s="696"/>
      <c r="RQZ8" s="696"/>
      <c r="RRA8" s="696"/>
      <c r="RRB8" s="696"/>
      <c r="RRC8" s="696"/>
      <c r="RRD8" s="696"/>
      <c r="RRE8" s="696"/>
      <c r="RRF8" s="696"/>
      <c r="RRG8" s="696"/>
      <c r="RRH8" s="696"/>
      <c r="RRI8" s="696"/>
      <c r="RRJ8" s="696"/>
      <c r="RRK8" s="696"/>
      <c r="RRL8" s="696"/>
      <c r="RRM8" s="696"/>
      <c r="RRN8" s="696"/>
      <c r="RRO8" s="696"/>
      <c r="RRP8" s="696"/>
      <c r="RRQ8" s="696"/>
      <c r="RRR8" s="696"/>
      <c r="RRS8" s="696"/>
      <c r="RRT8" s="696"/>
      <c r="RRU8" s="696"/>
      <c r="RRV8" s="696"/>
      <c r="RRW8" s="696"/>
      <c r="RRX8" s="696"/>
      <c r="RRY8" s="696"/>
      <c r="RRZ8" s="696"/>
      <c r="RSA8" s="696"/>
      <c r="RSB8" s="696"/>
      <c r="RSC8" s="696"/>
      <c r="RSD8" s="696"/>
      <c r="RSE8" s="696"/>
      <c r="RSF8" s="696"/>
      <c r="RSG8" s="696"/>
      <c r="RSH8" s="696"/>
      <c r="RSI8" s="696"/>
      <c r="RSJ8" s="696"/>
      <c r="RSK8" s="696"/>
      <c r="RSL8" s="696"/>
      <c r="RSM8" s="696"/>
      <c r="RSN8" s="696"/>
      <c r="RSO8" s="696"/>
      <c r="RSP8" s="696"/>
      <c r="RSQ8" s="696"/>
      <c r="RSR8" s="696"/>
      <c r="RSS8" s="696"/>
      <c r="RST8" s="696"/>
      <c r="RSU8" s="696"/>
      <c r="RSV8" s="696"/>
      <c r="RSW8" s="696"/>
      <c r="RSX8" s="696"/>
      <c r="RSY8" s="696"/>
      <c r="RSZ8" s="696"/>
      <c r="RTA8" s="696"/>
      <c r="RTB8" s="696"/>
      <c r="RTC8" s="696"/>
      <c r="RTD8" s="696"/>
      <c r="RTE8" s="696"/>
      <c r="RTF8" s="696"/>
      <c r="RTG8" s="696"/>
      <c r="RTH8" s="696"/>
      <c r="RTI8" s="696"/>
      <c r="RTJ8" s="696"/>
      <c r="RTK8" s="696"/>
      <c r="RTL8" s="696"/>
      <c r="RTM8" s="696"/>
      <c r="RTN8" s="696"/>
      <c r="RTO8" s="696"/>
      <c r="RTP8" s="696"/>
      <c r="RTQ8" s="696"/>
      <c r="RTR8" s="696"/>
      <c r="RTS8" s="696"/>
      <c r="RTT8" s="696"/>
      <c r="RTU8" s="696"/>
      <c r="RTV8" s="696"/>
      <c r="RTW8" s="696"/>
      <c r="RTX8" s="696"/>
      <c r="RTY8" s="696"/>
      <c r="RTZ8" s="696"/>
      <c r="RUA8" s="696"/>
      <c r="RUB8" s="696"/>
      <c r="RUC8" s="696"/>
      <c r="RUD8" s="696"/>
      <c r="RUE8" s="696"/>
      <c r="RUF8" s="696"/>
      <c r="RUG8" s="696"/>
      <c r="RUH8" s="696"/>
      <c r="RUI8" s="696"/>
      <c r="RUJ8" s="696"/>
      <c r="RUK8" s="696"/>
      <c r="RUL8" s="696"/>
      <c r="RUM8" s="696"/>
      <c r="RUN8" s="696"/>
      <c r="RUO8" s="696"/>
      <c r="RUP8" s="696"/>
      <c r="RUQ8" s="696"/>
      <c r="RUR8" s="696"/>
      <c r="RUS8" s="696"/>
      <c r="RUT8" s="696"/>
      <c r="RUU8" s="696"/>
      <c r="RUV8" s="696"/>
      <c r="RUW8" s="696"/>
      <c r="RUX8" s="696"/>
      <c r="RUY8" s="696"/>
      <c r="RUZ8" s="696"/>
      <c r="RVA8" s="696"/>
      <c r="RVB8" s="696"/>
      <c r="RVC8" s="696"/>
      <c r="RVD8" s="696"/>
      <c r="RVE8" s="696"/>
      <c r="RVF8" s="696"/>
      <c r="RVG8" s="696"/>
      <c r="RVH8" s="696"/>
      <c r="RVI8" s="696"/>
      <c r="RVJ8" s="696"/>
      <c r="RVK8" s="696"/>
      <c r="RVL8" s="696"/>
      <c r="RVM8" s="696"/>
      <c r="RVN8" s="696"/>
      <c r="RVO8" s="696"/>
      <c r="RVP8" s="696"/>
      <c r="RVQ8" s="696"/>
      <c r="RVR8" s="696"/>
      <c r="RVS8" s="696"/>
      <c r="RVT8" s="696"/>
      <c r="RVU8" s="696"/>
      <c r="RVV8" s="696"/>
      <c r="RVW8" s="696"/>
      <c r="RVX8" s="696"/>
      <c r="RVY8" s="696"/>
      <c r="RVZ8" s="696"/>
      <c r="RWA8" s="696"/>
      <c r="RWB8" s="696"/>
      <c r="RWC8" s="696"/>
      <c r="RWD8" s="696"/>
      <c r="RWE8" s="696"/>
      <c r="RWF8" s="696"/>
      <c r="RWG8" s="696"/>
      <c r="RWH8" s="696"/>
      <c r="RWI8" s="696"/>
      <c r="RWJ8" s="696"/>
      <c r="RWK8" s="696"/>
      <c r="RWL8" s="696"/>
      <c r="RWM8" s="696"/>
      <c r="RWN8" s="696"/>
      <c r="RWO8" s="696"/>
      <c r="RWP8" s="696"/>
      <c r="RWQ8" s="696"/>
      <c r="RWR8" s="696"/>
      <c r="RWS8" s="696"/>
      <c r="RWT8" s="696"/>
      <c r="RWU8" s="696"/>
      <c r="RWV8" s="696"/>
      <c r="RWW8" s="696"/>
      <c r="RWX8" s="696"/>
      <c r="RWY8" s="696"/>
      <c r="RWZ8" s="696"/>
      <c r="RXA8" s="696"/>
      <c r="RXB8" s="696"/>
      <c r="RXC8" s="696"/>
      <c r="RXD8" s="696"/>
      <c r="RXE8" s="696"/>
      <c r="RXF8" s="696"/>
      <c r="RXG8" s="696"/>
      <c r="RXH8" s="696"/>
      <c r="RXI8" s="696"/>
      <c r="RXJ8" s="696"/>
      <c r="RXK8" s="696"/>
      <c r="RXL8" s="696"/>
      <c r="RXM8" s="696"/>
      <c r="RXN8" s="696"/>
      <c r="RXO8" s="696"/>
      <c r="RXP8" s="696"/>
      <c r="RXQ8" s="696"/>
      <c r="RXR8" s="696"/>
      <c r="RXS8" s="696"/>
      <c r="RXT8" s="696"/>
      <c r="RXU8" s="696"/>
      <c r="RXV8" s="696"/>
      <c r="RXW8" s="696"/>
      <c r="RXX8" s="696"/>
      <c r="RXY8" s="696"/>
      <c r="RXZ8" s="696"/>
      <c r="RYA8" s="696"/>
      <c r="RYB8" s="696"/>
      <c r="RYC8" s="696"/>
      <c r="RYD8" s="696"/>
      <c r="RYE8" s="696"/>
      <c r="RYF8" s="696"/>
      <c r="RYG8" s="696"/>
      <c r="RYH8" s="696"/>
      <c r="RYI8" s="696"/>
      <c r="RYJ8" s="696"/>
      <c r="RYK8" s="696"/>
      <c r="RYL8" s="696"/>
      <c r="RYM8" s="696"/>
      <c r="RYN8" s="696"/>
      <c r="RYO8" s="696"/>
      <c r="RYP8" s="696"/>
      <c r="RYQ8" s="696"/>
      <c r="RYR8" s="696"/>
      <c r="RYS8" s="696"/>
      <c r="RYT8" s="696"/>
      <c r="RYU8" s="696"/>
      <c r="RYV8" s="696"/>
      <c r="RYW8" s="696"/>
      <c r="RYX8" s="696"/>
      <c r="RYY8" s="696"/>
      <c r="RYZ8" s="696"/>
      <c r="RZA8" s="696"/>
      <c r="RZB8" s="696"/>
      <c r="RZC8" s="696"/>
      <c r="RZD8" s="696"/>
      <c r="RZE8" s="696"/>
      <c r="RZF8" s="696"/>
      <c r="RZG8" s="696"/>
      <c r="RZH8" s="696"/>
      <c r="RZI8" s="696"/>
      <c r="RZJ8" s="696"/>
      <c r="RZK8" s="696"/>
      <c r="RZL8" s="696"/>
      <c r="RZM8" s="696"/>
      <c r="RZN8" s="696"/>
      <c r="RZO8" s="696"/>
      <c r="RZP8" s="696"/>
      <c r="RZQ8" s="696"/>
      <c r="RZR8" s="696"/>
      <c r="RZS8" s="696"/>
      <c r="RZT8" s="696"/>
      <c r="RZU8" s="696"/>
      <c r="RZV8" s="696"/>
      <c r="RZW8" s="696"/>
      <c r="RZX8" s="696"/>
      <c r="RZY8" s="696"/>
      <c r="RZZ8" s="696"/>
      <c r="SAA8" s="696"/>
      <c r="SAB8" s="696"/>
      <c r="SAC8" s="696"/>
      <c r="SAD8" s="696"/>
      <c r="SAE8" s="696"/>
      <c r="SAF8" s="696"/>
      <c r="SAG8" s="696"/>
      <c r="SAH8" s="696"/>
      <c r="SAI8" s="696"/>
      <c r="SAJ8" s="696"/>
      <c r="SAK8" s="696"/>
      <c r="SAL8" s="696"/>
      <c r="SAM8" s="696"/>
      <c r="SAN8" s="696"/>
      <c r="SAO8" s="696"/>
      <c r="SAP8" s="696"/>
      <c r="SAQ8" s="696"/>
      <c r="SAR8" s="696"/>
      <c r="SAS8" s="696"/>
      <c r="SAT8" s="696"/>
      <c r="SAU8" s="696"/>
      <c r="SAV8" s="696"/>
      <c r="SAW8" s="696"/>
      <c r="SAX8" s="696"/>
      <c r="SAY8" s="696"/>
      <c r="SAZ8" s="696"/>
      <c r="SBA8" s="696"/>
      <c r="SBB8" s="696"/>
      <c r="SBC8" s="696"/>
      <c r="SBD8" s="696"/>
      <c r="SBE8" s="696"/>
      <c r="SBF8" s="696"/>
      <c r="SBG8" s="696"/>
      <c r="SBH8" s="696"/>
      <c r="SBI8" s="696"/>
      <c r="SBJ8" s="696"/>
      <c r="SBK8" s="696"/>
      <c r="SBL8" s="696"/>
      <c r="SBM8" s="696"/>
      <c r="SBN8" s="696"/>
      <c r="SBO8" s="696"/>
      <c r="SBP8" s="696"/>
      <c r="SBQ8" s="696"/>
      <c r="SBR8" s="696"/>
      <c r="SBS8" s="696"/>
      <c r="SBT8" s="696"/>
      <c r="SBU8" s="696"/>
      <c r="SBV8" s="696"/>
      <c r="SBW8" s="696"/>
      <c r="SBX8" s="696"/>
      <c r="SBY8" s="696"/>
      <c r="SBZ8" s="696"/>
      <c r="SCA8" s="696"/>
      <c r="SCB8" s="696"/>
      <c r="SCC8" s="696"/>
      <c r="SCD8" s="696"/>
      <c r="SCE8" s="696"/>
      <c r="SCF8" s="696"/>
      <c r="SCG8" s="696"/>
      <c r="SCH8" s="696"/>
      <c r="SCI8" s="696"/>
      <c r="SCJ8" s="696"/>
      <c r="SCK8" s="696"/>
      <c r="SCL8" s="696"/>
      <c r="SCM8" s="696"/>
      <c r="SCN8" s="696"/>
      <c r="SCO8" s="696"/>
      <c r="SCP8" s="696"/>
      <c r="SCQ8" s="696"/>
      <c r="SCR8" s="696"/>
      <c r="SCS8" s="696"/>
      <c r="SCT8" s="696"/>
      <c r="SCU8" s="696"/>
      <c r="SCV8" s="696"/>
      <c r="SCW8" s="696"/>
      <c r="SCX8" s="696"/>
      <c r="SCY8" s="696"/>
      <c r="SCZ8" s="696"/>
      <c r="SDA8" s="696"/>
      <c r="SDB8" s="696"/>
      <c r="SDC8" s="696"/>
      <c r="SDD8" s="696"/>
      <c r="SDE8" s="696"/>
      <c r="SDF8" s="696"/>
      <c r="SDG8" s="696"/>
      <c r="SDH8" s="696"/>
      <c r="SDI8" s="696"/>
      <c r="SDJ8" s="696"/>
      <c r="SDK8" s="696"/>
      <c r="SDL8" s="696"/>
      <c r="SDM8" s="696"/>
      <c r="SDN8" s="696"/>
      <c r="SDO8" s="696"/>
      <c r="SDP8" s="696"/>
      <c r="SDQ8" s="696"/>
      <c r="SDR8" s="696"/>
      <c r="SDS8" s="696"/>
      <c r="SDT8" s="696"/>
      <c r="SDU8" s="696"/>
      <c r="SDV8" s="696"/>
      <c r="SDW8" s="696"/>
      <c r="SDX8" s="696"/>
      <c r="SDY8" s="696"/>
      <c r="SDZ8" s="696"/>
      <c r="SEA8" s="696"/>
      <c r="SEB8" s="696"/>
      <c r="SEC8" s="696"/>
      <c r="SED8" s="696"/>
      <c r="SEE8" s="696"/>
      <c r="SEF8" s="696"/>
      <c r="SEG8" s="696"/>
      <c r="SEH8" s="696"/>
      <c r="SEI8" s="696"/>
      <c r="SEJ8" s="696"/>
      <c r="SEK8" s="696"/>
      <c r="SEL8" s="696"/>
      <c r="SEM8" s="696"/>
      <c r="SEN8" s="696"/>
      <c r="SEO8" s="696"/>
      <c r="SEP8" s="696"/>
      <c r="SEQ8" s="696"/>
      <c r="SER8" s="696"/>
      <c r="SES8" s="696"/>
      <c r="SET8" s="696"/>
      <c r="SEU8" s="696"/>
      <c r="SEV8" s="696"/>
      <c r="SEW8" s="696"/>
      <c r="SEX8" s="696"/>
      <c r="SEY8" s="696"/>
      <c r="SEZ8" s="696"/>
      <c r="SFA8" s="696"/>
      <c r="SFB8" s="696"/>
      <c r="SFC8" s="696"/>
      <c r="SFD8" s="696"/>
      <c r="SFE8" s="696"/>
      <c r="SFF8" s="696"/>
      <c r="SFG8" s="696"/>
      <c r="SFH8" s="696"/>
      <c r="SFI8" s="696"/>
      <c r="SFJ8" s="696"/>
      <c r="SFK8" s="696"/>
      <c r="SFL8" s="696"/>
      <c r="SFM8" s="696"/>
      <c r="SFN8" s="696"/>
      <c r="SFO8" s="696"/>
      <c r="SFP8" s="696"/>
      <c r="SFQ8" s="696"/>
      <c r="SFR8" s="696"/>
      <c r="SFS8" s="696"/>
      <c r="SFT8" s="696"/>
      <c r="SFU8" s="696"/>
      <c r="SFV8" s="696"/>
      <c r="SFW8" s="696"/>
      <c r="SFX8" s="696"/>
      <c r="SFY8" s="696"/>
      <c r="SFZ8" s="696"/>
      <c r="SGA8" s="696"/>
      <c r="SGB8" s="696"/>
      <c r="SGC8" s="696"/>
      <c r="SGD8" s="696"/>
      <c r="SGE8" s="696"/>
      <c r="SGF8" s="696"/>
      <c r="SGG8" s="696"/>
      <c r="SGH8" s="696"/>
      <c r="SGI8" s="696"/>
      <c r="SGJ8" s="696"/>
      <c r="SGK8" s="696"/>
      <c r="SGL8" s="696"/>
      <c r="SGM8" s="696"/>
      <c r="SGN8" s="696"/>
      <c r="SGO8" s="696"/>
      <c r="SGP8" s="696"/>
      <c r="SGQ8" s="696"/>
      <c r="SGR8" s="696"/>
      <c r="SGS8" s="696"/>
      <c r="SGT8" s="696"/>
      <c r="SGU8" s="696"/>
      <c r="SGV8" s="696"/>
      <c r="SGW8" s="696"/>
      <c r="SGX8" s="696"/>
      <c r="SGY8" s="696"/>
      <c r="SGZ8" s="696"/>
      <c r="SHA8" s="696"/>
      <c r="SHB8" s="696"/>
      <c r="SHC8" s="696"/>
      <c r="SHD8" s="696"/>
      <c r="SHE8" s="696"/>
      <c r="SHF8" s="696"/>
      <c r="SHG8" s="696"/>
      <c r="SHH8" s="696"/>
      <c r="SHI8" s="696"/>
      <c r="SHJ8" s="696"/>
      <c r="SHK8" s="696"/>
      <c r="SHL8" s="696"/>
      <c r="SHM8" s="696"/>
      <c r="SHN8" s="696"/>
      <c r="SHO8" s="696"/>
      <c r="SHP8" s="696"/>
      <c r="SHQ8" s="696"/>
      <c r="SHR8" s="696"/>
      <c r="SHS8" s="696"/>
      <c r="SHT8" s="696"/>
      <c r="SHU8" s="696"/>
      <c r="SHV8" s="696"/>
      <c r="SHW8" s="696"/>
      <c r="SHX8" s="696"/>
      <c r="SHY8" s="696"/>
      <c r="SHZ8" s="696"/>
      <c r="SIA8" s="696"/>
      <c r="SIB8" s="696"/>
      <c r="SIC8" s="696"/>
      <c r="SID8" s="696"/>
      <c r="SIE8" s="696"/>
      <c r="SIF8" s="696"/>
      <c r="SIG8" s="696"/>
      <c r="SIH8" s="696"/>
      <c r="SII8" s="696"/>
      <c r="SIJ8" s="696"/>
      <c r="SIK8" s="696"/>
      <c r="SIL8" s="696"/>
      <c r="SIM8" s="696"/>
      <c r="SIN8" s="696"/>
      <c r="SIO8" s="696"/>
      <c r="SIP8" s="696"/>
      <c r="SIQ8" s="696"/>
      <c r="SIR8" s="696"/>
      <c r="SIS8" s="696"/>
      <c r="SIT8" s="696"/>
      <c r="SIU8" s="696"/>
      <c r="SIV8" s="696"/>
      <c r="SIW8" s="696"/>
      <c r="SIX8" s="696"/>
      <c r="SIY8" s="696"/>
      <c r="SIZ8" s="696"/>
      <c r="SJA8" s="696"/>
      <c r="SJB8" s="696"/>
      <c r="SJC8" s="696"/>
      <c r="SJD8" s="696"/>
      <c r="SJE8" s="696"/>
      <c r="SJF8" s="696"/>
      <c r="SJG8" s="696"/>
      <c r="SJH8" s="696"/>
      <c r="SJI8" s="696"/>
      <c r="SJJ8" s="696"/>
      <c r="SJK8" s="696"/>
      <c r="SJL8" s="696"/>
      <c r="SJM8" s="696"/>
      <c r="SJN8" s="696"/>
      <c r="SJO8" s="696"/>
      <c r="SJP8" s="696"/>
      <c r="SJQ8" s="696"/>
      <c r="SJR8" s="696"/>
      <c r="SJS8" s="696"/>
      <c r="SJT8" s="696"/>
      <c r="SJU8" s="696"/>
      <c r="SJV8" s="696"/>
      <c r="SJW8" s="696"/>
      <c r="SJX8" s="696"/>
      <c r="SJY8" s="696"/>
      <c r="SJZ8" s="696"/>
      <c r="SKA8" s="696"/>
      <c r="SKB8" s="696"/>
      <c r="SKC8" s="696"/>
      <c r="SKD8" s="696"/>
      <c r="SKE8" s="696"/>
      <c r="SKF8" s="696"/>
      <c r="SKG8" s="696"/>
      <c r="SKH8" s="696"/>
      <c r="SKI8" s="696"/>
      <c r="SKJ8" s="696"/>
      <c r="SKK8" s="696"/>
      <c r="SKL8" s="696"/>
      <c r="SKM8" s="696"/>
      <c r="SKN8" s="696"/>
      <c r="SKO8" s="696"/>
      <c r="SKP8" s="696"/>
      <c r="SKQ8" s="696"/>
      <c r="SKR8" s="696"/>
      <c r="SKS8" s="696"/>
      <c r="SKT8" s="696"/>
      <c r="SKU8" s="696"/>
      <c r="SKV8" s="696"/>
      <c r="SKW8" s="696"/>
      <c r="SKX8" s="696"/>
      <c r="SKY8" s="696"/>
      <c r="SKZ8" s="696"/>
      <c r="SLA8" s="696"/>
      <c r="SLB8" s="696"/>
      <c r="SLC8" s="696"/>
      <c r="SLD8" s="696"/>
      <c r="SLE8" s="696"/>
      <c r="SLF8" s="696"/>
      <c r="SLG8" s="696"/>
      <c r="SLH8" s="696"/>
      <c r="SLI8" s="696"/>
      <c r="SLJ8" s="696"/>
      <c r="SLK8" s="696"/>
      <c r="SLL8" s="696"/>
      <c r="SLM8" s="696"/>
      <c r="SLN8" s="696"/>
      <c r="SLO8" s="696"/>
      <c r="SLP8" s="696"/>
      <c r="SLQ8" s="696"/>
      <c r="SLR8" s="696"/>
      <c r="SLS8" s="696"/>
      <c r="SLT8" s="696"/>
      <c r="SLU8" s="696"/>
      <c r="SLV8" s="696"/>
      <c r="SLW8" s="696"/>
      <c r="SLX8" s="696"/>
      <c r="SLY8" s="696"/>
      <c r="SLZ8" s="696"/>
      <c r="SMA8" s="696"/>
      <c r="SMB8" s="696"/>
      <c r="SMC8" s="696"/>
      <c r="SMD8" s="696"/>
      <c r="SME8" s="696"/>
      <c r="SMF8" s="696"/>
      <c r="SMG8" s="696"/>
      <c r="SMH8" s="696"/>
      <c r="SMI8" s="696"/>
      <c r="SMJ8" s="696"/>
      <c r="SMK8" s="696"/>
      <c r="SML8" s="696"/>
      <c r="SMM8" s="696"/>
      <c r="SMN8" s="696"/>
      <c r="SMO8" s="696"/>
      <c r="SMP8" s="696"/>
      <c r="SMQ8" s="696"/>
      <c r="SMR8" s="696"/>
      <c r="SMS8" s="696"/>
      <c r="SMT8" s="696"/>
      <c r="SMU8" s="696"/>
      <c r="SMV8" s="696"/>
      <c r="SMW8" s="696"/>
      <c r="SMX8" s="696"/>
      <c r="SMY8" s="696"/>
      <c r="SMZ8" s="696"/>
      <c r="SNA8" s="696"/>
      <c r="SNB8" s="696"/>
      <c r="SNC8" s="696"/>
      <c r="SND8" s="696"/>
      <c r="SNE8" s="696"/>
      <c r="SNF8" s="696"/>
      <c r="SNG8" s="696"/>
      <c r="SNH8" s="696"/>
      <c r="SNI8" s="696"/>
      <c r="SNJ8" s="696"/>
      <c r="SNK8" s="696"/>
      <c r="SNL8" s="696"/>
      <c r="SNM8" s="696"/>
      <c r="SNN8" s="696"/>
      <c r="SNO8" s="696"/>
      <c r="SNP8" s="696"/>
      <c r="SNQ8" s="696"/>
      <c r="SNR8" s="696"/>
      <c r="SNS8" s="696"/>
      <c r="SNT8" s="696"/>
      <c r="SNU8" s="696"/>
      <c r="SNV8" s="696"/>
      <c r="SNW8" s="696"/>
      <c r="SNX8" s="696"/>
      <c r="SNY8" s="696"/>
      <c r="SNZ8" s="696"/>
      <c r="SOA8" s="696"/>
      <c r="SOB8" s="696"/>
      <c r="SOC8" s="696"/>
      <c r="SOD8" s="696"/>
      <c r="SOE8" s="696"/>
      <c r="SOF8" s="696"/>
      <c r="SOG8" s="696"/>
      <c r="SOH8" s="696"/>
      <c r="SOI8" s="696"/>
      <c r="SOJ8" s="696"/>
      <c r="SOK8" s="696"/>
      <c r="SOL8" s="696"/>
      <c r="SOM8" s="696"/>
      <c r="SON8" s="696"/>
      <c r="SOO8" s="696"/>
      <c r="SOP8" s="696"/>
      <c r="SOQ8" s="696"/>
      <c r="SOR8" s="696"/>
      <c r="SOS8" s="696"/>
      <c r="SOT8" s="696"/>
      <c r="SOU8" s="696"/>
      <c r="SOV8" s="696"/>
      <c r="SOW8" s="696"/>
      <c r="SOX8" s="696"/>
      <c r="SOY8" s="696"/>
      <c r="SOZ8" s="696"/>
      <c r="SPA8" s="696"/>
      <c r="SPB8" s="696"/>
      <c r="SPC8" s="696"/>
      <c r="SPD8" s="696"/>
      <c r="SPE8" s="696"/>
      <c r="SPF8" s="696"/>
      <c r="SPG8" s="696"/>
      <c r="SPH8" s="696"/>
      <c r="SPI8" s="696"/>
      <c r="SPJ8" s="696"/>
      <c r="SPK8" s="696"/>
      <c r="SPL8" s="696"/>
      <c r="SPM8" s="696"/>
      <c r="SPN8" s="696"/>
      <c r="SPO8" s="696"/>
      <c r="SPP8" s="696"/>
      <c r="SPQ8" s="696"/>
      <c r="SPR8" s="696"/>
      <c r="SPS8" s="696"/>
      <c r="SPT8" s="696"/>
      <c r="SPU8" s="696"/>
      <c r="SPV8" s="696"/>
      <c r="SPW8" s="696"/>
      <c r="SPX8" s="696"/>
      <c r="SPY8" s="696"/>
      <c r="SPZ8" s="696"/>
      <c r="SQA8" s="696"/>
      <c r="SQB8" s="696"/>
      <c r="SQC8" s="696"/>
      <c r="SQD8" s="696"/>
      <c r="SQE8" s="696"/>
      <c r="SQF8" s="696"/>
      <c r="SQG8" s="696"/>
      <c r="SQH8" s="696"/>
      <c r="SQI8" s="696"/>
      <c r="SQJ8" s="696"/>
      <c r="SQK8" s="696"/>
      <c r="SQL8" s="696"/>
      <c r="SQM8" s="696"/>
      <c r="SQN8" s="696"/>
      <c r="SQO8" s="696"/>
      <c r="SQP8" s="696"/>
      <c r="SQQ8" s="696"/>
      <c r="SQR8" s="696"/>
      <c r="SQS8" s="696"/>
      <c r="SQT8" s="696"/>
      <c r="SQU8" s="696"/>
      <c r="SQV8" s="696"/>
      <c r="SQW8" s="696"/>
      <c r="SQX8" s="696"/>
      <c r="SQY8" s="696"/>
      <c r="SQZ8" s="696"/>
      <c r="SRA8" s="696"/>
      <c r="SRB8" s="696"/>
      <c r="SRC8" s="696"/>
      <c r="SRD8" s="696"/>
      <c r="SRE8" s="696"/>
      <c r="SRF8" s="696"/>
      <c r="SRG8" s="696"/>
      <c r="SRH8" s="696"/>
      <c r="SRI8" s="696"/>
      <c r="SRJ8" s="696"/>
      <c r="SRK8" s="696"/>
      <c r="SRL8" s="696"/>
      <c r="SRM8" s="696"/>
      <c r="SRN8" s="696"/>
      <c r="SRO8" s="696"/>
      <c r="SRP8" s="696"/>
      <c r="SRQ8" s="696"/>
      <c r="SRR8" s="696"/>
      <c r="SRS8" s="696"/>
      <c r="SRT8" s="696"/>
      <c r="SRU8" s="696"/>
      <c r="SRV8" s="696"/>
      <c r="SRW8" s="696"/>
      <c r="SRX8" s="696"/>
      <c r="SRY8" s="696"/>
      <c r="SRZ8" s="696"/>
      <c r="SSA8" s="696"/>
      <c r="SSB8" s="696"/>
      <c r="SSC8" s="696"/>
      <c r="SSD8" s="696"/>
      <c r="SSE8" s="696"/>
      <c r="SSF8" s="696"/>
      <c r="SSG8" s="696"/>
      <c r="SSH8" s="696"/>
      <c r="SSI8" s="696"/>
      <c r="SSJ8" s="696"/>
      <c r="SSK8" s="696"/>
      <c r="SSL8" s="696"/>
      <c r="SSM8" s="696"/>
      <c r="SSN8" s="696"/>
      <c r="SSO8" s="696"/>
      <c r="SSP8" s="696"/>
      <c r="SSQ8" s="696"/>
      <c r="SSR8" s="696"/>
      <c r="SSS8" s="696"/>
      <c r="SST8" s="696"/>
      <c r="SSU8" s="696"/>
      <c r="SSV8" s="696"/>
      <c r="SSW8" s="696"/>
      <c r="SSX8" s="696"/>
      <c r="SSY8" s="696"/>
      <c r="SSZ8" s="696"/>
      <c r="STA8" s="696"/>
      <c r="STB8" s="696"/>
      <c r="STC8" s="696"/>
      <c r="STD8" s="696"/>
      <c r="STE8" s="696"/>
      <c r="STF8" s="696"/>
      <c r="STG8" s="696"/>
      <c r="STH8" s="696"/>
      <c r="STI8" s="696"/>
      <c r="STJ8" s="696"/>
      <c r="STK8" s="696"/>
      <c r="STL8" s="696"/>
      <c r="STM8" s="696"/>
      <c r="STN8" s="696"/>
      <c r="STO8" s="696"/>
      <c r="STP8" s="696"/>
      <c r="STQ8" s="696"/>
      <c r="STR8" s="696"/>
      <c r="STS8" s="696"/>
      <c r="STT8" s="696"/>
      <c r="STU8" s="696"/>
      <c r="STV8" s="696"/>
      <c r="STW8" s="696"/>
      <c r="STX8" s="696"/>
      <c r="STY8" s="696"/>
      <c r="STZ8" s="696"/>
      <c r="SUA8" s="696"/>
      <c r="SUB8" s="696"/>
      <c r="SUC8" s="696"/>
      <c r="SUD8" s="696"/>
      <c r="SUE8" s="696"/>
      <c r="SUF8" s="696"/>
      <c r="SUG8" s="696"/>
      <c r="SUH8" s="696"/>
      <c r="SUI8" s="696"/>
      <c r="SUJ8" s="696"/>
      <c r="SUK8" s="696"/>
      <c r="SUL8" s="696"/>
      <c r="SUM8" s="696"/>
      <c r="SUN8" s="696"/>
      <c r="SUO8" s="696"/>
      <c r="SUP8" s="696"/>
      <c r="SUQ8" s="696"/>
      <c r="SUR8" s="696"/>
      <c r="SUS8" s="696"/>
      <c r="SUT8" s="696"/>
      <c r="SUU8" s="696"/>
      <c r="SUV8" s="696"/>
      <c r="SUW8" s="696"/>
      <c r="SUX8" s="696"/>
      <c r="SUY8" s="696"/>
      <c r="SUZ8" s="696"/>
      <c r="SVA8" s="696"/>
      <c r="SVB8" s="696"/>
      <c r="SVC8" s="696"/>
      <c r="SVD8" s="696"/>
      <c r="SVE8" s="696"/>
      <c r="SVF8" s="696"/>
      <c r="SVG8" s="696"/>
      <c r="SVH8" s="696"/>
      <c r="SVI8" s="696"/>
      <c r="SVJ8" s="696"/>
      <c r="SVK8" s="696"/>
      <c r="SVL8" s="696"/>
      <c r="SVM8" s="696"/>
      <c r="SVN8" s="696"/>
      <c r="SVO8" s="696"/>
      <c r="SVP8" s="696"/>
      <c r="SVQ8" s="696"/>
      <c r="SVR8" s="696"/>
      <c r="SVS8" s="696"/>
      <c r="SVT8" s="696"/>
      <c r="SVU8" s="696"/>
      <c r="SVV8" s="696"/>
      <c r="SVW8" s="696"/>
      <c r="SVX8" s="696"/>
      <c r="SVY8" s="696"/>
      <c r="SVZ8" s="696"/>
      <c r="SWA8" s="696"/>
      <c r="SWB8" s="696"/>
      <c r="SWC8" s="696"/>
      <c r="SWD8" s="696"/>
      <c r="SWE8" s="696"/>
      <c r="SWF8" s="696"/>
      <c r="SWG8" s="696"/>
      <c r="SWH8" s="696"/>
      <c r="SWI8" s="696"/>
      <c r="SWJ8" s="696"/>
      <c r="SWK8" s="696"/>
      <c r="SWL8" s="696"/>
      <c r="SWM8" s="696"/>
      <c r="SWN8" s="696"/>
      <c r="SWO8" s="696"/>
      <c r="SWP8" s="696"/>
      <c r="SWQ8" s="696"/>
      <c r="SWR8" s="696"/>
      <c r="SWS8" s="696"/>
      <c r="SWT8" s="696"/>
      <c r="SWU8" s="696"/>
      <c r="SWV8" s="696"/>
      <c r="SWW8" s="696"/>
      <c r="SWX8" s="696"/>
      <c r="SWY8" s="696"/>
      <c r="SWZ8" s="696"/>
      <c r="SXA8" s="696"/>
      <c r="SXB8" s="696"/>
      <c r="SXC8" s="696"/>
      <c r="SXD8" s="696"/>
      <c r="SXE8" s="696"/>
      <c r="SXF8" s="696"/>
      <c r="SXG8" s="696"/>
      <c r="SXH8" s="696"/>
      <c r="SXI8" s="696"/>
      <c r="SXJ8" s="696"/>
      <c r="SXK8" s="696"/>
      <c r="SXL8" s="696"/>
      <c r="SXM8" s="696"/>
      <c r="SXN8" s="696"/>
      <c r="SXO8" s="696"/>
      <c r="SXP8" s="696"/>
      <c r="SXQ8" s="696"/>
      <c r="SXR8" s="696"/>
      <c r="SXS8" s="696"/>
      <c r="SXT8" s="696"/>
      <c r="SXU8" s="696"/>
      <c r="SXV8" s="696"/>
      <c r="SXW8" s="696"/>
      <c r="SXX8" s="696"/>
      <c r="SXY8" s="696"/>
      <c r="SXZ8" s="696"/>
      <c r="SYA8" s="696"/>
      <c r="SYB8" s="696"/>
      <c r="SYC8" s="696"/>
      <c r="SYD8" s="696"/>
      <c r="SYE8" s="696"/>
      <c r="SYF8" s="696"/>
      <c r="SYG8" s="696"/>
      <c r="SYH8" s="696"/>
      <c r="SYI8" s="696"/>
      <c r="SYJ8" s="696"/>
      <c r="SYK8" s="696"/>
      <c r="SYL8" s="696"/>
      <c r="SYM8" s="696"/>
      <c r="SYN8" s="696"/>
      <c r="SYO8" s="696"/>
      <c r="SYP8" s="696"/>
      <c r="SYQ8" s="696"/>
      <c r="SYR8" s="696"/>
      <c r="SYS8" s="696"/>
      <c r="SYT8" s="696"/>
      <c r="SYU8" s="696"/>
      <c r="SYV8" s="696"/>
      <c r="SYW8" s="696"/>
      <c r="SYX8" s="696"/>
      <c r="SYY8" s="696"/>
      <c r="SYZ8" s="696"/>
      <c r="SZA8" s="696"/>
      <c r="SZB8" s="696"/>
      <c r="SZC8" s="696"/>
      <c r="SZD8" s="696"/>
      <c r="SZE8" s="696"/>
      <c r="SZF8" s="696"/>
      <c r="SZG8" s="696"/>
      <c r="SZH8" s="696"/>
      <c r="SZI8" s="696"/>
      <c r="SZJ8" s="696"/>
      <c r="SZK8" s="696"/>
      <c r="SZL8" s="696"/>
      <c r="SZM8" s="696"/>
      <c r="SZN8" s="696"/>
      <c r="SZO8" s="696"/>
      <c r="SZP8" s="696"/>
      <c r="SZQ8" s="696"/>
      <c r="SZR8" s="696"/>
      <c r="SZS8" s="696"/>
      <c r="SZT8" s="696"/>
      <c r="SZU8" s="696"/>
      <c r="SZV8" s="696"/>
      <c r="SZW8" s="696"/>
      <c r="SZX8" s="696"/>
      <c r="SZY8" s="696"/>
      <c r="SZZ8" s="696"/>
      <c r="TAA8" s="696"/>
      <c r="TAB8" s="696"/>
      <c r="TAC8" s="696"/>
      <c r="TAD8" s="696"/>
      <c r="TAE8" s="696"/>
      <c r="TAF8" s="696"/>
      <c r="TAG8" s="696"/>
      <c r="TAH8" s="696"/>
      <c r="TAI8" s="696"/>
      <c r="TAJ8" s="696"/>
      <c r="TAK8" s="696"/>
      <c r="TAL8" s="696"/>
      <c r="TAM8" s="696"/>
      <c r="TAN8" s="696"/>
      <c r="TAO8" s="696"/>
      <c r="TAP8" s="696"/>
      <c r="TAQ8" s="696"/>
      <c r="TAR8" s="696"/>
      <c r="TAS8" s="696"/>
      <c r="TAT8" s="696"/>
      <c r="TAU8" s="696"/>
      <c r="TAV8" s="696"/>
      <c r="TAW8" s="696"/>
      <c r="TAX8" s="696"/>
      <c r="TAY8" s="696"/>
      <c r="TAZ8" s="696"/>
      <c r="TBA8" s="696"/>
      <c r="TBB8" s="696"/>
      <c r="TBC8" s="696"/>
      <c r="TBD8" s="696"/>
      <c r="TBE8" s="696"/>
      <c r="TBF8" s="696"/>
      <c r="TBG8" s="696"/>
      <c r="TBH8" s="696"/>
      <c r="TBI8" s="696"/>
      <c r="TBJ8" s="696"/>
      <c r="TBK8" s="696"/>
      <c r="TBL8" s="696"/>
      <c r="TBM8" s="696"/>
      <c r="TBN8" s="696"/>
      <c r="TBO8" s="696"/>
      <c r="TBP8" s="696"/>
      <c r="TBQ8" s="696"/>
      <c r="TBR8" s="696"/>
      <c r="TBS8" s="696"/>
      <c r="TBT8" s="696"/>
      <c r="TBU8" s="696"/>
      <c r="TBV8" s="696"/>
      <c r="TBW8" s="696"/>
      <c r="TBX8" s="696"/>
      <c r="TBY8" s="696"/>
      <c r="TBZ8" s="696"/>
      <c r="TCA8" s="696"/>
      <c r="TCB8" s="696"/>
      <c r="TCC8" s="696"/>
      <c r="TCD8" s="696"/>
      <c r="TCE8" s="696"/>
      <c r="TCF8" s="696"/>
      <c r="TCG8" s="696"/>
      <c r="TCH8" s="696"/>
      <c r="TCI8" s="696"/>
      <c r="TCJ8" s="696"/>
      <c r="TCK8" s="696"/>
      <c r="TCL8" s="696"/>
      <c r="TCM8" s="696"/>
      <c r="TCN8" s="696"/>
      <c r="TCO8" s="696"/>
      <c r="TCP8" s="696"/>
      <c r="TCQ8" s="696"/>
      <c r="TCR8" s="696"/>
      <c r="TCS8" s="696"/>
      <c r="TCT8" s="696"/>
      <c r="TCU8" s="696"/>
      <c r="TCV8" s="696"/>
      <c r="TCW8" s="696"/>
      <c r="TCX8" s="696"/>
      <c r="TCY8" s="696"/>
      <c r="TCZ8" s="696"/>
      <c r="TDA8" s="696"/>
      <c r="TDB8" s="696"/>
      <c r="TDC8" s="696"/>
      <c r="TDD8" s="696"/>
      <c r="TDE8" s="696"/>
      <c r="TDF8" s="696"/>
      <c r="TDG8" s="696"/>
      <c r="TDH8" s="696"/>
      <c r="TDI8" s="696"/>
      <c r="TDJ8" s="696"/>
      <c r="TDK8" s="696"/>
      <c r="TDL8" s="696"/>
      <c r="TDM8" s="696"/>
      <c r="TDN8" s="696"/>
      <c r="TDO8" s="696"/>
      <c r="TDP8" s="696"/>
      <c r="TDQ8" s="696"/>
      <c r="TDR8" s="696"/>
      <c r="TDS8" s="696"/>
      <c r="TDT8" s="696"/>
      <c r="TDU8" s="696"/>
      <c r="TDV8" s="696"/>
      <c r="TDW8" s="696"/>
      <c r="TDX8" s="696"/>
      <c r="TDY8" s="696"/>
      <c r="TDZ8" s="696"/>
      <c r="TEA8" s="696"/>
      <c r="TEB8" s="696"/>
      <c r="TEC8" s="696"/>
      <c r="TED8" s="696"/>
      <c r="TEE8" s="696"/>
      <c r="TEF8" s="696"/>
      <c r="TEG8" s="696"/>
      <c r="TEH8" s="696"/>
      <c r="TEI8" s="696"/>
      <c r="TEJ8" s="696"/>
      <c r="TEK8" s="696"/>
      <c r="TEL8" s="696"/>
      <c r="TEM8" s="696"/>
      <c r="TEN8" s="696"/>
      <c r="TEO8" s="696"/>
      <c r="TEP8" s="696"/>
      <c r="TEQ8" s="696"/>
      <c r="TER8" s="696"/>
      <c r="TES8" s="696"/>
      <c r="TET8" s="696"/>
      <c r="TEU8" s="696"/>
      <c r="TEV8" s="696"/>
      <c r="TEW8" s="696"/>
      <c r="TEX8" s="696"/>
      <c r="TEY8" s="696"/>
      <c r="TEZ8" s="696"/>
      <c r="TFA8" s="696"/>
      <c r="TFB8" s="696"/>
      <c r="TFC8" s="696"/>
      <c r="TFD8" s="696"/>
      <c r="TFE8" s="696"/>
      <c r="TFF8" s="696"/>
      <c r="TFG8" s="696"/>
      <c r="TFH8" s="696"/>
      <c r="TFI8" s="696"/>
      <c r="TFJ8" s="696"/>
      <c r="TFK8" s="696"/>
      <c r="TFL8" s="696"/>
      <c r="TFM8" s="696"/>
      <c r="TFN8" s="696"/>
      <c r="TFO8" s="696"/>
      <c r="TFP8" s="696"/>
      <c r="TFQ8" s="696"/>
      <c r="TFR8" s="696"/>
      <c r="TFS8" s="696"/>
      <c r="TFT8" s="696"/>
      <c r="TFU8" s="696"/>
      <c r="TFV8" s="696"/>
      <c r="TFW8" s="696"/>
      <c r="TFX8" s="696"/>
      <c r="TFY8" s="696"/>
      <c r="TFZ8" s="696"/>
      <c r="TGA8" s="696"/>
      <c r="TGB8" s="696"/>
      <c r="TGC8" s="696"/>
      <c r="TGD8" s="696"/>
      <c r="TGE8" s="696"/>
      <c r="TGF8" s="696"/>
      <c r="TGG8" s="696"/>
      <c r="TGH8" s="696"/>
      <c r="TGI8" s="696"/>
      <c r="TGJ8" s="696"/>
      <c r="TGK8" s="696"/>
      <c r="TGL8" s="696"/>
      <c r="TGM8" s="696"/>
      <c r="TGN8" s="696"/>
      <c r="TGO8" s="696"/>
      <c r="TGP8" s="696"/>
      <c r="TGQ8" s="696"/>
      <c r="TGR8" s="696"/>
      <c r="TGS8" s="696"/>
      <c r="TGT8" s="696"/>
      <c r="TGU8" s="696"/>
      <c r="TGV8" s="696"/>
      <c r="TGW8" s="696"/>
      <c r="TGX8" s="696"/>
      <c r="TGY8" s="696"/>
      <c r="TGZ8" s="696"/>
      <c r="THA8" s="696"/>
      <c r="THB8" s="696"/>
      <c r="THC8" s="696"/>
      <c r="THD8" s="696"/>
      <c r="THE8" s="696"/>
      <c r="THF8" s="696"/>
      <c r="THG8" s="696"/>
      <c r="THH8" s="696"/>
      <c r="THI8" s="696"/>
      <c r="THJ8" s="696"/>
      <c r="THK8" s="696"/>
      <c r="THL8" s="696"/>
      <c r="THM8" s="696"/>
      <c r="THN8" s="696"/>
      <c r="THO8" s="696"/>
      <c r="THP8" s="696"/>
      <c r="THQ8" s="696"/>
      <c r="THR8" s="696"/>
      <c r="THS8" s="696"/>
      <c r="THT8" s="696"/>
      <c r="THU8" s="696"/>
      <c r="THV8" s="696"/>
      <c r="THW8" s="696"/>
      <c r="THX8" s="696"/>
      <c r="THY8" s="696"/>
      <c r="THZ8" s="696"/>
      <c r="TIA8" s="696"/>
      <c r="TIB8" s="696"/>
      <c r="TIC8" s="696"/>
      <c r="TID8" s="696"/>
      <c r="TIE8" s="696"/>
      <c r="TIF8" s="696"/>
      <c r="TIG8" s="696"/>
      <c r="TIH8" s="696"/>
      <c r="TII8" s="696"/>
      <c r="TIJ8" s="696"/>
      <c r="TIK8" s="696"/>
      <c r="TIL8" s="696"/>
      <c r="TIM8" s="696"/>
      <c r="TIN8" s="696"/>
      <c r="TIO8" s="696"/>
      <c r="TIP8" s="696"/>
      <c r="TIQ8" s="696"/>
      <c r="TIR8" s="696"/>
      <c r="TIS8" s="696"/>
      <c r="TIT8" s="696"/>
      <c r="TIU8" s="696"/>
      <c r="TIV8" s="696"/>
      <c r="TIW8" s="696"/>
      <c r="TIX8" s="696"/>
      <c r="TIY8" s="696"/>
      <c r="TIZ8" s="696"/>
      <c r="TJA8" s="696"/>
      <c r="TJB8" s="696"/>
      <c r="TJC8" s="696"/>
      <c r="TJD8" s="696"/>
      <c r="TJE8" s="696"/>
      <c r="TJF8" s="696"/>
      <c r="TJG8" s="696"/>
      <c r="TJH8" s="696"/>
      <c r="TJI8" s="696"/>
      <c r="TJJ8" s="696"/>
      <c r="TJK8" s="696"/>
      <c r="TJL8" s="696"/>
      <c r="TJM8" s="696"/>
      <c r="TJN8" s="696"/>
      <c r="TJO8" s="696"/>
      <c r="TJP8" s="696"/>
      <c r="TJQ8" s="696"/>
      <c r="TJR8" s="696"/>
      <c r="TJS8" s="696"/>
      <c r="TJT8" s="696"/>
      <c r="TJU8" s="696"/>
      <c r="TJV8" s="696"/>
      <c r="TJW8" s="696"/>
      <c r="TJX8" s="696"/>
      <c r="TJY8" s="696"/>
      <c r="TJZ8" s="696"/>
      <c r="TKA8" s="696"/>
      <c r="TKB8" s="696"/>
      <c r="TKC8" s="696"/>
      <c r="TKD8" s="696"/>
      <c r="TKE8" s="696"/>
      <c r="TKF8" s="696"/>
      <c r="TKG8" s="696"/>
      <c r="TKH8" s="696"/>
      <c r="TKI8" s="696"/>
      <c r="TKJ8" s="696"/>
      <c r="TKK8" s="696"/>
      <c r="TKL8" s="696"/>
      <c r="TKM8" s="696"/>
      <c r="TKN8" s="696"/>
      <c r="TKO8" s="696"/>
      <c r="TKP8" s="696"/>
      <c r="TKQ8" s="696"/>
      <c r="TKR8" s="696"/>
      <c r="TKS8" s="696"/>
      <c r="TKT8" s="696"/>
      <c r="TKU8" s="696"/>
      <c r="TKV8" s="696"/>
      <c r="TKW8" s="696"/>
      <c r="TKX8" s="696"/>
      <c r="TKY8" s="696"/>
      <c r="TKZ8" s="696"/>
      <c r="TLA8" s="696"/>
      <c r="TLB8" s="696"/>
      <c r="TLC8" s="696"/>
      <c r="TLD8" s="696"/>
      <c r="TLE8" s="696"/>
      <c r="TLF8" s="696"/>
      <c r="TLG8" s="696"/>
      <c r="TLH8" s="696"/>
      <c r="TLI8" s="696"/>
      <c r="TLJ8" s="696"/>
      <c r="TLK8" s="696"/>
      <c r="TLL8" s="696"/>
      <c r="TLM8" s="696"/>
      <c r="TLN8" s="696"/>
      <c r="TLO8" s="696"/>
      <c r="TLP8" s="696"/>
      <c r="TLQ8" s="696"/>
      <c r="TLR8" s="696"/>
      <c r="TLS8" s="696"/>
      <c r="TLT8" s="696"/>
      <c r="TLU8" s="696"/>
      <c r="TLV8" s="696"/>
      <c r="TLW8" s="696"/>
      <c r="TLX8" s="696"/>
      <c r="TLY8" s="696"/>
      <c r="TLZ8" s="696"/>
      <c r="TMA8" s="696"/>
      <c r="TMB8" s="696"/>
      <c r="TMC8" s="696"/>
      <c r="TMD8" s="696"/>
      <c r="TME8" s="696"/>
      <c r="TMF8" s="696"/>
      <c r="TMG8" s="696"/>
      <c r="TMH8" s="696"/>
      <c r="TMI8" s="696"/>
      <c r="TMJ8" s="696"/>
      <c r="TMK8" s="696"/>
      <c r="TML8" s="696"/>
      <c r="TMM8" s="696"/>
      <c r="TMN8" s="696"/>
      <c r="TMO8" s="696"/>
      <c r="TMP8" s="696"/>
      <c r="TMQ8" s="696"/>
      <c r="TMR8" s="696"/>
      <c r="TMS8" s="696"/>
      <c r="TMT8" s="696"/>
      <c r="TMU8" s="696"/>
      <c r="TMV8" s="696"/>
      <c r="TMW8" s="696"/>
      <c r="TMX8" s="696"/>
      <c r="TMY8" s="696"/>
      <c r="TMZ8" s="696"/>
      <c r="TNA8" s="696"/>
      <c r="TNB8" s="696"/>
      <c r="TNC8" s="696"/>
      <c r="TND8" s="696"/>
      <c r="TNE8" s="696"/>
      <c r="TNF8" s="696"/>
      <c r="TNG8" s="696"/>
      <c r="TNH8" s="696"/>
      <c r="TNI8" s="696"/>
      <c r="TNJ8" s="696"/>
      <c r="TNK8" s="696"/>
      <c r="TNL8" s="696"/>
      <c r="TNM8" s="696"/>
      <c r="TNN8" s="696"/>
      <c r="TNO8" s="696"/>
      <c r="TNP8" s="696"/>
      <c r="TNQ8" s="696"/>
      <c r="TNR8" s="696"/>
      <c r="TNS8" s="696"/>
      <c r="TNT8" s="696"/>
      <c r="TNU8" s="696"/>
      <c r="TNV8" s="696"/>
      <c r="TNW8" s="696"/>
      <c r="TNX8" s="696"/>
      <c r="TNY8" s="696"/>
      <c r="TNZ8" s="696"/>
      <c r="TOA8" s="696"/>
      <c r="TOB8" s="696"/>
      <c r="TOC8" s="696"/>
      <c r="TOD8" s="696"/>
      <c r="TOE8" s="696"/>
      <c r="TOF8" s="696"/>
      <c r="TOG8" s="696"/>
      <c r="TOH8" s="696"/>
      <c r="TOI8" s="696"/>
      <c r="TOJ8" s="696"/>
      <c r="TOK8" s="696"/>
      <c r="TOL8" s="696"/>
      <c r="TOM8" s="696"/>
      <c r="TON8" s="696"/>
      <c r="TOO8" s="696"/>
      <c r="TOP8" s="696"/>
      <c r="TOQ8" s="696"/>
      <c r="TOR8" s="696"/>
      <c r="TOS8" s="696"/>
      <c r="TOT8" s="696"/>
      <c r="TOU8" s="696"/>
      <c r="TOV8" s="696"/>
      <c r="TOW8" s="696"/>
      <c r="TOX8" s="696"/>
      <c r="TOY8" s="696"/>
      <c r="TOZ8" s="696"/>
      <c r="TPA8" s="696"/>
      <c r="TPB8" s="696"/>
      <c r="TPC8" s="696"/>
      <c r="TPD8" s="696"/>
      <c r="TPE8" s="696"/>
      <c r="TPF8" s="696"/>
      <c r="TPG8" s="696"/>
      <c r="TPH8" s="696"/>
      <c r="TPI8" s="696"/>
      <c r="TPJ8" s="696"/>
      <c r="TPK8" s="696"/>
      <c r="TPL8" s="696"/>
      <c r="TPM8" s="696"/>
      <c r="TPN8" s="696"/>
      <c r="TPO8" s="696"/>
      <c r="TPP8" s="696"/>
      <c r="TPQ8" s="696"/>
      <c r="TPR8" s="696"/>
      <c r="TPS8" s="696"/>
      <c r="TPT8" s="696"/>
      <c r="TPU8" s="696"/>
      <c r="TPV8" s="696"/>
      <c r="TPW8" s="696"/>
      <c r="TPX8" s="696"/>
      <c r="TPY8" s="696"/>
      <c r="TPZ8" s="696"/>
      <c r="TQA8" s="696"/>
      <c r="TQB8" s="696"/>
      <c r="TQC8" s="696"/>
      <c r="TQD8" s="696"/>
      <c r="TQE8" s="696"/>
      <c r="TQF8" s="696"/>
      <c r="TQG8" s="696"/>
      <c r="TQH8" s="696"/>
      <c r="TQI8" s="696"/>
      <c r="TQJ8" s="696"/>
      <c r="TQK8" s="696"/>
      <c r="TQL8" s="696"/>
      <c r="TQM8" s="696"/>
      <c r="TQN8" s="696"/>
      <c r="TQO8" s="696"/>
      <c r="TQP8" s="696"/>
      <c r="TQQ8" s="696"/>
      <c r="TQR8" s="696"/>
      <c r="TQS8" s="696"/>
      <c r="TQT8" s="696"/>
      <c r="TQU8" s="696"/>
      <c r="TQV8" s="696"/>
      <c r="TQW8" s="696"/>
      <c r="TQX8" s="696"/>
      <c r="TQY8" s="696"/>
      <c r="TQZ8" s="696"/>
      <c r="TRA8" s="696"/>
      <c r="TRB8" s="696"/>
      <c r="TRC8" s="696"/>
      <c r="TRD8" s="696"/>
      <c r="TRE8" s="696"/>
      <c r="TRF8" s="696"/>
      <c r="TRG8" s="696"/>
      <c r="TRH8" s="696"/>
      <c r="TRI8" s="696"/>
      <c r="TRJ8" s="696"/>
      <c r="TRK8" s="696"/>
      <c r="TRL8" s="696"/>
      <c r="TRM8" s="696"/>
      <c r="TRN8" s="696"/>
      <c r="TRO8" s="696"/>
      <c r="TRP8" s="696"/>
      <c r="TRQ8" s="696"/>
      <c r="TRR8" s="696"/>
      <c r="TRS8" s="696"/>
      <c r="TRT8" s="696"/>
      <c r="TRU8" s="696"/>
      <c r="TRV8" s="696"/>
      <c r="TRW8" s="696"/>
      <c r="TRX8" s="696"/>
      <c r="TRY8" s="696"/>
      <c r="TRZ8" s="696"/>
      <c r="TSA8" s="696"/>
      <c r="TSB8" s="696"/>
      <c r="TSC8" s="696"/>
      <c r="TSD8" s="696"/>
      <c r="TSE8" s="696"/>
      <c r="TSF8" s="696"/>
      <c r="TSG8" s="696"/>
      <c r="TSH8" s="696"/>
      <c r="TSI8" s="696"/>
      <c r="TSJ8" s="696"/>
      <c r="TSK8" s="696"/>
      <c r="TSL8" s="696"/>
      <c r="TSM8" s="696"/>
      <c r="TSN8" s="696"/>
      <c r="TSO8" s="696"/>
      <c r="TSP8" s="696"/>
      <c r="TSQ8" s="696"/>
      <c r="TSR8" s="696"/>
      <c r="TSS8" s="696"/>
      <c r="TST8" s="696"/>
      <c r="TSU8" s="696"/>
      <c r="TSV8" s="696"/>
      <c r="TSW8" s="696"/>
      <c r="TSX8" s="696"/>
      <c r="TSY8" s="696"/>
      <c r="TSZ8" s="696"/>
      <c r="TTA8" s="696"/>
      <c r="TTB8" s="696"/>
      <c r="TTC8" s="696"/>
      <c r="TTD8" s="696"/>
      <c r="TTE8" s="696"/>
      <c r="TTF8" s="696"/>
      <c r="TTG8" s="696"/>
      <c r="TTH8" s="696"/>
      <c r="TTI8" s="696"/>
      <c r="TTJ8" s="696"/>
      <c r="TTK8" s="696"/>
      <c r="TTL8" s="696"/>
      <c r="TTM8" s="696"/>
      <c r="TTN8" s="696"/>
      <c r="TTO8" s="696"/>
      <c r="TTP8" s="696"/>
      <c r="TTQ8" s="696"/>
      <c r="TTR8" s="696"/>
      <c r="TTS8" s="696"/>
      <c r="TTT8" s="696"/>
      <c r="TTU8" s="696"/>
      <c r="TTV8" s="696"/>
      <c r="TTW8" s="696"/>
      <c r="TTX8" s="696"/>
      <c r="TTY8" s="696"/>
      <c r="TTZ8" s="696"/>
      <c r="TUA8" s="696"/>
      <c r="TUB8" s="696"/>
      <c r="TUC8" s="696"/>
      <c r="TUD8" s="696"/>
      <c r="TUE8" s="696"/>
      <c r="TUF8" s="696"/>
      <c r="TUG8" s="696"/>
      <c r="TUH8" s="696"/>
      <c r="TUI8" s="696"/>
      <c r="TUJ8" s="696"/>
      <c r="TUK8" s="696"/>
      <c r="TUL8" s="696"/>
      <c r="TUM8" s="696"/>
      <c r="TUN8" s="696"/>
      <c r="TUO8" s="696"/>
      <c r="TUP8" s="696"/>
      <c r="TUQ8" s="696"/>
      <c r="TUR8" s="696"/>
      <c r="TUS8" s="696"/>
      <c r="TUT8" s="696"/>
      <c r="TUU8" s="696"/>
      <c r="TUV8" s="696"/>
      <c r="TUW8" s="696"/>
      <c r="TUX8" s="696"/>
      <c r="TUY8" s="696"/>
      <c r="TUZ8" s="696"/>
      <c r="TVA8" s="696"/>
      <c r="TVB8" s="696"/>
      <c r="TVC8" s="696"/>
      <c r="TVD8" s="696"/>
      <c r="TVE8" s="696"/>
      <c r="TVF8" s="696"/>
      <c r="TVG8" s="696"/>
      <c r="TVH8" s="696"/>
      <c r="TVI8" s="696"/>
      <c r="TVJ8" s="696"/>
      <c r="TVK8" s="696"/>
      <c r="TVL8" s="696"/>
      <c r="TVM8" s="696"/>
      <c r="TVN8" s="696"/>
      <c r="TVO8" s="696"/>
      <c r="TVP8" s="696"/>
      <c r="TVQ8" s="696"/>
      <c r="TVR8" s="696"/>
      <c r="TVS8" s="696"/>
      <c r="TVT8" s="696"/>
      <c r="TVU8" s="696"/>
      <c r="TVV8" s="696"/>
      <c r="TVW8" s="696"/>
      <c r="TVX8" s="696"/>
      <c r="TVY8" s="696"/>
      <c r="TVZ8" s="696"/>
      <c r="TWA8" s="696"/>
      <c r="TWB8" s="696"/>
      <c r="TWC8" s="696"/>
      <c r="TWD8" s="696"/>
      <c r="TWE8" s="696"/>
      <c r="TWF8" s="696"/>
      <c r="TWG8" s="696"/>
      <c r="TWH8" s="696"/>
      <c r="TWI8" s="696"/>
      <c r="TWJ8" s="696"/>
      <c r="TWK8" s="696"/>
      <c r="TWL8" s="696"/>
      <c r="TWM8" s="696"/>
      <c r="TWN8" s="696"/>
      <c r="TWO8" s="696"/>
      <c r="TWP8" s="696"/>
      <c r="TWQ8" s="696"/>
      <c r="TWR8" s="696"/>
      <c r="TWS8" s="696"/>
      <c r="TWT8" s="696"/>
      <c r="TWU8" s="696"/>
      <c r="TWV8" s="696"/>
      <c r="TWW8" s="696"/>
      <c r="TWX8" s="696"/>
      <c r="TWY8" s="696"/>
      <c r="TWZ8" s="696"/>
      <c r="TXA8" s="696"/>
      <c r="TXB8" s="696"/>
      <c r="TXC8" s="696"/>
      <c r="TXD8" s="696"/>
      <c r="TXE8" s="696"/>
      <c r="TXF8" s="696"/>
      <c r="TXG8" s="696"/>
      <c r="TXH8" s="696"/>
      <c r="TXI8" s="696"/>
      <c r="TXJ8" s="696"/>
      <c r="TXK8" s="696"/>
      <c r="TXL8" s="696"/>
      <c r="TXM8" s="696"/>
      <c r="TXN8" s="696"/>
      <c r="TXO8" s="696"/>
      <c r="TXP8" s="696"/>
      <c r="TXQ8" s="696"/>
      <c r="TXR8" s="696"/>
      <c r="TXS8" s="696"/>
      <c r="TXT8" s="696"/>
      <c r="TXU8" s="696"/>
      <c r="TXV8" s="696"/>
      <c r="TXW8" s="696"/>
      <c r="TXX8" s="696"/>
      <c r="TXY8" s="696"/>
      <c r="TXZ8" s="696"/>
      <c r="TYA8" s="696"/>
      <c r="TYB8" s="696"/>
      <c r="TYC8" s="696"/>
      <c r="TYD8" s="696"/>
      <c r="TYE8" s="696"/>
      <c r="TYF8" s="696"/>
      <c r="TYG8" s="696"/>
      <c r="TYH8" s="696"/>
      <c r="TYI8" s="696"/>
      <c r="TYJ8" s="696"/>
      <c r="TYK8" s="696"/>
      <c r="TYL8" s="696"/>
      <c r="TYM8" s="696"/>
      <c r="TYN8" s="696"/>
      <c r="TYO8" s="696"/>
      <c r="TYP8" s="696"/>
      <c r="TYQ8" s="696"/>
      <c r="TYR8" s="696"/>
      <c r="TYS8" s="696"/>
      <c r="TYT8" s="696"/>
      <c r="TYU8" s="696"/>
      <c r="TYV8" s="696"/>
      <c r="TYW8" s="696"/>
      <c r="TYX8" s="696"/>
      <c r="TYY8" s="696"/>
      <c r="TYZ8" s="696"/>
      <c r="TZA8" s="696"/>
      <c r="TZB8" s="696"/>
      <c r="TZC8" s="696"/>
      <c r="TZD8" s="696"/>
      <c r="TZE8" s="696"/>
      <c r="TZF8" s="696"/>
      <c r="TZG8" s="696"/>
      <c r="TZH8" s="696"/>
      <c r="TZI8" s="696"/>
      <c r="TZJ8" s="696"/>
      <c r="TZK8" s="696"/>
      <c r="TZL8" s="696"/>
      <c r="TZM8" s="696"/>
      <c r="TZN8" s="696"/>
      <c r="TZO8" s="696"/>
      <c r="TZP8" s="696"/>
      <c r="TZQ8" s="696"/>
      <c r="TZR8" s="696"/>
      <c r="TZS8" s="696"/>
      <c r="TZT8" s="696"/>
      <c r="TZU8" s="696"/>
      <c r="TZV8" s="696"/>
      <c r="TZW8" s="696"/>
      <c r="TZX8" s="696"/>
      <c r="TZY8" s="696"/>
      <c r="TZZ8" s="696"/>
      <c r="UAA8" s="696"/>
      <c r="UAB8" s="696"/>
      <c r="UAC8" s="696"/>
      <c r="UAD8" s="696"/>
      <c r="UAE8" s="696"/>
      <c r="UAF8" s="696"/>
      <c r="UAG8" s="696"/>
      <c r="UAH8" s="696"/>
      <c r="UAI8" s="696"/>
      <c r="UAJ8" s="696"/>
      <c r="UAK8" s="696"/>
      <c r="UAL8" s="696"/>
      <c r="UAM8" s="696"/>
      <c r="UAN8" s="696"/>
      <c r="UAO8" s="696"/>
      <c r="UAP8" s="696"/>
      <c r="UAQ8" s="696"/>
      <c r="UAR8" s="696"/>
      <c r="UAS8" s="696"/>
      <c r="UAT8" s="696"/>
      <c r="UAU8" s="696"/>
      <c r="UAV8" s="696"/>
      <c r="UAW8" s="696"/>
      <c r="UAX8" s="696"/>
      <c r="UAY8" s="696"/>
      <c r="UAZ8" s="696"/>
      <c r="UBA8" s="696"/>
      <c r="UBB8" s="696"/>
      <c r="UBC8" s="696"/>
      <c r="UBD8" s="696"/>
      <c r="UBE8" s="696"/>
      <c r="UBF8" s="696"/>
      <c r="UBG8" s="696"/>
      <c r="UBH8" s="696"/>
      <c r="UBI8" s="696"/>
      <c r="UBJ8" s="696"/>
      <c r="UBK8" s="696"/>
      <c r="UBL8" s="696"/>
      <c r="UBM8" s="696"/>
      <c r="UBN8" s="696"/>
      <c r="UBO8" s="696"/>
      <c r="UBP8" s="696"/>
      <c r="UBQ8" s="696"/>
      <c r="UBR8" s="696"/>
      <c r="UBS8" s="696"/>
      <c r="UBT8" s="696"/>
      <c r="UBU8" s="696"/>
      <c r="UBV8" s="696"/>
      <c r="UBW8" s="696"/>
      <c r="UBX8" s="696"/>
      <c r="UBY8" s="696"/>
      <c r="UBZ8" s="696"/>
      <c r="UCA8" s="696"/>
      <c r="UCB8" s="696"/>
      <c r="UCC8" s="696"/>
      <c r="UCD8" s="696"/>
      <c r="UCE8" s="696"/>
      <c r="UCF8" s="696"/>
      <c r="UCG8" s="696"/>
      <c r="UCH8" s="696"/>
      <c r="UCI8" s="696"/>
      <c r="UCJ8" s="696"/>
      <c r="UCK8" s="696"/>
      <c r="UCL8" s="696"/>
      <c r="UCM8" s="696"/>
      <c r="UCN8" s="696"/>
      <c r="UCO8" s="696"/>
      <c r="UCP8" s="696"/>
      <c r="UCQ8" s="696"/>
      <c r="UCR8" s="696"/>
      <c r="UCS8" s="696"/>
      <c r="UCT8" s="696"/>
      <c r="UCU8" s="696"/>
      <c r="UCV8" s="696"/>
      <c r="UCW8" s="696"/>
      <c r="UCX8" s="696"/>
      <c r="UCY8" s="696"/>
      <c r="UCZ8" s="696"/>
      <c r="UDA8" s="696"/>
      <c r="UDB8" s="696"/>
      <c r="UDC8" s="696"/>
      <c r="UDD8" s="696"/>
      <c r="UDE8" s="696"/>
      <c r="UDF8" s="696"/>
      <c r="UDG8" s="696"/>
      <c r="UDH8" s="696"/>
      <c r="UDI8" s="696"/>
      <c r="UDJ8" s="696"/>
      <c r="UDK8" s="696"/>
      <c r="UDL8" s="696"/>
      <c r="UDM8" s="696"/>
      <c r="UDN8" s="696"/>
      <c r="UDO8" s="696"/>
      <c r="UDP8" s="696"/>
      <c r="UDQ8" s="696"/>
      <c r="UDR8" s="696"/>
      <c r="UDS8" s="696"/>
      <c r="UDT8" s="696"/>
      <c r="UDU8" s="696"/>
      <c r="UDV8" s="696"/>
      <c r="UDW8" s="696"/>
      <c r="UDX8" s="696"/>
      <c r="UDY8" s="696"/>
      <c r="UDZ8" s="696"/>
      <c r="UEA8" s="696"/>
      <c r="UEB8" s="696"/>
      <c r="UEC8" s="696"/>
      <c r="UED8" s="696"/>
      <c r="UEE8" s="696"/>
      <c r="UEF8" s="696"/>
      <c r="UEG8" s="696"/>
      <c r="UEH8" s="696"/>
      <c r="UEI8" s="696"/>
      <c r="UEJ8" s="696"/>
      <c r="UEK8" s="696"/>
      <c r="UEL8" s="696"/>
      <c r="UEM8" s="696"/>
      <c r="UEN8" s="696"/>
      <c r="UEO8" s="696"/>
      <c r="UEP8" s="696"/>
      <c r="UEQ8" s="696"/>
      <c r="UER8" s="696"/>
      <c r="UES8" s="696"/>
      <c r="UET8" s="696"/>
      <c r="UEU8" s="696"/>
      <c r="UEV8" s="696"/>
      <c r="UEW8" s="696"/>
      <c r="UEX8" s="696"/>
      <c r="UEY8" s="696"/>
      <c r="UEZ8" s="696"/>
      <c r="UFA8" s="696"/>
      <c r="UFB8" s="696"/>
      <c r="UFC8" s="696"/>
      <c r="UFD8" s="696"/>
      <c r="UFE8" s="696"/>
      <c r="UFF8" s="696"/>
      <c r="UFG8" s="696"/>
      <c r="UFH8" s="696"/>
      <c r="UFI8" s="696"/>
      <c r="UFJ8" s="696"/>
      <c r="UFK8" s="696"/>
      <c r="UFL8" s="696"/>
      <c r="UFM8" s="696"/>
      <c r="UFN8" s="696"/>
      <c r="UFO8" s="696"/>
      <c r="UFP8" s="696"/>
      <c r="UFQ8" s="696"/>
      <c r="UFR8" s="696"/>
      <c r="UFS8" s="696"/>
      <c r="UFT8" s="696"/>
      <c r="UFU8" s="696"/>
      <c r="UFV8" s="696"/>
      <c r="UFW8" s="696"/>
      <c r="UFX8" s="696"/>
      <c r="UFY8" s="696"/>
      <c r="UFZ8" s="696"/>
      <c r="UGA8" s="696"/>
      <c r="UGB8" s="696"/>
      <c r="UGC8" s="696"/>
      <c r="UGD8" s="696"/>
      <c r="UGE8" s="696"/>
      <c r="UGF8" s="696"/>
      <c r="UGG8" s="696"/>
      <c r="UGH8" s="696"/>
      <c r="UGI8" s="696"/>
      <c r="UGJ8" s="696"/>
      <c r="UGK8" s="696"/>
      <c r="UGL8" s="696"/>
      <c r="UGM8" s="696"/>
      <c r="UGN8" s="696"/>
      <c r="UGO8" s="696"/>
      <c r="UGP8" s="696"/>
      <c r="UGQ8" s="696"/>
      <c r="UGR8" s="696"/>
      <c r="UGS8" s="696"/>
      <c r="UGT8" s="696"/>
      <c r="UGU8" s="696"/>
      <c r="UGV8" s="696"/>
      <c r="UGW8" s="696"/>
      <c r="UGX8" s="696"/>
      <c r="UGY8" s="696"/>
      <c r="UGZ8" s="696"/>
      <c r="UHA8" s="696"/>
      <c r="UHB8" s="696"/>
      <c r="UHC8" s="696"/>
      <c r="UHD8" s="696"/>
      <c r="UHE8" s="696"/>
      <c r="UHF8" s="696"/>
      <c r="UHG8" s="696"/>
      <c r="UHH8" s="696"/>
      <c r="UHI8" s="696"/>
      <c r="UHJ8" s="696"/>
      <c r="UHK8" s="696"/>
      <c r="UHL8" s="696"/>
      <c r="UHM8" s="696"/>
      <c r="UHN8" s="696"/>
      <c r="UHO8" s="696"/>
      <c r="UHP8" s="696"/>
      <c r="UHQ8" s="696"/>
      <c r="UHR8" s="696"/>
      <c r="UHS8" s="696"/>
      <c r="UHT8" s="696"/>
      <c r="UHU8" s="696"/>
      <c r="UHV8" s="696"/>
      <c r="UHW8" s="696"/>
      <c r="UHX8" s="696"/>
      <c r="UHY8" s="696"/>
      <c r="UHZ8" s="696"/>
      <c r="UIA8" s="696"/>
      <c r="UIB8" s="696"/>
      <c r="UIC8" s="696"/>
      <c r="UID8" s="696"/>
      <c r="UIE8" s="696"/>
      <c r="UIF8" s="696"/>
      <c r="UIG8" s="696"/>
      <c r="UIH8" s="696"/>
      <c r="UII8" s="696"/>
      <c r="UIJ8" s="696"/>
      <c r="UIK8" s="696"/>
      <c r="UIL8" s="696"/>
      <c r="UIM8" s="696"/>
      <c r="UIN8" s="696"/>
      <c r="UIO8" s="696"/>
      <c r="UIP8" s="696"/>
      <c r="UIQ8" s="696"/>
      <c r="UIR8" s="696"/>
      <c r="UIS8" s="696"/>
      <c r="UIT8" s="696"/>
      <c r="UIU8" s="696"/>
      <c r="UIV8" s="696"/>
      <c r="UIW8" s="696"/>
      <c r="UIX8" s="696"/>
      <c r="UIY8" s="696"/>
      <c r="UIZ8" s="696"/>
      <c r="UJA8" s="696"/>
      <c r="UJB8" s="696"/>
      <c r="UJC8" s="696"/>
      <c r="UJD8" s="696"/>
      <c r="UJE8" s="696"/>
      <c r="UJF8" s="696"/>
      <c r="UJG8" s="696"/>
      <c r="UJH8" s="696"/>
      <c r="UJI8" s="696"/>
      <c r="UJJ8" s="696"/>
      <c r="UJK8" s="696"/>
      <c r="UJL8" s="696"/>
      <c r="UJM8" s="696"/>
      <c r="UJN8" s="696"/>
      <c r="UJO8" s="696"/>
      <c r="UJP8" s="696"/>
      <c r="UJQ8" s="696"/>
      <c r="UJR8" s="696"/>
      <c r="UJS8" s="696"/>
      <c r="UJT8" s="696"/>
      <c r="UJU8" s="696"/>
      <c r="UJV8" s="696"/>
      <c r="UJW8" s="696"/>
      <c r="UJX8" s="696"/>
      <c r="UJY8" s="696"/>
      <c r="UJZ8" s="696"/>
      <c r="UKA8" s="696"/>
      <c r="UKB8" s="696"/>
      <c r="UKC8" s="696"/>
      <c r="UKD8" s="696"/>
      <c r="UKE8" s="696"/>
      <c r="UKF8" s="696"/>
      <c r="UKG8" s="696"/>
      <c r="UKH8" s="696"/>
      <c r="UKI8" s="696"/>
      <c r="UKJ8" s="696"/>
      <c r="UKK8" s="696"/>
      <c r="UKL8" s="696"/>
      <c r="UKM8" s="696"/>
      <c r="UKN8" s="696"/>
      <c r="UKO8" s="696"/>
      <c r="UKP8" s="696"/>
      <c r="UKQ8" s="696"/>
      <c r="UKR8" s="696"/>
      <c r="UKS8" s="696"/>
      <c r="UKT8" s="696"/>
      <c r="UKU8" s="696"/>
      <c r="UKV8" s="696"/>
      <c r="UKW8" s="696"/>
      <c r="UKX8" s="696"/>
      <c r="UKY8" s="696"/>
      <c r="UKZ8" s="696"/>
      <c r="ULA8" s="696"/>
      <c r="ULB8" s="696"/>
      <c r="ULC8" s="696"/>
      <c r="ULD8" s="696"/>
      <c r="ULE8" s="696"/>
      <c r="ULF8" s="696"/>
      <c r="ULG8" s="696"/>
      <c r="ULH8" s="696"/>
      <c r="ULI8" s="696"/>
      <c r="ULJ8" s="696"/>
      <c r="ULK8" s="696"/>
      <c r="ULL8" s="696"/>
      <c r="ULM8" s="696"/>
      <c r="ULN8" s="696"/>
      <c r="ULO8" s="696"/>
      <c r="ULP8" s="696"/>
      <c r="ULQ8" s="696"/>
      <c r="ULR8" s="696"/>
      <c r="ULS8" s="696"/>
      <c r="ULT8" s="696"/>
      <c r="ULU8" s="696"/>
      <c r="ULV8" s="696"/>
      <c r="ULW8" s="696"/>
      <c r="ULX8" s="696"/>
      <c r="ULY8" s="696"/>
      <c r="ULZ8" s="696"/>
      <c r="UMA8" s="696"/>
      <c r="UMB8" s="696"/>
      <c r="UMC8" s="696"/>
      <c r="UMD8" s="696"/>
      <c r="UME8" s="696"/>
      <c r="UMF8" s="696"/>
      <c r="UMG8" s="696"/>
      <c r="UMH8" s="696"/>
      <c r="UMI8" s="696"/>
      <c r="UMJ8" s="696"/>
      <c r="UMK8" s="696"/>
      <c r="UML8" s="696"/>
      <c r="UMM8" s="696"/>
      <c r="UMN8" s="696"/>
      <c r="UMO8" s="696"/>
      <c r="UMP8" s="696"/>
      <c r="UMQ8" s="696"/>
      <c r="UMR8" s="696"/>
      <c r="UMS8" s="696"/>
      <c r="UMT8" s="696"/>
      <c r="UMU8" s="696"/>
      <c r="UMV8" s="696"/>
      <c r="UMW8" s="696"/>
      <c r="UMX8" s="696"/>
      <c r="UMY8" s="696"/>
      <c r="UMZ8" s="696"/>
      <c r="UNA8" s="696"/>
      <c r="UNB8" s="696"/>
      <c r="UNC8" s="696"/>
      <c r="UND8" s="696"/>
      <c r="UNE8" s="696"/>
      <c r="UNF8" s="696"/>
      <c r="UNG8" s="696"/>
      <c r="UNH8" s="696"/>
      <c r="UNI8" s="696"/>
      <c r="UNJ8" s="696"/>
      <c r="UNK8" s="696"/>
      <c r="UNL8" s="696"/>
      <c r="UNM8" s="696"/>
      <c r="UNN8" s="696"/>
      <c r="UNO8" s="696"/>
      <c r="UNP8" s="696"/>
      <c r="UNQ8" s="696"/>
      <c r="UNR8" s="696"/>
      <c r="UNS8" s="696"/>
      <c r="UNT8" s="696"/>
      <c r="UNU8" s="696"/>
      <c r="UNV8" s="696"/>
      <c r="UNW8" s="696"/>
      <c r="UNX8" s="696"/>
      <c r="UNY8" s="696"/>
      <c r="UNZ8" s="696"/>
      <c r="UOA8" s="696"/>
      <c r="UOB8" s="696"/>
      <c r="UOC8" s="696"/>
      <c r="UOD8" s="696"/>
      <c r="UOE8" s="696"/>
      <c r="UOF8" s="696"/>
      <c r="UOG8" s="696"/>
      <c r="UOH8" s="696"/>
      <c r="UOI8" s="696"/>
      <c r="UOJ8" s="696"/>
      <c r="UOK8" s="696"/>
      <c r="UOL8" s="696"/>
      <c r="UOM8" s="696"/>
      <c r="UON8" s="696"/>
      <c r="UOO8" s="696"/>
      <c r="UOP8" s="696"/>
      <c r="UOQ8" s="696"/>
      <c r="UOR8" s="696"/>
      <c r="UOS8" s="696"/>
      <c r="UOT8" s="696"/>
      <c r="UOU8" s="696"/>
      <c r="UOV8" s="696"/>
      <c r="UOW8" s="696"/>
      <c r="UOX8" s="696"/>
      <c r="UOY8" s="696"/>
      <c r="UOZ8" s="696"/>
      <c r="UPA8" s="696"/>
      <c r="UPB8" s="696"/>
      <c r="UPC8" s="696"/>
      <c r="UPD8" s="696"/>
      <c r="UPE8" s="696"/>
      <c r="UPF8" s="696"/>
      <c r="UPG8" s="696"/>
      <c r="UPH8" s="696"/>
      <c r="UPI8" s="696"/>
      <c r="UPJ8" s="696"/>
      <c r="UPK8" s="696"/>
      <c r="UPL8" s="696"/>
      <c r="UPM8" s="696"/>
      <c r="UPN8" s="696"/>
      <c r="UPO8" s="696"/>
      <c r="UPP8" s="696"/>
      <c r="UPQ8" s="696"/>
      <c r="UPR8" s="696"/>
      <c r="UPS8" s="696"/>
      <c r="UPT8" s="696"/>
      <c r="UPU8" s="696"/>
      <c r="UPV8" s="696"/>
      <c r="UPW8" s="696"/>
      <c r="UPX8" s="696"/>
      <c r="UPY8" s="696"/>
      <c r="UPZ8" s="696"/>
      <c r="UQA8" s="696"/>
      <c r="UQB8" s="696"/>
      <c r="UQC8" s="696"/>
      <c r="UQD8" s="696"/>
      <c r="UQE8" s="696"/>
      <c r="UQF8" s="696"/>
      <c r="UQG8" s="696"/>
      <c r="UQH8" s="696"/>
      <c r="UQI8" s="696"/>
      <c r="UQJ8" s="696"/>
      <c r="UQK8" s="696"/>
      <c r="UQL8" s="696"/>
      <c r="UQM8" s="696"/>
      <c r="UQN8" s="696"/>
      <c r="UQO8" s="696"/>
      <c r="UQP8" s="696"/>
      <c r="UQQ8" s="696"/>
      <c r="UQR8" s="696"/>
      <c r="UQS8" s="696"/>
      <c r="UQT8" s="696"/>
      <c r="UQU8" s="696"/>
      <c r="UQV8" s="696"/>
      <c r="UQW8" s="696"/>
      <c r="UQX8" s="696"/>
      <c r="UQY8" s="696"/>
      <c r="UQZ8" s="696"/>
      <c r="URA8" s="696"/>
      <c r="URB8" s="696"/>
      <c r="URC8" s="696"/>
      <c r="URD8" s="696"/>
      <c r="URE8" s="696"/>
      <c r="URF8" s="696"/>
      <c r="URG8" s="696"/>
      <c r="URH8" s="696"/>
      <c r="URI8" s="696"/>
      <c r="URJ8" s="696"/>
      <c r="URK8" s="696"/>
      <c r="URL8" s="696"/>
      <c r="URM8" s="696"/>
      <c r="URN8" s="696"/>
      <c r="URO8" s="696"/>
      <c r="URP8" s="696"/>
      <c r="URQ8" s="696"/>
      <c r="URR8" s="696"/>
      <c r="URS8" s="696"/>
      <c r="URT8" s="696"/>
      <c r="URU8" s="696"/>
      <c r="URV8" s="696"/>
      <c r="URW8" s="696"/>
      <c r="URX8" s="696"/>
      <c r="URY8" s="696"/>
      <c r="URZ8" s="696"/>
      <c r="USA8" s="696"/>
      <c r="USB8" s="696"/>
      <c r="USC8" s="696"/>
      <c r="USD8" s="696"/>
      <c r="USE8" s="696"/>
      <c r="USF8" s="696"/>
      <c r="USG8" s="696"/>
      <c r="USH8" s="696"/>
      <c r="USI8" s="696"/>
      <c r="USJ8" s="696"/>
      <c r="USK8" s="696"/>
      <c r="USL8" s="696"/>
      <c r="USM8" s="696"/>
      <c r="USN8" s="696"/>
      <c r="USO8" s="696"/>
      <c r="USP8" s="696"/>
      <c r="USQ8" s="696"/>
      <c r="USR8" s="696"/>
      <c r="USS8" s="696"/>
      <c r="UST8" s="696"/>
      <c r="USU8" s="696"/>
      <c r="USV8" s="696"/>
      <c r="USW8" s="696"/>
      <c r="USX8" s="696"/>
      <c r="USY8" s="696"/>
      <c r="USZ8" s="696"/>
      <c r="UTA8" s="696"/>
      <c r="UTB8" s="696"/>
      <c r="UTC8" s="696"/>
      <c r="UTD8" s="696"/>
      <c r="UTE8" s="696"/>
      <c r="UTF8" s="696"/>
      <c r="UTG8" s="696"/>
      <c r="UTH8" s="696"/>
      <c r="UTI8" s="696"/>
      <c r="UTJ8" s="696"/>
      <c r="UTK8" s="696"/>
      <c r="UTL8" s="696"/>
      <c r="UTM8" s="696"/>
      <c r="UTN8" s="696"/>
      <c r="UTO8" s="696"/>
      <c r="UTP8" s="696"/>
      <c r="UTQ8" s="696"/>
      <c r="UTR8" s="696"/>
      <c r="UTS8" s="696"/>
      <c r="UTT8" s="696"/>
      <c r="UTU8" s="696"/>
      <c r="UTV8" s="696"/>
      <c r="UTW8" s="696"/>
      <c r="UTX8" s="696"/>
      <c r="UTY8" s="696"/>
      <c r="UTZ8" s="696"/>
      <c r="UUA8" s="696"/>
      <c r="UUB8" s="696"/>
      <c r="UUC8" s="696"/>
      <c r="UUD8" s="696"/>
      <c r="UUE8" s="696"/>
      <c r="UUF8" s="696"/>
      <c r="UUG8" s="696"/>
      <c r="UUH8" s="696"/>
      <c r="UUI8" s="696"/>
      <c r="UUJ8" s="696"/>
      <c r="UUK8" s="696"/>
      <c r="UUL8" s="696"/>
      <c r="UUM8" s="696"/>
      <c r="UUN8" s="696"/>
      <c r="UUO8" s="696"/>
      <c r="UUP8" s="696"/>
      <c r="UUQ8" s="696"/>
      <c r="UUR8" s="696"/>
      <c r="UUS8" s="696"/>
      <c r="UUT8" s="696"/>
      <c r="UUU8" s="696"/>
      <c r="UUV8" s="696"/>
      <c r="UUW8" s="696"/>
      <c r="UUX8" s="696"/>
      <c r="UUY8" s="696"/>
      <c r="UUZ8" s="696"/>
      <c r="UVA8" s="696"/>
      <c r="UVB8" s="696"/>
      <c r="UVC8" s="696"/>
      <c r="UVD8" s="696"/>
      <c r="UVE8" s="696"/>
      <c r="UVF8" s="696"/>
      <c r="UVG8" s="696"/>
      <c r="UVH8" s="696"/>
      <c r="UVI8" s="696"/>
      <c r="UVJ8" s="696"/>
      <c r="UVK8" s="696"/>
      <c r="UVL8" s="696"/>
      <c r="UVM8" s="696"/>
      <c r="UVN8" s="696"/>
      <c r="UVO8" s="696"/>
      <c r="UVP8" s="696"/>
      <c r="UVQ8" s="696"/>
      <c r="UVR8" s="696"/>
      <c r="UVS8" s="696"/>
      <c r="UVT8" s="696"/>
      <c r="UVU8" s="696"/>
      <c r="UVV8" s="696"/>
      <c r="UVW8" s="696"/>
      <c r="UVX8" s="696"/>
      <c r="UVY8" s="696"/>
      <c r="UVZ8" s="696"/>
      <c r="UWA8" s="696"/>
      <c r="UWB8" s="696"/>
      <c r="UWC8" s="696"/>
      <c r="UWD8" s="696"/>
      <c r="UWE8" s="696"/>
      <c r="UWF8" s="696"/>
      <c r="UWG8" s="696"/>
      <c r="UWH8" s="696"/>
      <c r="UWI8" s="696"/>
      <c r="UWJ8" s="696"/>
      <c r="UWK8" s="696"/>
      <c r="UWL8" s="696"/>
      <c r="UWM8" s="696"/>
      <c r="UWN8" s="696"/>
      <c r="UWO8" s="696"/>
      <c r="UWP8" s="696"/>
      <c r="UWQ8" s="696"/>
      <c r="UWR8" s="696"/>
      <c r="UWS8" s="696"/>
      <c r="UWT8" s="696"/>
      <c r="UWU8" s="696"/>
      <c r="UWV8" s="696"/>
      <c r="UWW8" s="696"/>
      <c r="UWX8" s="696"/>
      <c r="UWY8" s="696"/>
      <c r="UWZ8" s="696"/>
      <c r="UXA8" s="696"/>
      <c r="UXB8" s="696"/>
      <c r="UXC8" s="696"/>
      <c r="UXD8" s="696"/>
      <c r="UXE8" s="696"/>
      <c r="UXF8" s="696"/>
      <c r="UXG8" s="696"/>
      <c r="UXH8" s="696"/>
      <c r="UXI8" s="696"/>
      <c r="UXJ8" s="696"/>
      <c r="UXK8" s="696"/>
      <c r="UXL8" s="696"/>
      <c r="UXM8" s="696"/>
      <c r="UXN8" s="696"/>
      <c r="UXO8" s="696"/>
      <c r="UXP8" s="696"/>
      <c r="UXQ8" s="696"/>
      <c r="UXR8" s="696"/>
      <c r="UXS8" s="696"/>
      <c r="UXT8" s="696"/>
      <c r="UXU8" s="696"/>
      <c r="UXV8" s="696"/>
      <c r="UXW8" s="696"/>
      <c r="UXX8" s="696"/>
      <c r="UXY8" s="696"/>
      <c r="UXZ8" s="696"/>
      <c r="UYA8" s="696"/>
      <c r="UYB8" s="696"/>
      <c r="UYC8" s="696"/>
      <c r="UYD8" s="696"/>
      <c r="UYE8" s="696"/>
      <c r="UYF8" s="696"/>
      <c r="UYG8" s="696"/>
      <c r="UYH8" s="696"/>
      <c r="UYI8" s="696"/>
      <c r="UYJ8" s="696"/>
      <c r="UYK8" s="696"/>
      <c r="UYL8" s="696"/>
      <c r="UYM8" s="696"/>
      <c r="UYN8" s="696"/>
      <c r="UYO8" s="696"/>
      <c r="UYP8" s="696"/>
      <c r="UYQ8" s="696"/>
      <c r="UYR8" s="696"/>
      <c r="UYS8" s="696"/>
      <c r="UYT8" s="696"/>
      <c r="UYU8" s="696"/>
      <c r="UYV8" s="696"/>
      <c r="UYW8" s="696"/>
      <c r="UYX8" s="696"/>
      <c r="UYY8" s="696"/>
      <c r="UYZ8" s="696"/>
      <c r="UZA8" s="696"/>
      <c r="UZB8" s="696"/>
      <c r="UZC8" s="696"/>
      <c r="UZD8" s="696"/>
      <c r="UZE8" s="696"/>
      <c r="UZF8" s="696"/>
      <c r="UZG8" s="696"/>
      <c r="UZH8" s="696"/>
      <c r="UZI8" s="696"/>
      <c r="UZJ8" s="696"/>
      <c r="UZK8" s="696"/>
      <c r="UZL8" s="696"/>
      <c r="UZM8" s="696"/>
      <c r="UZN8" s="696"/>
      <c r="UZO8" s="696"/>
      <c r="UZP8" s="696"/>
      <c r="UZQ8" s="696"/>
      <c r="UZR8" s="696"/>
      <c r="UZS8" s="696"/>
      <c r="UZT8" s="696"/>
      <c r="UZU8" s="696"/>
      <c r="UZV8" s="696"/>
      <c r="UZW8" s="696"/>
      <c r="UZX8" s="696"/>
      <c r="UZY8" s="696"/>
      <c r="UZZ8" s="696"/>
      <c r="VAA8" s="696"/>
      <c r="VAB8" s="696"/>
      <c r="VAC8" s="696"/>
      <c r="VAD8" s="696"/>
      <c r="VAE8" s="696"/>
      <c r="VAF8" s="696"/>
      <c r="VAG8" s="696"/>
      <c r="VAH8" s="696"/>
      <c r="VAI8" s="696"/>
      <c r="VAJ8" s="696"/>
      <c r="VAK8" s="696"/>
      <c r="VAL8" s="696"/>
      <c r="VAM8" s="696"/>
      <c r="VAN8" s="696"/>
      <c r="VAO8" s="696"/>
      <c r="VAP8" s="696"/>
      <c r="VAQ8" s="696"/>
      <c r="VAR8" s="696"/>
      <c r="VAS8" s="696"/>
      <c r="VAT8" s="696"/>
      <c r="VAU8" s="696"/>
      <c r="VAV8" s="696"/>
      <c r="VAW8" s="696"/>
      <c r="VAX8" s="696"/>
      <c r="VAY8" s="696"/>
      <c r="VAZ8" s="696"/>
      <c r="VBA8" s="696"/>
      <c r="VBB8" s="696"/>
      <c r="VBC8" s="696"/>
      <c r="VBD8" s="696"/>
      <c r="VBE8" s="696"/>
      <c r="VBF8" s="696"/>
      <c r="VBG8" s="696"/>
      <c r="VBH8" s="696"/>
      <c r="VBI8" s="696"/>
      <c r="VBJ8" s="696"/>
      <c r="VBK8" s="696"/>
      <c r="VBL8" s="696"/>
      <c r="VBM8" s="696"/>
      <c r="VBN8" s="696"/>
      <c r="VBO8" s="696"/>
      <c r="VBP8" s="696"/>
      <c r="VBQ8" s="696"/>
      <c r="VBR8" s="696"/>
      <c r="VBS8" s="696"/>
      <c r="VBT8" s="696"/>
      <c r="VBU8" s="696"/>
      <c r="VBV8" s="696"/>
      <c r="VBW8" s="696"/>
      <c r="VBX8" s="696"/>
      <c r="VBY8" s="696"/>
      <c r="VBZ8" s="696"/>
      <c r="VCA8" s="696"/>
      <c r="VCB8" s="696"/>
      <c r="VCC8" s="696"/>
      <c r="VCD8" s="696"/>
      <c r="VCE8" s="696"/>
      <c r="VCF8" s="696"/>
      <c r="VCG8" s="696"/>
      <c r="VCH8" s="696"/>
      <c r="VCI8" s="696"/>
      <c r="VCJ8" s="696"/>
      <c r="VCK8" s="696"/>
      <c r="VCL8" s="696"/>
      <c r="VCM8" s="696"/>
      <c r="VCN8" s="696"/>
      <c r="VCO8" s="696"/>
      <c r="VCP8" s="696"/>
      <c r="VCQ8" s="696"/>
      <c r="VCR8" s="696"/>
      <c r="VCS8" s="696"/>
      <c r="VCT8" s="696"/>
      <c r="VCU8" s="696"/>
      <c r="VCV8" s="696"/>
      <c r="VCW8" s="696"/>
      <c r="VCX8" s="696"/>
      <c r="VCY8" s="696"/>
      <c r="VCZ8" s="696"/>
      <c r="VDA8" s="696"/>
      <c r="VDB8" s="696"/>
      <c r="VDC8" s="696"/>
      <c r="VDD8" s="696"/>
      <c r="VDE8" s="696"/>
      <c r="VDF8" s="696"/>
      <c r="VDG8" s="696"/>
      <c r="VDH8" s="696"/>
      <c r="VDI8" s="696"/>
      <c r="VDJ8" s="696"/>
      <c r="VDK8" s="696"/>
      <c r="VDL8" s="696"/>
      <c r="VDM8" s="696"/>
      <c r="VDN8" s="696"/>
      <c r="VDO8" s="696"/>
      <c r="VDP8" s="696"/>
      <c r="VDQ8" s="696"/>
      <c r="VDR8" s="696"/>
      <c r="VDS8" s="696"/>
      <c r="VDT8" s="696"/>
      <c r="VDU8" s="696"/>
      <c r="VDV8" s="696"/>
      <c r="VDW8" s="696"/>
      <c r="VDX8" s="696"/>
      <c r="VDY8" s="696"/>
      <c r="VDZ8" s="696"/>
      <c r="VEA8" s="696"/>
      <c r="VEB8" s="696"/>
      <c r="VEC8" s="696"/>
      <c r="VED8" s="696"/>
      <c r="VEE8" s="696"/>
      <c r="VEF8" s="696"/>
      <c r="VEG8" s="696"/>
      <c r="VEH8" s="696"/>
      <c r="VEI8" s="696"/>
      <c r="VEJ8" s="696"/>
      <c r="VEK8" s="696"/>
      <c r="VEL8" s="696"/>
      <c r="VEM8" s="696"/>
      <c r="VEN8" s="696"/>
      <c r="VEO8" s="696"/>
      <c r="VEP8" s="696"/>
      <c r="VEQ8" s="696"/>
      <c r="VER8" s="696"/>
      <c r="VES8" s="696"/>
      <c r="VET8" s="696"/>
      <c r="VEU8" s="696"/>
      <c r="VEV8" s="696"/>
      <c r="VEW8" s="696"/>
      <c r="VEX8" s="696"/>
      <c r="VEY8" s="696"/>
      <c r="VEZ8" s="696"/>
      <c r="VFA8" s="696"/>
      <c r="VFB8" s="696"/>
      <c r="VFC8" s="696"/>
      <c r="VFD8" s="696"/>
      <c r="VFE8" s="696"/>
      <c r="VFF8" s="696"/>
      <c r="VFG8" s="696"/>
      <c r="VFH8" s="696"/>
      <c r="VFI8" s="696"/>
      <c r="VFJ8" s="696"/>
      <c r="VFK8" s="696"/>
      <c r="VFL8" s="696"/>
      <c r="VFM8" s="696"/>
      <c r="VFN8" s="696"/>
      <c r="VFO8" s="696"/>
      <c r="VFP8" s="696"/>
      <c r="VFQ8" s="696"/>
      <c r="VFR8" s="696"/>
      <c r="VFS8" s="696"/>
      <c r="VFT8" s="696"/>
      <c r="VFU8" s="696"/>
      <c r="VFV8" s="696"/>
      <c r="VFW8" s="696"/>
      <c r="VFX8" s="696"/>
      <c r="VFY8" s="696"/>
      <c r="VFZ8" s="696"/>
      <c r="VGA8" s="696"/>
      <c r="VGB8" s="696"/>
      <c r="VGC8" s="696"/>
      <c r="VGD8" s="696"/>
      <c r="VGE8" s="696"/>
      <c r="VGF8" s="696"/>
      <c r="VGG8" s="696"/>
      <c r="VGH8" s="696"/>
      <c r="VGI8" s="696"/>
      <c r="VGJ8" s="696"/>
      <c r="VGK8" s="696"/>
      <c r="VGL8" s="696"/>
      <c r="VGM8" s="696"/>
      <c r="VGN8" s="696"/>
      <c r="VGO8" s="696"/>
      <c r="VGP8" s="696"/>
      <c r="VGQ8" s="696"/>
      <c r="VGR8" s="696"/>
      <c r="VGS8" s="696"/>
      <c r="VGT8" s="696"/>
      <c r="VGU8" s="696"/>
      <c r="VGV8" s="696"/>
      <c r="VGW8" s="696"/>
      <c r="VGX8" s="696"/>
      <c r="VGY8" s="696"/>
      <c r="VGZ8" s="696"/>
      <c r="VHA8" s="696"/>
      <c r="VHB8" s="696"/>
      <c r="VHC8" s="696"/>
      <c r="VHD8" s="696"/>
      <c r="VHE8" s="696"/>
      <c r="VHF8" s="696"/>
      <c r="VHG8" s="696"/>
      <c r="VHH8" s="696"/>
      <c r="VHI8" s="696"/>
      <c r="VHJ8" s="696"/>
      <c r="VHK8" s="696"/>
      <c r="VHL8" s="696"/>
      <c r="VHM8" s="696"/>
      <c r="VHN8" s="696"/>
      <c r="VHO8" s="696"/>
      <c r="VHP8" s="696"/>
      <c r="VHQ8" s="696"/>
      <c r="VHR8" s="696"/>
      <c r="VHS8" s="696"/>
      <c r="VHT8" s="696"/>
      <c r="VHU8" s="696"/>
      <c r="VHV8" s="696"/>
      <c r="VHW8" s="696"/>
      <c r="VHX8" s="696"/>
      <c r="VHY8" s="696"/>
      <c r="VHZ8" s="696"/>
      <c r="VIA8" s="696"/>
      <c r="VIB8" s="696"/>
      <c r="VIC8" s="696"/>
      <c r="VID8" s="696"/>
      <c r="VIE8" s="696"/>
      <c r="VIF8" s="696"/>
      <c r="VIG8" s="696"/>
      <c r="VIH8" s="696"/>
      <c r="VII8" s="696"/>
      <c r="VIJ8" s="696"/>
      <c r="VIK8" s="696"/>
      <c r="VIL8" s="696"/>
      <c r="VIM8" s="696"/>
      <c r="VIN8" s="696"/>
      <c r="VIO8" s="696"/>
      <c r="VIP8" s="696"/>
      <c r="VIQ8" s="696"/>
      <c r="VIR8" s="696"/>
      <c r="VIS8" s="696"/>
      <c r="VIT8" s="696"/>
      <c r="VIU8" s="696"/>
      <c r="VIV8" s="696"/>
      <c r="VIW8" s="696"/>
      <c r="VIX8" s="696"/>
      <c r="VIY8" s="696"/>
      <c r="VIZ8" s="696"/>
      <c r="VJA8" s="696"/>
      <c r="VJB8" s="696"/>
      <c r="VJC8" s="696"/>
      <c r="VJD8" s="696"/>
      <c r="VJE8" s="696"/>
      <c r="VJF8" s="696"/>
      <c r="VJG8" s="696"/>
      <c r="VJH8" s="696"/>
      <c r="VJI8" s="696"/>
      <c r="VJJ8" s="696"/>
      <c r="VJK8" s="696"/>
      <c r="VJL8" s="696"/>
      <c r="VJM8" s="696"/>
      <c r="VJN8" s="696"/>
      <c r="VJO8" s="696"/>
      <c r="VJP8" s="696"/>
      <c r="VJQ8" s="696"/>
      <c r="VJR8" s="696"/>
      <c r="VJS8" s="696"/>
      <c r="VJT8" s="696"/>
      <c r="VJU8" s="696"/>
      <c r="VJV8" s="696"/>
      <c r="VJW8" s="696"/>
      <c r="VJX8" s="696"/>
      <c r="VJY8" s="696"/>
      <c r="VJZ8" s="696"/>
      <c r="VKA8" s="696"/>
      <c r="VKB8" s="696"/>
      <c r="VKC8" s="696"/>
      <c r="VKD8" s="696"/>
      <c r="VKE8" s="696"/>
      <c r="VKF8" s="696"/>
      <c r="VKG8" s="696"/>
      <c r="VKH8" s="696"/>
      <c r="VKI8" s="696"/>
      <c r="VKJ8" s="696"/>
      <c r="VKK8" s="696"/>
      <c r="VKL8" s="696"/>
      <c r="VKM8" s="696"/>
      <c r="VKN8" s="696"/>
      <c r="VKO8" s="696"/>
      <c r="VKP8" s="696"/>
      <c r="VKQ8" s="696"/>
      <c r="VKR8" s="696"/>
      <c r="VKS8" s="696"/>
      <c r="VKT8" s="696"/>
      <c r="VKU8" s="696"/>
      <c r="VKV8" s="696"/>
      <c r="VKW8" s="696"/>
      <c r="VKX8" s="696"/>
      <c r="VKY8" s="696"/>
      <c r="VKZ8" s="696"/>
      <c r="VLA8" s="696"/>
      <c r="VLB8" s="696"/>
      <c r="VLC8" s="696"/>
      <c r="VLD8" s="696"/>
      <c r="VLE8" s="696"/>
      <c r="VLF8" s="696"/>
      <c r="VLG8" s="696"/>
      <c r="VLH8" s="696"/>
      <c r="VLI8" s="696"/>
      <c r="VLJ8" s="696"/>
      <c r="VLK8" s="696"/>
      <c r="VLL8" s="696"/>
      <c r="VLM8" s="696"/>
      <c r="VLN8" s="696"/>
      <c r="VLO8" s="696"/>
      <c r="VLP8" s="696"/>
      <c r="VLQ8" s="696"/>
      <c r="VLR8" s="696"/>
      <c r="VLS8" s="696"/>
      <c r="VLT8" s="696"/>
      <c r="VLU8" s="696"/>
      <c r="VLV8" s="696"/>
      <c r="VLW8" s="696"/>
      <c r="VLX8" s="696"/>
      <c r="VLY8" s="696"/>
      <c r="VLZ8" s="696"/>
      <c r="VMA8" s="696"/>
      <c r="VMB8" s="696"/>
      <c r="VMC8" s="696"/>
      <c r="VMD8" s="696"/>
      <c r="VME8" s="696"/>
      <c r="VMF8" s="696"/>
      <c r="VMG8" s="696"/>
      <c r="VMH8" s="696"/>
      <c r="VMI8" s="696"/>
      <c r="VMJ8" s="696"/>
      <c r="VMK8" s="696"/>
      <c r="VML8" s="696"/>
      <c r="VMM8" s="696"/>
      <c r="VMN8" s="696"/>
      <c r="VMO8" s="696"/>
      <c r="VMP8" s="696"/>
      <c r="VMQ8" s="696"/>
      <c r="VMR8" s="696"/>
      <c r="VMS8" s="696"/>
      <c r="VMT8" s="696"/>
      <c r="VMU8" s="696"/>
      <c r="VMV8" s="696"/>
      <c r="VMW8" s="696"/>
      <c r="VMX8" s="696"/>
      <c r="VMY8" s="696"/>
      <c r="VMZ8" s="696"/>
      <c r="VNA8" s="696"/>
      <c r="VNB8" s="696"/>
      <c r="VNC8" s="696"/>
      <c r="VND8" s="696"/>
      <c r="VNE8" s="696"/>
      <c r="VNF8" s="696"/>
      <c r="VNG8" s="696"/>
      <c r="VNH8" s="696"/>
      <c r="VNI8" s="696"/>
      <c r="VNJ8" s="696"/>
      <c r="VNK8" s="696"/>
      <c r="VNL8" s="696"/>
      <c r="VNM8" s="696"/>
      <c r="VNN8" s="696"/>
      <c r="VNO8" s="696"/>
      <c r="VNP8" s="696"/>
      <c r="VNQ8" s="696"/>
      <c r="VNR8" s="696"/>
      <c r="VNS8" s="696"/>
      <c r="VNT8" s="696"/>
      <c r="VNU8" s="696"/>
      <c r="VNV8" s="696"/>
      <c r="VNW8" s="696"/>
      <c r="VNX8" s="696"/>
      <c r="VNY8" s="696"/>
      <c r="VNZ8" s="696"/>
      <c r="VOA8" s="696"/>
      <c r="VOB8" s="696"/>
      <c r="VOC8" s="696"/>
      <c r="VOD8" s="696"/>
      <c r="VOE8" s="696"/>
      <c r="VOF8" s="696"/>
      <c r="VOG8" s="696"/>
      <c r="VOH8" s="696"/>
      <c r="VOI8" s="696"/>
      <c r="VOJ8" s="696"/>
      <c r="VOK8" s="696"/>
      <c r="VOL8" s="696"/>
      <c r="VOM8" s="696"/>
      <c r="VON8" s="696"/>
      <c r="VOO8" s="696"/>
      <c r="VOP8" s="696"/>
      <c r="VOQ8" s="696"/>
      <c r="VOR8" s="696"/>
      <c r="VOS8" s="696"/>
      <c r="VOT8" s="696"/>
      <c r="VOU8" s="696"/>
      <c r="VOV8" s="696"/>
      <c r="VOW8" s="696"/>
      <c r="VOX8" s="696"/>
      <c r="VOY8" s="696"/>
      <c r="VOZ8" s="696"/>
      <c r="VPA8" s="696"/>
      <c r="VPB8" s="696"/>
      <c r="VPC8" s="696"/>
      <c r="VPD8" s="696"/>
      <c r="VPE8" s="696"/>
      <c r="VPF8" s="696"/>
      <c r="VPG8" s="696"/>
      <c r="VPH8" s="696"/>
      <c r="VPI8" s="696"/>
      <c r="VPJ8" s="696"/>
      <c r="VPK8" s="696"/>
      <c r="VPL8" s="696"/>
      <c r="VPM8" s="696"/>
      <c r="VPN8" s="696"/>
      <c r="VPO8" s="696"/>
      <c r="VPP8" s="696"/>
      <c r="VPQ8" s="696"/>
      <c r="VPR8" s="696"/>
      <c r="VPS8" s="696"/>
      <c r="VPT8" s="696"/>
      <c r="VPU8" s="696"/>
      <c r="VPV8" s="696"/>
      <c r="VPW8" s="696"/>
      <c r="VPX8" s="696"/>
      <c r="VPY8" s="696"/>
      <c r="VPZ8" s="696"/>
      <c r="VQA8" s="696"/>
      <c r="VQB8" s="696"/>
      <c r="VQC8" s="696"/>
      <c r="VQD8" s="696"/>
      <c r="VQE8" s="696"/>
      <c r="VQF8" s="696"/>
      <c r="VQG8" s="696"/>
      <c r="VQH8" s="696"/>
      <c r="VQI8" s="696"/>
      <c r="VQJ8" s="696"/>
      <c r="VQK8" s="696"/>
      <c r="VQL8" s="696"/>
      <c r="VQM8" s="696"/>
      <c r="VQN8" s="696"/>
      <c r="VQO8" s="696"/>
      <c r="VQP8" s="696"/>
      <c r="VQQ8" s="696"/>
      <c r="VQR8" s="696"/>
      <c r="VQS8" s="696"/>
      <c r="VQT8" s="696"/>
      <c r="VQU8" s="696"/>
      <c r="VQV8" s="696"/>
      <c r="VQW8" s="696"/>
      <c r="VQX8" s="696"/>
      <c r="VQY8" s="696"/>
      <c r="VQZ8" s="696"/>
      <c r="VRA8" s="696"/>
      <c r="VRB8" s="696"/>
      <c r="VRC8" s="696"/>
      <c r="VRD8" s="696"/>
      <c r="VRE8" s="696"/>
      <c r="VRF8" s="696"/>
      <c r="VRG8" s="696"/>
      <c r="VRH8" s="696"/>
      <c r="VRI8" s="696"/>
      <c r="VRJ8" s="696"/>
      <c r="VRK8" s="696"/>
      <c r="VRL8" s="696"/>
      <c r="VRM8" s="696"/>
      <c r="VRN8" s="696"/>
      <c r="VRO8" s="696"/>
      <c r="VRP8" s="696"/>
      <c r="VRQ8" s="696"/>
      <c r="VRR8" s="696"/>
      <c r="VRS8" s="696"/>
      <c r="VRT8" s="696"/>
      <c r="VRU8" s="696"/>
      <c r="VRV8" s="696"/>
      <c r="VRW8" s="696"/>
      <c r="VRX8" s="696"/>
      <c r="VRY8" s="696"/>
      <c r="VRZ8" s="696"/>
      <c r="VSA8" s="696"/>
      <c r="VSB8" s="696"/>
      <c r="VSC8" s="696"/>
      <c r="VSD8" s="696"/>
      <c r="VSE8" s="696"/>
      <c r="VSF8" s="696"/>
      <c r="VSG8" s="696"/>
      <c r="VSH8" s="696"/>
      <c r="VSI8" s="696"/>
      <c r="VSJ8" s="696"/>
      <c r="VSK8" s="696"/>
      <c r="VSL8" s="696"/>
      <c r="VSM8" s="696"/>
      <c r="VSN8" s="696"/>
      <c r="VSO8" s="696"/>
      <c r="VSP8" s="696"/>
      <c r="VSQ8" s="696"/>
      <c r="VSR8" s="696"/>
      <c r="VSS8" s="696"/>
      <c r="VST8" s="696"/>
      <c r="VSU8" s="696"/>
      <c r="VSV8" s="696"/>
      <c r="VSW8" s="696"/>
      <c r="VSX8" s="696"/>
      <c r="VSY8" s="696"/>
      <c r="VSZ8" s="696"/>
      <c r="VTA8" s="696"/>
      <c r="VTB8" s="696"/>
      <c r="VTC8" s="696"/>
      <c r="VTD8" s="696"/>
      <c r="VTE8" s="696"/>
      <c r="VTF8" s="696"/>
      <c r="VTG8" s="696"/>
      <c r="VTH8" s="696"/>
      <c r="VTI8" s="696"/>
      <c r="VTJ8" s="696"/>
      <c r="VTK8" s="696"/>
      <c r="VTL8" s="696"/>
      <c r="VTM8" s="696"/>
      <c r="VTN8" s="696"/>
      <c r="VTO8" s="696"/>
      <c r="VTP8" s="696"/>
      <c r="VTQ8" s="696"/>
      <c r="VTR8" s="696"/>
      <c r="VTS8" s="696"/>
      <c r="VTT8" s="696"/>
      <c r="VTU8" s="696"/>
      <c r="VTV8" s="696"/>
      <c r="VTW8" s="696"/>
      <c r="VTX8" s="696"/>
      <c r="VTY8" s="696"/>
      <c r="VTZ8" s="696"/>
      <c r="VUA8" s="696"/>
      <c r="VUB8" s="696"/>
      <c r="VUC8" s="696"/>
      <c r="VUD8" s="696"/>
      <c r="VUE8" s="696"/>
      <c r="VUF8" s="696"/>
      <c r="VUG8" s="696"/>
      <c r="VUH8" s="696"/>
      <c r="VUI8" s="696"/>
      <c r="VUJ8" s="696"/>
      <c r="VUK8" s="696"/>
      <c r="VUL8" s="696"/>
      <c r="VUM8" s="696"/>
      <c r="VUN8" s="696"/>
      <c r="VUO8" s="696"/>
      <c r="VUP8" s="696"/>
      <c r="VUQ8" s="696"/>
      <c r="VUR8" s="696"/>
      <c r="VUS8" s="696"/>
      <c r="VUT8" s="696"/>
      <c r="VUU8" s="696"/>
      <c r="VUV8" s="696"/>
      <c r="VUW8" s="696"/>
      <c r="VUX8" s="696"/>
      <c r="VUY8" s="696"/>
      <c r="VUZ8" s="696"/>
      <c r="VVA8" s="696"/>
      <c r="VVB8" s="696"/>
      <c r="VVC8" s="696"/>
      <c r="VVD8" s="696"/>
      <c r="VVE8" s="696"/>
      <c r="VVF8" s="696"/>
      <c r="VVG8" s="696"/>
      <c r="VVH8" s="696"/>
      <c r="VVI8" s="696"/>
      <c r="VVJ8" s="696"/>
      <c r="VVK8" s="696"/>
      <c r="VVL8" s="696"/>
      <c r="VVM8" s="696"/>
      <c r="VVN8" s="696"/>
      <c r="VVO8" s="696"/>
      <c r="VVP8" s="696"/>
      <c r="VVQ8" s="696"/>
      <c r="VVR8" s="696"/>
      <c r="VVS8" s="696"/>
      <c r="VVT8" s="696"/>
      <c r="VVU8" s="696"/>
      <c r="VVV8" s="696"/>
      <c r="VVW8" s="696"/>
      <c r="VVX8" s="696"/>
      <c r="VVY8" s="696"/>
      <c r="VVZ8" s="696"/>
      <c r="VWA8" s="696"/>
      <c r="VWB8" s="696"/>
      <c r="VWC8" s="696"/>
      <c r="VWD8" s="696"/>
      <c r="VWE8" s="696"/>
      <c r="VWF8" s="696"/>
      <c r="VWG8" s="696"/>
      <c r="VWH8" s="696"/>
      <c r="VWI8" s="696"/>
      <c r="VWJ8" s="696"/>
      <c r="VWK8" s="696"/>
      <c r="VWL8" s="696"/>
      <c r="VWM8" s="696"/>
      <c r="VWN8" s="696"/>
      <c r="VWO8" s="696"/>
      <c r="VWP8" s="696"/>
      <c r="VWQ8" s="696"/>
      <c r="VWR8" s="696"/>
      <c r="VWS8" s="696"/>
      <c r="VWT8" s="696"/>
      <c r="VWU8" s="696"/>
      <c r="VWV8" s="696"/>
      <c r="VWW8" s="696"/>
      <c r="VWX8" s="696"/>
      <c r="VWY8" s="696"/>
      <c r="VWZ8" s="696"/>
      <c r="VXA8" s="696"/>
      <c r="VXB8" s="696"/>
      <c r="VXC8" s="696"/>
      <c r="VXD8" s="696"/>
      <c r="VXE8" s="696"/>
      <c r="VXF8" s="696"/>
      <c r="VXG8" s="696"/>
      <c r="VXH8" s="696"/>
      <c r="VXI8" s="696"/>
      <c r="VXJ8" s="696"/>
      <c r="VXK8" s="696"/>
      <c r="VXL8" s="696"/>
      <c r="VXM8" s="696"/>
      <c r="VXN8" s="696"/>
      <c r="VXO8" s="696"/>
      <c r="VXP8" s="696"/>
      <c r="VXQ8" s="696"/>
      <c r="VXR8" s="696"/>
      <c r="VXS8" s="696"/>
      <c r="VXT8" s="696"/>
      <c r="VXU8" s="696"/>
      <c r="VXV8" s="696"/>
      <c r="VXW8" s="696"/>
      <c r="VXX8" s="696"/>
      <c r="VXY8" s="696"/>
      <c r="VXZ8" s="696"/>
      <c r="VYA8" s="696"/>
      <c r="VYB8" s="696"/>
      <c r="VYC8" s="696"/>
      <c r="VYD8" s="696"/>
      <c r="VYE8" s="696"/>
      <c r="VYF8" s="696"/>
      <c r="VYG8" s="696"/>
      <c r="VYH8" s="696"/>
      <c r="VYI8" s="696"/>
      <c r="VYJ8" s="696"/>
      <c r="VYK8" s="696"/>
      <c r="VYL8" s="696"/>
      <c r="VYM8" s="696"/>
      <c r="VYN8" s="696"/>
      <c r="VYO8" s="696"/>
      <c r="VYP8" s="696"/>
      <c r="VYQ8" s="696"/>
      <c r="VYR8" s="696"/>
      <c r="VYS8" s="696"/>
      <c r="VYT8" s="696"/>
      <c r="VYU8" s="696"/>
      <c r="VYV8" s="696"/>
      <c r="VYW8" s="696"/>
      <c r="VYX8" s="696"/>
      <c r="VYY8" s="696"/>
      <c r="VYZ8" s="696"/>
      <c r="VZA8" s="696"/>
      <c r="VZB8" s="696"/>
      <c r="VZC8" s="696"/>
      <c r="VZD8" s="696"/>
      <c r="VZE8" s="696"/>
      <c r="VZF8" s="696"/>
      <c r="VZG8" s="696"/>
      <c r="VZH8" s="696"/>
      <c r="VZI8" s="696"/>
      <c r="VZJ8" s="696"/>
      <c r="VZK8" s="696"/>
      <c r="VZL8" s="696"/>
      <c r="VZM8" s="696"/>
      <c r="VZN8" s="696"/>
      <c r="VZO8" s="696"/>
      <c r="VZP8" s="696"/>
      <c r="VZQ8" s="696"/>
      <c r="VZR8" s="696"/>
      <c r="VZS8" s="696"/>
      <c r="VZT8" s="696"/>
      <c r="VZU8" s="696"/>
      <c r="VZV8" s="696"/>
      <c r="VZW8" s="696"/>
      <c r="VZX8" s="696"/>
      <c r="VZY8" s="696"/>
      <c r="VZZ8" s="696"/>
      <c r="WAA8" s="696"/>
      <c r="WAB8" s="696"/>
      <c r="WAC8" s="696"/>
      <c r="WAD8" s="696"/>
      <c r="WAE8" s="696"/>
      <c r="WAF8" s="696"/>
      <c r="WAG8" s="696"/>
      <c r="WAH8" s="696"/>
      <c r="WAI8" s="696"/>
      <c r="WAJ8" s="696"/>
      <c r="WAK8" s="696"/>
      <c r="WAL8" s="696"/>
      <c r="WAM8" s="696"/>
      <c r="WAN8" s="696"/>
      <c r="WAO8" s="696"/>
      <c r="WAP8" s="696"/>
      <c r="WAQ8" s="696"/>
      <c r="WAR8" s="696"/>
      <c r="WAS8" s="696"/>
      <c r="WAT8" s="696"/>
      <c r="WAU8" s="696"/>
      <c r="WAV8" s="696"/>
      <c r="WAW8" s="696"/>
      <c r="WAX8" s="696"/>
      <c r="WAY8" s="696"/>
      <c r="WAZ8" s="696"/>
      <c r="WBA8" s="696"/>
      <c r="WBB8" s="696"/>
      <c r="WBC8" s="696"/>
      <c r="WBD8" s="696"/>
      <c r="WBE8" s="696"/>
      <c r="WBF8" s="696"/>
      <c r="WBG8" s="696"/>
      <c r="WBH8" s="696"/>
      <c r="WBI8" s="696"/>
      <c r="WBJ8" s="696"/>
      <c r="WBK8" s="696"/>
      <c r="WBL8" s="696"/>
      <c r="WBM8" s="696"/>
      <c r="WBN8" s="696"/>
      <c r="WBO8" s="696"/>
      <c r="WBP8" s="696"/>
      <c r="WBQ8" s="696"/>
      <c r="WBR8" s="696"/>
      <c r="WBS8" s="696"/>
      <c r="WBT8" s="696"/>
      <c r="WBU8" s="696"/>
      <c r="WBV8" s="696"/>
      <c r="WBW8" s="696"/>
      <c r="WBX8" s="696"/>
      <c r="WBY8" s="696"/>
      <c r="WBZ8" s="696"/>
      <c r="WCA8" s="696"/>
      <c r="WCB8" s="696"/>
      <c r="WCC8" s="696"/>
      <c r="WCD8" s="696"/>
      <c r="WCE8" s="696"/>
      <c r="WCF8" s="696"/>
      <c r="WCG8" s="696"/>
      <c r="WCH8" s="696"/>
      <c r="WCI8" s="696"/>
      <c r="WCJ8" s="696"/>
      <c r="WCK8" s="696"/>
      <c r="WCL8" s="696"/>
      <c r="WCM8" s="696"/>
      <c r="WCN8" s="696"/>
      <c r="WCO8" s="696"/>
      <c r="WCP8" s="696"/>
      <c r="WCQ8" s="696"/>
      <c r="WCR8" s="696"/>
      <c r="WCS8" s="696"/>
      <c r="WCT8" s="696"/>
      <c r="WCU8" s="696"/>
      <c r="WCV8" s="696"/>
      <c r="WCW8" s="696"/>
      <c r="WCX8" s="696"/>
      <c r="WCY8" s="696"/>
      <c r="WCZ8" s="696"/>
      <c r="WDA8" s="696"/>
      <c r="WDB8" s="696"/>
      <c r="WDC8" s="696"/>
      <c r="WDD8" s="696"/>
      <c r="WDE8" s="696"/>
      <c r="WDF8" s="696"/>
      <c r="WDG8" s="696"/>
      <c r="WDH8" s="696"/>
      <c r="WDI8" s="696"/>
      <c r="WDJ8" s="696"/>
      <c r="WDK8" s="696"/>
      <c r="WDL8" s="696"/>
      <c r="WDM8" s="696"/>
      <c r="WDN8" s="696"/>
      <c r="WDO8" s="696"/>
      <c r="WDP8" s="696"/>
      <c r="WDQ8" s="696"/>
      <c r="WDR8" s="696"/>
      <c r="WDS8" s="696"/>
      <c r="WDT8" s="696"/>
      <c r="WDU8" s="696"/>
      <c r="WDV8" s="696"/>
      <c r="WDW8" s="696"/>
      <c r="WDX8" s="696"/>
      <c r="WDY8" s="696"/>
      <c r="WDZ8" s="696"/>
      <c r="WEA8" s="696"/>
      <c r="WEB8" s="696"/>
      <c r="WEC8" s="696"/>
      <c r="WED8" s="696"/>
      <c r="WEE8" s="696"/>
      <c r="WEF8" s="696"/>
      <c r="WEG8" s="696"/>
      <c r="WEH8" s="696"/>
      <c r="WEI8" s="696"/>
      <c r="WEJ8" s="696"/>
      <c r="WEK8" s="696"/>
      <c r="WEL8" s="696"/>
      <c r="WEM8" s="696"/>
      <c r="WEN8" s="696"/>
      <c r="WEO8" s="696"/>
      <c r="WEP8" s="696"/>
      <c r="WEQ8" s="696"/>
      <c r="WER8" s="696"/>
      <c r="WES8" s="696"/>
      <c r="WET8" s="696"/>
      <c r="WEU8" s="696"/>
      <c r="WEV8" s="696"/>
      <c r="WEW8" s="696"/>
      <c r="WEX8" s="696"/>
      <c r="WEY8" s="696"/>
      <c r="WEZ8" s="696"/>
      <c r="WFA8" s="696"/>
      <c r="WFB8" s="696"/>
      <c r="WFC8" s="696"/>
      <c r="WFD8" s="696"/>
      <c r="WFE8" s="696"/>
      <c r="WFF8" s="696"/>
      <c r="WFG8" s="696"/>
      <c r="WFH8" s="696"/>
      <c r="WFI8" s="696"/>
      <c r="WFJ8" s="696"/>
      <c r="WFK8" s="696"/>
      <c r="WFL8" s="696"/>
      <c r="WFM8" s="696"/>
      <c r="WFN8" s="696"/>
      <c r="WFO8" s="696"/>
      <c r="WFP8" s="696"/>
      <c r="WFQ8" s="696"/>
      <c r="WFR8" s="696"/>
      <c r="WFS8" s="696"/>
      <c r="WFT8" s="696"/>
      <c r="WFU8" s="696"/>
      <c r="WFV8" s="696"/>
      <c r="WFW8" s="696"/>
      <c r="WFX8" s="696"/>
      <c r="WFY8" s="696"/>
      <c r="WFZ8" s="696"/>
      <c r="WGA8" s="696"/>
      <c r="WGB8" s="696"/>
      <c r="WGC8" s="696"/>
      <c r="WGD8" s="696"/>
      <c r="WGE8" s="696"/>
      <c r="WGF8" s="696"/>
      <c r="WGG8" s="696"/>
      <c r="WGH8" s="696"/>
      <c r="WGI8" s="696"/>
      <c r="WGJ8" s="696"/>
      <c r="WGK8" s="696"/>
      <c r="WGL8" s="696"/>
      <c r="WGM8" s="696"/>
      <c r="WGN8" s="696"/>
      <c r="WGO8" s="696"/>
      <c r="WGP8" s="696"/>
      <c r="WGQ8" s="696"/>
      <c r="WGR8" s="696"/>
      <c r="WGS8" s="696"/>
      <c r="WGT8" s="696"/>
      <c r="WGU8" s="696"/>
      <c r="WGV8" s="696"/>
      <c r="WGW8" s="696"/>
      <c r="WGX8" s="696"/>
      <c r="WGY8" s="696"/>
      <c r="WGZ8" s="696"/>
      <c r="WHA8" s="696"/>
      <c r="WHB8" s="696"/>
      <c r="WHC8" s="696"/>
      <c r="WHD8" s="696"/>
      <c r="WHE8" s="696"/>
      <c r="WHF8" s="696"/>
      <c r="WHG8" s="696"/>
      <c r="WHH8" s="696"/>
      <c r="WHI8" s="696"/>
      <c r="WHJ8" s="696"/>
      <c r="WHK8" s="696"/>
      <c r="WHL8" s="696"/>
      <c r="WHM8" s="696"/>
      <c r="WHN8" s="696"/>
      <c r="WHO8" s="696"/>
      <c r="WHP8" s="696"/>
      <c r="WHQ8" s="696"/>
      <c r="WHR8" s="696"/>
      <c r="WHS8" s="696"/>
      <c r="WHT8" s="696"/>
      <c r="WHU8" s="696"/>
      <c r="WHV8" s="696"/>
      <c r="WHW8" s="696"/>
      <c r="WHX8" s="696"/>
      <c r="WHY8" s="696"/>
      <c r="WHZ8" s="696"/>
      <c r="WIA8" s="696"/>
      <c r="WIB8" s="696"/>
      <c r="WIC8" s="696"/>
      <c r="WID8" s="696"/>
      <c r="WIE8" s="696"/>
      <c r="WIF8" s="696"/>
      <c r="WIG8" s="696"/>
      <c r="WIH8" s="696"/>
      <c r="WII8" s="696"/>
      <c r="WIJ8" s="696"/>
      <c r="WIK8" s="696"/>
      <c r="WIL8" s="696"/>
      <c r="WIM8" s="696"/>
      <c r="WIN8" s="696"/>
      <c r="WIO8" s="696"/>
      <c r="WIP8" s="696"/>
      <c r="WIQ8" s="696"/>
      <c r="WIR8" s="696"/>
      <c r="WIS8" s="696"/>
      <c r="WIT8" s="696"/>
      <c r="WIU8" s="696"/>
      <c r="WIV8" s="696"/>
      <c r="WIW8" s="696"/>
      <c r="WIX8" s="696"/>
      <c r="WIY8" s="696"/>
      <c r="WIZ8" s="696"/>
      <c r="WJA8" s="696"/>
      <c r="WJB8" s="696"/>
      <c r="WJC8" s="696"/>
      <c r="WJD8" s="696"/>
      <c r="WJE8" s="696"/>
      <c r="WJF8" s="696"/>
      <c r="WJG8" s="696"/>
      <c r="WJH8" s="696"/>
      <c r="WJI8" s="696"/>
      <c r="WJJ8" s="696"/>
      <c r="WJK8" s="696"/>
      <c r="WJL8" s="696"/>
      <c r="WJM8" s="696"/>
      <c r="WJN8" s="696"/>
      <c r="WJO8" s="696"/>
      <c r="WJP8" s="696"/>
      <c r="WJQ8" s="696"/>
      <c r="WJR8" s="696"/>
      <c r="WJS8" s="696"/>
      <c r="WJT8" s="696"/>
      <c r="WJU8" s="696"/>
      <c r="WJV8" s="696"/>
      <c r="WJW8" s="696"/>
      <c r="WJX8" s="696"/>
      <c r="WJY8" s="696"/>
      <c r="WJZ8" s="696"/>
      <c r="WKA8" s="696"/>
      <c r="WKB8" s="696"/>
      <c r="WKC8" s="696"/>
      <c r="WKD8" s="696"/>
      <c r="WKE8" s="696"/>
      <c r="WKF8" s="696"/>
      <c r="WKG8" s="696"/>
      <c r="WKH8" s="696"/>
      <c r="WKI8" s="696"/>
      <c r="WKJ8" s="696"/>
      <c r="WKK8" s="696"/>
      <c r="WKL8" s="696"/>
      <c r="WKM8" s="696"/>
      <c r="WKN8" s="696"/>
      <c r="WKO8" s="696"/>
      <c r="WKP8" s="696"/>
      <c r="WKQ8" s="696"/>
      <c r="WKR8" s="696"/>
      <c r="WKS8" s="696"/>
      <c r="WKT8" s="696"/>
      <c r="WKU8" s="696"/>
      <c r="WKV8" s="696"/>
      <c r="WKW8" s="696"/>
      <c r="WKX8" s="696"/>
      <c r="WKY8" s="696"/>
      <c r="WKZ8" s="696"/>
      <c r="WLA8" s="696"/>
      <c r="WLB8" s="696"/>
      <c r="WLC8" s="696"/>
      <c r="WLD8" s="696"/>
      <c r="WLE8" s="696"/>
      <c r="WLF8" s="696"/>
      <c r="WLG8" s="696"/>
      <c r="WLH8" s="696"/>
      <c r="WLI8" s="696"/>
      <c r="WLJ8" s="696"/>
      <c r="WLK8" s="696"/>
      <c r="WLL8" s="696"/>
      <c r="WLM8" s="696"/>
      <c r="WLN8" s="696"/>
      <c r="WLO8" s="696"/>
      <c r="WLP8" s="696"/>
      <c r="WLQ8" s="696"/>
      <c r="WLR8" s="696"/>
      <c r="WLS8" s="696"/>
      <c r="WLT8" s="696"/>
      <c r="WLU8" s="696"/>
      <c r="WLV8" s="696"/>
      <c r="WLW8" s="696"/>
      <c r="WLX8" s="696"/>
      <c r="WLY8" s="696"/>
      <c r="WLZ8" s="696"/>
      <c r="WMA8" s="696"/>
      <c r="WMB8" s="696"/>
      <c r="WMC8" s="696"/>
      <c r="WMD8" s="696"/>
      <c r="WME8" s="696"/>
      <c r="WMF8" s="696"/>
      <c r="WMG8" s="696"/>
      <c r="WMH8" s="696"/>
      <c r="WMI8" s="696"/>
      <c r="WMJ8" s="696"/>
      <c r="WMK8" s="696"/>
      <c r="WML8" s="696"/>
      <c r="WMM8" s="696"/>
      <c r="WMN8" s="696"/>
      <c r="WMO8" s="696"/>
      <c r="WMP8" s="696"/>
      <c r="WMQ8" s="696"/>
      <c r="WMR8" s="696"/>
      <c r="WMS8" s="696"/>
      <c r="WMT8" s="696"/>
      <c r="WMU8" s="696"/>
      <c r="WMV8" s="696"/>
      <c r="WMW8" s="696"/>
      <c r="WMX8" s="696"/>
      <c r="WMY8" s="696"/>
      <c r="WMZ8" s="696"/>
      <c r="WNA8" s="696"/>
      <c r="WNB8" s="696"/>
      <c r="WNC8" s="696"/>
      <c r="WND8" s="696"/>
      <c r="WNE8" s="696"/>
      <c r="WNF8" s="696"/>
      <c r="WNG8" s="696"/>
      <c r="WNH8" s="696"/>
      <c r="WNI8" s="696"/>
      <c r="WNJ8" s="696"/>
      <c r="WNK8" s="696"/>
      <c r="WNL8" s="696"/>
      <c r="WNM8" s="696"/>
      <c r="WNN8" s="696"/>
      <c r="WNO8" s="696"/>
      <c r="WNP8" s="696"/>
      <c r="WNQ8" s="696"/>
      <c r="WNR8" s="696"/>
      <c r="WNS8" s="696"/>
      <c r="WNT8" s="696"/>
      <c r="WNU8" s="696"/>
      <c r="WNV8" s="696"/>
      <c r="WNW8" s="696"/>
      <c r="WNX8" s="696"/>
      <c r="WNY8" s="696"/>
      <c r="WNZ8" s="696"/>
      <c r="WOA8" s="696"/>
      <c r="WOB8" s="696"/>
      <c r="WOC8" s="696"/>
      <c r="WOD8" s="696"/>
      <c r="WOE8" s="696"/>
      <c r="WOF8" s="696"/>
      <c r="WOG8" s="696"/>
      <c r="WOH8" s="696"/>
      <c r="WOI8" s="696"/>
      <c r="WOJ8" s="696"/>
      <c r="WOK8" s="696"/>
      <c r="WOL8" s="696"/>
      <c r="WOM8" s="696"/>
      <c r="WON8" s="696"/>
      <c r="WOO8" s="696"/>
      <c r="WOP8" s="696"/>
      <c r="WOQ8" s="696"/>
      <c r="WOR8" s="696"/>
      <c r="WOS8" s="696"/>
      <c r="WOT8" s="696"/>
      <c r="WOU8" s="696"/>
      <c r="WOV8" s="696"/>
      <c r="WOW8" s="696"/>
      <c r="WOX8" s="696"/>
      <c r="WOY8" s="696"/>
      <c r="WOZ8" s="696"/>
      <c r="WPA8" s="696"/>
      <c r="WPB8" s="696"/>
      <c r="WPC8" s="696"/>
      <c r="WPD8" s="696"/>
      <c r="WPE8" s="696"/>
      <c r="WPF8" s="696"/>
      <c r="WPG8" s="696"/>
      <c r="WPH8" s="696"/>
      <c r="WPI8" s="696"/>
      <c r="WPJ8" s="696"/>
      <c r="WPK8" s="696"/>
      <c r="WPL8" s="696"/>
      <c r="WPM8" s="696"/>
      <c r="WPN8" s="696"/>
      <c r="WPO8" s="696"/>
      <c r="WPP8" s="696"/>
      <c r="WPQ8" s="696"/>
      <c r="WPR8" s="696"/>
      <c r="WPS8" s="696"/>
      <c r="WPT8" s="696"/>
      <c r="WPU8" s="696"/>
      <c r="WPV8" s="696"/>
      <c r="WPW8" s="696"/>
      <c r="WPX8" s="696"/>
      <c r="WPY8" s="696"/>
      <c r="WPZ8" s="696"/>
      <c r="WQA8" s="696"/>
      <c r="WQB8" s="696"/>
      <c r="WQC8" s="696"/>
      <c r="WQD8" s="696"/>
      <c r="WQE8" s="696"/>
      <c r="WQF8" s="696"/>
      <c r="WQG8" s="696"/>
      <c r="WQH8" s="696"/>
      <c r="WQI8" s="696"/>
      <c r="WQJ8" s="696"/>
      <c r="WQK8" s="696"/>
      <c r="WQL8" s="696"/>
      <c r="WQM8" s="696"/>
      <c r="WQN8" s="696"/>
      <c r="WQO8" s="696"/>
      <c r="WQP8" s="696"/>
      <c r="WQQ8" s="696"/>
      <c r="WQR8" s="696"/>
      <c r="WQS8" s="696"/>
      <c r="WQT8" s="696"/>
      <c r="WQU8" s="696"/>
      <c r="WQV8" s="696"/>
      <c r="WQW8" s="696"/>
      <c r="WQX8" s="696"/>
      <c r="WQY8" s="696"/>
      <c r="WQZ8" s="696"/>
      <c r="WRA8" s="696"/>
      <c r="WRB8" s="696"/>
      <c r="WRC8" s="696"/>
      <c r="WRD8" s="696"/>
      <c r="WRE8" s="696"/>
      <c r="WRF8" s="696"/>
      <c r="WRG8" s="696"/>
      <c r="WRH8" s="696"/>
      <c r="WRI8" s="696"/>
      <c r="WRJ8" s="696"/>
      <c r="WRK8" s="696"/>
      <c r="WRL8" s="696"/>
      <c r="WRM8" s="696"/>
      <c r="WRN8" s="696"/>
      <c r="WRO8" s="696"/>
      <c r="WRP8" s="696"/>
      <c r="WRQ8" s="696"/>
      <c r="WRR8" s="696"/>
      <c r="WRS8" s="696"/>
      <c r="WRT8" s="696"/>
      <c r="WRU8" s="696"/>
      <c r="WRV8" s="696"/>
      <c r="WRW8" s="696"/>
      <c r="WRX8" s="696"/>
      <c r="WRY8" s="696"/>
      <c r="WRZ8" s="696"/>
      <c r="WSA8" s="696"/>
      <c r="WSB8" s="696"/>
      <c r="WSC8" s="696"/>
      <c r="WSD8" s="696"/>
      <c r="WSE8" s="696"/>
      <c r="WSF8" s="696"/>
      <c r="WSG8" s="696"/>
      <c r="WSH8" s="696"/>
      <c r="WSI8" s="696"/>
      <c r="WSJ8" s="696"/>
      <c r="WSK8" s="696"/>
      <c r="WSL8" s="696"/>
      <c r="WSM8" s="696"/>
      <c r="WSN8" s="696"/>
      <c r="WSO8" s="696"/>
      <c r="WSP8" s="696"/>
      <c r="WSQ8" s="696"/>
      <c r="WSR8" s="696"/>
      <c r="WSS8" s="696"/>
      <c r="WST8" s="696"/>
      <c r="WSU8" s="696"/>
      <c r="WSV8" s="696"/>
      <c r="WSW8" s="696"/>
      <c r="WSX8" s="696"/>
      <c r="WSY8" s="696"/>
      <c r="WSZ8" s="696"/>
      <c r="WTA8" s="696"/>
      <c r="WTB8" s="696"/>
      <c r="WTC8" s="696"/>
      <c r="WTD8" s="696"/>
      <c r="WTE8" s="696"/>
      <c r="WTF8" s="696"/>
      <c r="WTG8" s="696"/>
      <c r="WTH8" s="696"/>
      <c r="WTI8" s="696"/>
      <c r="WTJ8" s="696"/>
      <c r="WTK8" s="696"/>
      <c r="WTL8" s="696"/>
      <c r="WTM8" s="696"/>
      <c r="WTN8" s="696"/>
      <c r="WTO8" s="696"/>
      <c r="WTP8" s="696"/>
      <c r="WTQ8" s="696"/>
      <c r="WTR8" s="696"/>
      <c r="WTS8" s="696"/>
      <c r="WTT8" s="696"/>
      <c r="WTU8" s="696"/>
      <c r="WTV8" s="696"/>
      <c r="WTW8" s="696"/>
      <c r="WTX8" s="696"/>
      <c r="WTY8" s="696"/>
      <c r="WTZ8" s="696"/>
      <c r="WUA8" s="696"/>
      <c r="WUB8" s="696"/>
      <c r="WUC8" s="696"/>
      <c r="WUD8" s="696"/>
      <c r="WUE8" s="696"/>
      <c r="WUF8" s="696"/>
      <c r="WUG8" s="696"/>
      <c r="WUH8" s="696"/>
      <c r="WUI8" s="696"/>
      <c r="WUJ8" s="696"/>
      <c r="WUK8" s="696"/>
      <c r="WUL8" s="696"/>
      <c r="WUM8" s="696"/>
      <c r="WUN8" s="696"/>
      <c r="WUO8" s="696"/>
      <c r="WUP8" s="696"/>
      <c r="WUQ8" s="696"/>
      <c r="WUR8" s="696"/>
      <c r="WUS8" s="696"/>
      <c r="WUT8" s="696"/>
      <c r="WUU8" s="696"/>
      <c r="WUV8" s="696"/>
      <c r="WUW8" s="696"/>
      <c r="WUX8" s="696"/>
      <c r="WUY8" s="696"/>
      <c r="WUZ8" s="696"/>
      <c r="WVA8" s="696"/>
      <c r="WVB8" s="696"/>
      <c r="WVC8" s="696"/>
      <c r="WVD8" s="696"/>
      <c r="WVE8" s="696"/>
      <c r="WVF8" s="696"/>
      <c r="WVG8" s="696"/>
      <c r="WVH8" s="696"/>
      <c r="WVI8" s="696"/>
      <c r="WVJ8" s="696"/>
      <c r="WVK8" s="696"/>
      <c r="WVL8" s="696"/>
      <c r="WVM8" s="696"/>
      <c r="WVN8" s="696"/>
      <c r="WVO8" s="696"/>
      <c r="WVP8" s="696"/>
      <c r="WVQ8" s="696"/>
      <c r="WVR8" s="696"/>
      <c r="WVS8" s="696"/>
      <c r="WVT8" s="696"/>
      <c r="WVU8" s="696"/>
      <c r="WVV8" s="696"/>
      <c r="WVW8" s="696"/>
      <c r="WVX8" s="696"/>
      <c r="WVY8" s="696"/>
      <c r="WVZ8" s="696"/>
      <c r="WWA8" s="696"/>
      <c r="WWB8" s="696"/>
      <c r="WWC8" s="696"/>
      <c r="WWD8" s="696"/>
      <c r="WWE8" s="696"/>
      <c r="WWF8" s="696"/>
      <c r="WWG8" s="696"/>
      <c r="WWH8" s="696"/>
      <c r="WWI8" s="696"/>
      <c r="WWJ8" s="696"/>
      <c r="WWK8" s="696"/>
      <c r="WWL8" s="696"/>
      <c r="WWM8" s="696"/>
      <c r="WWN8" s="696"/>
      <c r="WWO8" s="696"/>
      <c r="WWP8" s="696"/>
      <c r="WWQ8" s="696"/>
      <c r="WWR8" s="696"/>
      <c r="WWS8" s="696"/>
      <c r="WWT8" s="696"/>
      <c r="WWU8" s="696"/>
      <c r="WWV8" s="696"/>
      <c r="WWW8" s="696"/>
      <c r="WWX8" s="696"/>
      <c r="WWY8" s="696"/>
      <c r="WWZ8" s="696"/>
      <c r="WXA8" s="696"/>
      <c r="WXB8" s="696"/>
      <c r="WXC8" s="696"/>
      <c r="WXD8" s="696"/>
      <c r="WXE8" s="696"/>
      <c r="WXF8" s="696"/>
      <c r="WXG8" s="696"/>
      <c r="WXH8" s="696"/>
      <c r="WXI8" s="696"/>
      <c r="WXJ8" s="696"/>
      <c r="WXK8" s="696"/>
      <c r="WXL8" s="696"/>
      <c r="WXM8" s="696"/>
      <c r="WXN8" s="696"/>
      <c r="WXO8" s="696"/>
      <c r="WXP8" s="696"/>
      <c r="WXQ8" s="696"/>
      <c r="WXR8" s="696"/>
      <c r="WXS8" s="696"/>
      <c r="WXT8" s="696"/>
      <c r="WXU8" s="696"/>
      <c r="WXV8" s="696"/>
      <c r="WXW8" s="696"/>
      <c r="WXX8" s="696"/>
      <c r="WXY8" s="696"/>
      <c r="WXZ8" s="696"/>
      <c r="WYA8" s="696"/>
      <c r="WYB8" s="696"/>
      <c r="WYC8" s="696"/>
      <c r="WYD8" s="696"/>
      <c r="WYE8" s="696"/>
      <c r="WYF8" s="696"/>
      <c r="WYG8" s="696"/>
      <c r="WYH8" s="696"/>
      <c r="WYI8" s="696"/>
      <c r="WYJ8" s="696"/>
      <c r="WYK8" s="696"/>
      <c r="WYL8" s="696"/>
      <c r="WYM8" s="696"/>
      <c r="WYN8" s="696"/>
      <c r="WYO8" s="696"/>
      <c r="WYP8" s="696"/>
      <c r="WYQ8" s="696"/>
      <c r="WYR8" s="696"/>
      <c r="WYS8" s="696"/>
      <c r="WYT8" s="696"/>
      <c r="WYU8" s="696"/>
      <c r="WYV8" s="696"/>
      <c r="WYW8" s="696"/>
      <c r="WYX8" s="696"/>
      <c r="WYY8" s="696"/>
      <c r="WYZ8" s="696"/>
      <c r="WZA8" s="696"/>
      <c r="WZB8" s="696"/>
      <c r="WZC8" s="696"/>
      <c r="WZD8" s="696"/>
      <c r="WZE8" s="696"/>
      <c r="WZF8" s="696"/>
      <c r="WZG8" s="696"/>
      <c r="WZH8" s="696"/>
      <c r="WZI8" s="696"/>
      <c r="WZJ8" s="696"/>
      <c r="WZK8" s="696"/>
      <c r="WZL8" s="696"/>
      <c r="WZM8" s="696"/>
      <c r="WZN8" s="696"/>
      <c r="WZO8" s="696"/>
      <c r="WZP8" s="696"/>
      <c r="WZQ8" s="696"/>
      <c r="WZR8" s="696"/>
      <c r="WZS8" s="696"/>
      <c r="WZT8" s="696"/>
      <c r="WZU8" s="696"/>
      <c r="WZV8" s="696"/>
      <c r="WZW8" s="696"/>
      <c r="WZX8" s="696"/>
      <c r="WZY8" s="696"/>
      <c r="WZZ8" s="696"/>
      <c r="XAA8" s="696"/>
      <c r="XAB8" s="696"/>
      <c r="XAC8" s="696"/>
      <c r="XAD8" s="696"/>
      <c r="XAE8" s="696"/>
      <c r="XAF8" s="696"/>
      <c r="XAG8" s="696"/>
      <c r="XAH8" s="696"/>
      <c r="XAI8" s="696"/>
      <c r="XAJ8" s="696"/>
      <c r="XAK8" s="696"/>
      <c r="XAL8" s="696"/>
      <c r="XAM8" s="696"/>
      <c r="XAN8" s="696"/>
      <c r="XAO8" s="696"/>
      <c r="XAP8" s="696"/>
      <c r="XAQ8" s="696"/>
      <c r="XAR8" s="696"/>
      <c r="XAS8" s="696"/>
      <c r="XAT8" s="696"/>
      <c r="XAU8" s="696"/>
      <c r="XAV8" s="696"/>
      <c r="XAW8" s="696"/>
      <c r="XAX8" s="696"/>
      <c r="XAY8" s="696"/>
      <c r="XAZ8" s="696"/>
      <c r="XBA8" s="696"/>
      <c r="XBB8" s="696"/>
      <c r="XBC8" s="696"/>
      <c r="XBD8" s="696"/>
      <c r="XBE8" s="696"/>
      <c r="XBF8" s="696"/>
      <c r="XBG8" s="696"/>
      <c r="XBH8" s="696"/>
      <c r="XBI8" s="696"/>
      <c r="XBJ8" s="696"/>
      <c r="XBK8" s="696"/>
      <c r="XBL8" s="696"/>
      <c r="XBM8" s="696"/>
      <c r="XBN8" s="696"/>
      <c r="XBO8" s="696"/>
      <c r="XBP8" s="696"/>
      <c r="XBQ8" s="696"/>
      <c r="XBR8" s="696"/>
      <c r="XBS8" s="696"/>
      <c r="XBT8" s="696"/>
      <c r="XBU8" s="696"/>
      <c r="XBV8" s="696"/>
      <c r="XBW8" s="696"/>
      <c r="XBX8" s="696"/>
      <c r="XBY8" s="696"/>
      <c r="XBZ8" s="696"/>
      <c r="XCA8" s="696"/>
      <c r="XCB8" s="696"/>
      <c r="XCC8" s="696"/>
      <c r="XCD8" s="696"/>
      <c r="XCE8" s="696"/>
      <c r="XCF8" s="696"/>
      <c r="XCG8" s="696"/>
      <c r="XCH8" s="696"/>
      <c r="XCI8" s="696"/>
      <c r="XCJ8" s="696"/>
      <c r="XCK8" s="696"/>
      <c r="XCL8" s="696"/>
      <c r="XCM8" s="696"/>
      <c r="XCN8" s="696"/>
      <c r="XCO8" s="696"/>
      <c r="XCP8" s="696"/>
      <c r="XCQ8" s="696"/>
      <c r="XCR8" s="696"/>
      <c r="XCS8" s="696"/>
      <c r="XCT8" s="696"/>
      <c r="XCU8" s="696"/>
      <c r="XCV8" s="696"/>
      <c r="XCW8" s="696"/>
      <c r="XCX8" s="696"/>
      <c r="XCY8" s="696"/>
      <c r="XCZ8" s="696"/>
      <c r="XDA8" s="696"/>
      <c r="XDB8" s="696"/>
      <c r="XDC8" s="696"/>
      <c r="XDD8" s="696"/>
      <c r="XDE8" s="696"/>
      <c r="XDF8" s="696"/>
      <c r="XDG8" s="696"/>
      <c r="XDH8" s="696"/>
      <c r="XDI8" s="696"/>
      <c r="XDJ8" s="696"/>
      <c r="XDK8" s="696"/>
      <c r="XDL8" s="696"/>
      <c r="XDM8" s="696"/>
      <c r="XDN8" s="696"/>
      <c r="XDO8" s="696"/>
      <c r="XDP8" s="696"/>
      <c r="XDQ8" s="696"/>
      <c r="XDR8" s="696"/>
      <c r="XDS8" s="696"/>
      <c r="XDT8" s="696"/>
      <c r="XDU8" s="696"/>
      <c r="XDV8" s="696"/>
      <c r="XDW8" s="696"/>
      <c r="XDX8" s="696"/>
      <c r="XDY8" s="696"/>
      <c r="XDZ8" s="696"/>
      <c r="XEA8" s="696"/>
      <c r="XEB8" s="696"/>
      <c r="XEC8" s="696"/>
      <c r="XED8" s="696"/>
      <c r="XEE8" s="696"/>
      <c r="XEF8" s="696"/>
      <c r="XEG8" s="696"/>
      <c r="XEH8" s="696"/>
      <c r="XEI8" s="696"/>
      <c r="XEJ8" s="696"/>
      <c r="XEK8" s="696"/>
      <c r="XEL8" s="696"/>
      <c r="XEM8" s="696"/>
      <c r="XEN8" s="696"/>
      <c r="XEO8" s="696"/>
      <c r="XEP8" s="696"/>
      <c r="XEQ8" s="696"/>
      <c r="XER8" s="696"/>
      <c r="XES8" s="696"/>
      <c r="XET8" s="696"/>
      <c r="XEU8" s="696"/>
      <c r="XEV8" s="696"/>
      <c r="XEW8" s="696"/>
      <c r="XEX8" s="696"/>
      <c r="XEY8" s="696"/>
      <c r="XEZ8" s="696"/>
      <c r="XFA8" s="696"/>
      <c r="XFB8" s="696"/>
      <c r="XFC8" s="696"/>
      <c r="XFD8" s="696"/>
    </row>
    <row r="9" spans="1:16384" ht="13.7" customHeight="1" x14ac:dyDescent="0.2">
      <c r="A9" s="70" t="s">
        <v>746</v>
      </c>
      <c r="B9" s="15"/>
      <c r="C9" s="15"/>
      <c r="D9" s="49"/>
    </row>
    <row r="10" spans="1:16384" ht="13.7" customHeight="1" x14ac:dyDescent="0.2">
      <c r="A10" s="70" t="s">
        <v>692</v>
      </c>
      <c r="B10" s="70"/>
      <c r="C10" s="138"/>
      <c r="D10" s="138"/>
      <c r="E10" s="138"/>
      <c r="G10" s="697"/>
    </row>
    <row r="11" spans="1:16384" ht="13.7" customHeight="1" x14ac:dyDescent="0.2">
      <c r="G11" s="697"/>
    </row>
    <row r="12" spans="1:16384" ht="13.7" customHeight="1" x14ac:dyDescent="0.2">
      <c r="G12" s="697"/>
    </row>
    <row r="13" spans="1:16384" ht="13.7" customHeight="1" x14ac:dyDescent="0.2">
      <c r="J13" s="698"/>
    </row>
    <row r="14" spans="1:16384" ht="13.7" customHeight="1" x14ac:dyDescent="0.2">
      <c r="J14" s="698"/>
    </row>
    <row r="15" spans="1:16384" ht="13.7" customHeight="1" x14ac:dyDescent="0.2">
      <c r="J15" s="698"/>
    </row>
    <row r="16" spans="1:16384" ht="13.7" customHeight="1" x14ac:dyDescent="0.2">
      <c r="J16" s="698"/>
    </row>
    <row r="17" spans="5:14" ht="13.7" customHeight="1" x14ac:dyDescent="0.2">
      <c r="J17" s="698"/>
      <c r="N17" s="699"/>
    </row>
    <row r="18" spans="5:14" ht="13.7" customHeight="1" x14ac:dyDescent="0.2">
      <c r="J18" s="698"/>
      <c r="N18" s="699"/>
    </row>
    <row r="19" spans="5:14" ht="13.7" customHeight="1" x14ac:dyDescent="0.2">
      <c r="J19" s="698"/>
      <c r="N19" s="699"/>
    </row>
    <row r="20" spans="5:14" ht="13.7" customHeight="1" x14ac:dyDescent="0.2">
      <c r="J20" s="698"/>
      <c r="N20" s="699"/>
    </row>
    <row r="21" spans="5:14" ht="13.7" customHeight="1" x14ac:dyDescent="0.2">
      <c r="J21" s="698"/>
      <c r="N21" s="699"/>
    </row>
    <row r="22" spans="5:14" ht="13.7" customHeight="1" x14ac:dyDescent="0.2">
      <c r="E22" s="747"/>
      <c r="J22" s="698"/>
      <c r="N22" s="699"/>
    </row>
    <row r="23" spans="5:14" ht="13.7" customHeight="1" x14ac:dyDescent="0.2">
      <c r="J23" s="698"/>
      <c r="N23" s="699"/>
    </row>
    <row r="24" spans="5:14" ht="13.7" customHeight="1" x14ac:dyDescent="0.2">
      <c r="N24" s="699"/>
    </row>
    <row r="25" spans="5:14" ht="13.7" customHeight="1" x14ac:dyDescent="0.2">
      <c r="N25" s="699"/>
    </row>
    <row r="26" spans="5:14" ht="13.7" customHeight="1" x14ac:dyDescent="0.2">
      <c r="N26" s="699"/>
    </row>
    <row r="27" spans="5:14" ht="13.7" customHeight="1" x14ac:dyDescent="0.2">
      <c r="N27" s="699"/>
    </row>
    <row r="28" spans="5:14" ht="13.7" customHeight="1" x14ac:dyDescent="0.2">
      <c r="N28" s="699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1"/>
  <dimension ref="A1:T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5703125" style="6" customWidth="1"/>
    <col min="2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28" t="s">
        <v>279</v>
      </c>
      <c r="B1" s="1128"/>
      <c r="C1" s="1128"/>
      <c r="D1" s="1128"/>
      <c r="E1" s="1128"/>
      <c r="F1" s="688"/>
      <c r="G1" s="15"/>
    </row>
    <row r="2" spans="1:19" ht="13.7" customHeight="1" x14ac:dyDescent="0.2">
      <c r="A2" s="1128"/>
      <c r="B2" s="1128"/>
      <c r="C2" s="1128"/>
      <c r="D2" s="1128"/>
      <c r="E2" s="1128"/>
      <c r="F2" s="688"/>
      <c r="S2" s="17" t="s">
        <v>530</v>
      </c>
    </row>
    <row r="3" spans="1:19" ht="13.7" customHeight="1" x14ac:dyDescent="0.2">
      <c r="A3" s="164"/>
      <c r="B3" s="1144" t="s">
        <v>398</v>
      </c>
      <c r="C3" s="1144"/>
      <c r="D3" s="1144"/>
      <c r="E3" s="1144"/>
      <c r="F3" s="1144"/>
      <c r="G3" s="1163"/>
      <c r="H3" s="1143" t="s">
        <v>745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</row>
    <row r="4" spans="1:19" ht="13.7" customHeight="1" x14ac:dyDescent="0.2">
      <c r="A4" s="129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60" t="s">
        <v>399</v>
      </c>
      <c r="H4" s="718" t="s">
        <v>32</v>
      </c>
      <c r="I4" s="719" t="s">
        <v>29</v>
      </c>
      <c r="J4" s="719" t="s">
        <v>30</v>
      </c>
      <c r="K4" s="719" t="s">
        <v>31</v>
      </c>
      <c r="L4" s="719" t="s">
        <v>30</v>
      </c>
      <c r="M4" s="719" t="s">
        <v>32</v>
      </c>
      <c r="N4" s="719" t="s">
        <v>32</v>
      </c>
      <c r="O4" s="719" t="s">
        <v>31</v>
      </c>
      <c r="P4" s="719" t="s">
        <v>33</v>
      </c>
      <c r="Q4" s="719" t="s">
        <v>34</v>
      </c>
      <c r="R4" s="719" t="s">
        <v>35</v>
      </c>
      <c r="S4" s="719" t="s">
        <v>36</v>
      </c>
    </row>
    <row r="5" spans="1:19" ht="13.7" customHeight="1" x14ac:dyDescent="0.2">
      <c r="A5" s="534" t="s">
        <v>861</v>
      </c>
      <c r="B5" s="705">
        <v>6896</v>
      </c>
      <c r="C5" s="705">
        <v>6884</v>
      </c>
      <c r="D5" s="705">
        <v>6864</v>
      </c>
      <c r="E5" s="40">
        <v>6397</v>
      </c>
      <c r="F5" s="113">
        <v>6327</v>
      </c>
      <c r="G5" s="706">
        <v>-1.0942629357511333</v>
      </c>
      <c r="H5" s="707">
        <v>6374</v>
      </c>
      <c r="I5" s="708">
        <v>6374</v>
      </c>
      <c r="J5" s="708">
        <v>6374</v>
      </c>
      <c r="K5" s="708">
        <v>6374</v>
      </c>
      <c r="L5" s="708">
        <v>6374</v>
      </c>
      <c r="M5" s="708">
        <v>6374</v>
      </c>
      <c r="N5" s="708">
        <v>6374</v>
      </c>
      <c r="O5" s="708">
        <v>6359</v>
      </c>
      <c r="P5" s="708">
        <v>6343</v>
      </c>
      <c r="Q5" s="708">
        <v>6343</v>
      </c>
      <c r="R5" s="708">
        <v>6333</v>
      </c>
      <c r="S5" s="708">
        <v>6327</v>
      </c>
    </row>
    <row r="6" spans="1:19" ht="13.7" customHeight="1" x14ac:dyDescent="0.2">
      <c r="A6" s="149" t="s">
        <v>531</v>
      </c>
      <c r="B6" s="709">
        <v>8173.9067299999988</v>
      </c>
      <c r="C6" s="709">
        <v>8842.1148300000041</v>
      </c>
      <c r="D6" s="709">
        <v>10030.045359999993</v>
      </c>
      <c r="E6" s="43">
        <v>9435.1391499999991</v>
      </c>
      <c r="F6" s="75">
        <v>9016.6356100000012</v>
      </c>
      <c r="G6" s="710">
        <v>-4.4355841853164186</v>
      </c>
      <c r="H6" s="711">
        <v>10518.828289999998</v>
      </c>
      <c r="I6" s="712">
        <v>11313.916220000003</v>
      </c>
      <c r="J6" s="712">
        <v>10795.536669999998</v>
      </c>
      <c r="K6" s="712">
        <v>11222.387819999993</v>
      </c>
      <c r="L6" s="712">
        <v>10490.784459999992</v>
      </c>
      <c r="M6" s="712">
        <v>9862.1303299999963</v>
      </c>
      <c r="N6" s="712">
        <v>10722.561749999999</v>
      </c>
      <c r="O6" s="712">
        <v>10015.170500000002</v>
      </c>
      <c r="P6" s="712">
        <v>9872.8750999999938</v>
      </c>
      <c r="Q6" s="712">
        <v>9493.5896799999955</v>
      </c>
      <c r="R6" s="712">
        <v>10076.158639999989</v>
      </c>
      <c r="S6" s="712">
        <v>9016.6356100000012</v>
      </c>
    </row>
    <row r="7" spans="1:19" ht="13.7" customHeight="1" x14ac:dyDescent="0.2">
      <c r="A7" s="713" t="s">
        <v>25</v>
      </c>
      <c r="B7" s="11">
        <v>15069.906729999999</v>
      </c>
      <c r="C7" s="11">
        <v>15726.114830000004</v>
      </c>
      <c r="D7" s="11">
        <v>16894.045359999993</v>
      </c>
      <c r="E7" s="11">
        <v>15832.139149999999</v>
      </c>
      <c r="F7" s="11">
        <v>15343.635610000001</v>
      </c>
      <c r="G7" s="714">
        <v>-3.0855182320703509</v>
      </c>
      <c r="H7" s="715">
        <v>16892.828289999998</v>
      </c>
      <c r="I7" s="72">
        <v>17687.916220000003</v>
      </c>
      <c r="J7" s="72">
        <v>17169.536669999998</v>
      </c>
      <c r="K7" s="72">
        <v>17596.387819999993</v>
      </c>
      <c r="L7" s="72">
        <v>16864.784459999992</v>
      </c>
      <c r="M7" s="72">
        <v>16236.130329999996</v>
      </c>
      <c r="N7" s="72">
        <v>17096.561750000001</v>
      </c>
      <c r="O7" s="72">
        <v>16374.170500000002</v>
      </c>
      <c r="P7" s="72">
        <v>16215.875099999994</v>
      </c>
      <c r="Q7" s="72">
        <v>15836.589679999995</v>
      </c>
      <c r="R7" s="72">
        <v>16409.158639999987</v>
      </c>
      <c r="S7" s="72">
        <v>15343.635610000001</v>
      </c>
    </row>
    <row r="8" spans="1:19" ht="13.7" customHeight="1" x14ac:dyDescent="0.2">
      <c r="A8" s="70" t="s">
        <v>744</v>
      </c>
      <c r="B8" s="42"/>
      <c r="C8" s="42"/>
      <c r="D8" s="42"/>
      <c r="E8" s="42"/>
      <c r="F8" s="42"/>
      <c r="G8" s="155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7" t="s">
        <v>364</v>
      </c>
    </row>
    <row r="9" spans="1:19" ht="13.7" customHeight="1" x14ac:dyDescent="0.2">
      <c r="A9" s="70" t="s">
        <v>746</v>
      </c>
      <c r="B9" s="70"/>
      <c r="C9" s="138"/>
      <c r="D9" s="138"/>
      <c r="E9" s="138"/>
      <c r="F9" s="138"/>
    </row>
    <row r="10" spans="1:19" ht="13.7" customHeight="1" x14ac:dyDescent="0.2">
      <c r="A10" s="70" t="s">
        <v>692</v>
      </c>
      <c r="G10" s="697"/>
    </row>
    <row r="11" spans="1:19" ht="13.7" customHeight="1" x14ac:dyDescent="0.2">
      <c r="G11" s="697"/>
    </row>
    <row r="12" spans="1:19" ht="13.7" customHeight="1" x14ac:dyDescent="0.2">
      <c r="G12" s="697"/>
    </row>
    <row r="23" spans="5:5" ht="13.7" customHeight="1" x14ac:dyDescent="0.2">
      <c r="E23" s="747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2"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3.5703125" style="15" customWidth="1"/>
    <col min="2" max="19" width="9.7109375" style="6" customWidth="1"/>
    <col min="20" max="20" width="11.42578125" style="15"/>
    <col min="21" max="16384" width="11.42578125" style="6"/>
  </cols>
  <sheetData>
    <row r="1" spans="1:20" ht="13.7" customHeight="1" x14ac:dyDescent="0.2">
      <c r="A1" s="1128" t="s">
        <v>280</v>
      </c>
      <c r="B1" s="1128"/>
      <c r="C1" s="1128"/>
      <c r="D1" s="1128"/>
      <c r="E1" s="1128"/>
      <c r="F1" s="1128"/>
      <c r="G1" s="15"/>
      <c r="H1" s="15"/>
    </row>
    <row r="2" spans="1:20" ht="13.7" customHeight="1" x14ac:dyDescent="0.2">
      <c r="A2" s="1128"/>
      <c r="B2" s="1133"/>
      <c r="C2" s="1133"/>
      <c r="D2" s="1133"/>
      <c r="E2" s="1133"/>
      <c r="F2" s="1133"/>
      <c r="H2" s="15"/>
      <c r="S2" s="17" t="s">
        <v>397</v>
      </c>
    </row>
    <row r="3" spans="1:20" ht="13.7" customHeight="1" x14ac:dyDescent="0.2">
      <c r="A3" s="721"/>
      <c r="B3" s="1144" t="s">
        <v>398</v>
      </c>
      <c r="C3" s="1144"/>
      <c r="D3" s="1144"/>
      <c r="E3" s="1144"/>
      <c r="F3" s="1144"/>
      <c r="G3" s="1163"/>
      <c r="H3" s="1143" t="s">
        <v>745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</row>
    <row r="4" spans="1:20" s="192" customFormat="1" ht="13.7" customHeight="1" x14ac:dyDescent="0.2">
      <c r="A4" s="129"/>
      <c r="B4" s="371">
        <v>2013</v>
      </c>
      <c r="C4" s="371">
        <v>2014</v>
      </c>
      <c r="D4" s="371">
        <v>2015</v>
      </c>
      <c r="E4" s="371">
        <v>2016</v>
      </c>
      <c r="F4" s="371">
        <v>2017</v>
      </c>
      <c r="G4" s="360" t="s">
        <v>399</v>
      </c>
      <c r="H4" s="385" t="s">
        <v>32</v>
      </c>
      <c r="I4" s="386" t="s">
        <v>29</v>
      </c>
      <c r="J4" s="386" t="s">
        <v>30</v>
      </c>
      <c r="K4" s="386" t="s">
        <v>31</v>
      </c>
      <c r="L4" s="386" t="s">
        <v>30</v>
      </c>
      <c r="M4" s="386" t="s">
        <v>32</v>
      </c>
      <c r="N4" s="386" t="s">
        <v>32</v>
      </c>
      <c r="O4" s="386" t="s">
        <v>31</v>
      </c>
      <c r="P4" s="386" t="s">
        <v>33</v>
      </c>
      <c r="Q4" s="386" t="s">
        <v>34</v>
      </c>
      <c r="R4" s="386" t="s">
        <v>35</v>
      </c>
      <c r="S4" s="386" t="s">
        <v>36</v>
      </c>
      <c r="T4" s="19"/>
    </row>
    <row r="5" spans="1:20" s="192" customFormat="1" ht="13.7" customHeight="1" x14ac:dyDescent="0.2">
      <c r="A5" s="19" t="s">
        <v>613</v>
      </c>
      <c r="B5" s="40">
        <v>6126</v>
      </c>
      <c r="C5" s="40">
        <v>6455</v>
      </c>
      <c r="D5" s="40">
        <v>6320</v>
      </c>
      <c r="E5" s="40">
        <v>5837</v>
      </c>
      <c r="F5" s="113">
        <v>5713</v>
      </c>
      <c r="G5" s="201">
        <v>-2.1243789617954429</v>
      </c>
      <c r="H5" s="193">
        <v>6189</v>
      </c>
      <c r="I5" s="40">
        <v>6783</v>
      </c>
      <c r="J5" s="40">
        <v>6619</v>
      </c>
      <c r="K5" s="40">
        <v>6562</v>
      </c>
      <c r="L5" s="40">
        <v>6527</v>
      </c>
      <c r="M5" s="40">
        <v>6301</v>
      </c>
      <c r="N5" s="40">
        <v>6927</v>
      </c>
      <c r="O5" s="40">
        <v>6201</v>
      </c>
      <c r="P5" s="40">
        <v>6232</v>
      </c>
      <c r="Q5" s="40">
        <v>6254</v>
      </c>
      <c r="R5" s="40">
        <v>6712</v>
      </c>
      <c r="S5" s="40">
        <v>5713</v>
      </c>
      <c r="T5" s="19"/>
    </row>
    <row r="6" spans="1:20" s="192" customFormat="1" ht="13.7" customHeight="1" x14ac:dyDescent="0.2">
      <c r="A6" s="19" t="s">
        <v>360</v>
      </c>
      <c r="B6" s="34">
        <v>8940</v>
      </c>
      <c r="C6" s="34">
        <v>9933</v>
      </c>
      <c r="D6" s="34">
        <v>11552</v>
      </c>
      <c r="E6" s="34">
        <v>11821</v>
      </c>
      <c r="F6" s="74">
        <v>10695</v>
      </c>
      <c r="G6" s="196">
        <v>-9.5254208611792563</v>
      </c>
      <c r="H6" s="206">
        <v>11938</v>
      </c>
      <c r="I6" s="34">
        <v>12226</v>
      </c>
      <c r="J6" s="34">
        <v>12076</v>
      </c>
      <c r="K6" s="34">
        <v>12558</v>
      </c>
      <c r="L6" s="34">
        <v>11843</v>
      </c>
      <c r="M6" s="34">
        <v>11382</v>
      </c>
      <c r="N6" s="34">
        <v>11557</v>
      </c>
      <c r="O6" s="34">
        <v>11420</v>
      </c>
      <c r="P6" s="34">
        <v>11243</v>
      </c>
      <c r="Q6" s="34">
        <v>10679</v>
      </c>
      <c r="R6" s="34">
        <v>10700</v>
      </c>
      <c r="S6" s="34">
        <v>10695</v>
      </c>
      <c r="T6" s="19"/>
    </row>
    <row r="7" spans="1:20" ht="13.7" customHeight="1" x14ac:dyDescent="0.2">
      <c r="A7" s="133" t="s">
        <v>25</v>
      </c>
      <c r="B7" s="11">
        <v>15066</v>
      </c>
      <c r="C7" s="11">
        <v>16388</v>
      </c>
      <c r="D7" s="11">
        <v>17872</v>
      </c>
      <c r="E7" s="11">
        <v>17658</v>
      </c>
      <c r="F7" s="11">
        <v>16408</v>
      </c>
      <c r="G7" s="932">
        <v>-7.0789443878128893</v>
      </c>
      <c r="H7" s="681">
        <v>18127</v>
      </c>
      <c r="I7" s="11">
        <v>19009</v>
      </c>
      <c r="J7" s="11">
        <v>18695</v>
      </c>
      <c r="K7" s="11">
        <v>19120</v>
      </c>
      <c r="L7" s="11">
        <v>18370</v>
      </c>
      <c r="M7" s="11">
        <v>17683</v>
      </c>
      <c r="N7" s="11">
        <v>18484</v>
      </c>
      <c r="O7" s="11">
        <v>17621</v>
      </c>
      <c r="P7" s="11">
        <v>17475</v>
      </c>
      <c r="Q7" s="11">
        <v>16933</v>
      </c>
      <c r="R7" s="11">
        <v>17412</v>
      </c>
      <c r="S7" s="11">
        <v>16408</v>
      </c>
    </row>
    <row r="8" spans="1:20" ht="13.7" customHeight="1" x14ac:dyDescent="0.2">
      <c r="A8" s="132"/>
      <c r="B8" s="70"/>
      <c r="C8" s="70"/>
      <c r="D8" s="70"/>
      <c r="E8" s="563"/>
      <c r="F8" s="70"/>
      <c r="H8" s="15"/>
      <c r="S8" s="47" t="s">
        <v>364</v>
      </c>
    </row>
    <row r="9" spans="1:20" ht="13.7" customHeight="1" x14ac:dyDescent="0.2">
      <c r="A9" s="70" t="s">
        <v>744</v>
      </c>
      <c r="B9" s="15"/>
      <c r="C9" s="34"/>
      <c r="D9" s="49"/>
      <c r="E9" s="350"/>
      <c r="F9" s="34"/>
      <c r="G9" s="34"/>
      <c r="H9" s="15"/>
    </row>
    <row r="10" spans="1:20" ht="13.7" customHeight="1" x14ac:dyDescent="0.2">
      <c r="A10" s="70" t="s">
        <v>746</v>
      </c>
      <c r="B10" s="15"/>
      <c r="C10" s="34"/>
      <c r="D10" s="49"/>
      <c r="E10" s="350"/>
      <c r="F10" s="716"/>
      <c r="G10" s="34"/>
      <c r="H10" s="15"/>
    </row>
    <row r="11" spans="1:20" ht="13.7" customHeight="1" x14ac:dyDescent="0.2">
      <c r="A11" s="70" t="s">
        <v>692</v>
      </c>
      <c r="D11" s="54"/>
      <c r="E11" s="350"/>
      <c r="F11" s="716"/>
      <c r="G11" s="34"/>
    </row>
    <row r="12" spans="1:20" ht="13.7" customHeight="1" x14ac:dyDescent="0.2">
      <c r="D12" s="54"/>
      <c r="E12" s="350"/>
      <c r="F12" s="716"/>
      <c r="G12" s="34"/>
    </row>
    <row r="13" spans="1:20" ht="13.7" customHeight="1" x14ac:dyDescent="0.2">
      <c r="D13" s="54"/>
      <c r="E13" s="350"/>
    </row>
    <row r="16" spans="1:20" ht="13.7" customHeight="1" x14ac:dyDescent="0.2">
      <c r="A16" s="722"/>
      <c r="B16" s="717"/>
      <c r="C16" s="717"/>
      <c r="D16" s="717"/>
      <c r="E16" s="717"/>
      <c r="F16" s="717"/>
      <c r="G16" s="717"/>
      <c r="H16" s="717"/>
    </row>
    <row r="17" spans="1:8" ht="13.7" customHeight="1" x14ac:dyDescent="0.2">
      <c r="A17" s="722"/>
      <c r="B17" s="717"/>
      <c r="C17" s="717"/>
      <c r="D17" s="717"/>
      <c r="E17" s="717"/>
      <c r="F17" s="717"/>
      <c r="G17" s="717"/>
      <c r="H17" s="717"/>
    </row>
    <row r="18" spans="1:8" ht="13.7" customHeight="1" x14ac:dyDescent="0.2">
      <c r="A18" s="722"/>
      <c r="B18" s="717"/>
      <c r="C18" s="717"/>
      <c r="D18" s="717"/>
      <c r="E18" s="717"/>
      <c r="F18" s="717"/>
      <c r="G18" s="717"/>
      <c r="H18" s="717"/>
    </row>
    <row r="19" spans="1:8" ht="13.7" customHeight="1" x14ac:dyDescent="0.2">
      <c r="A19" s="722"/>
    </row>
    <row r="22" spans="1:8" ht="13.7" customHeight="1" x14ac:dyDescent="0.2">
      <c r="B22" s="717"/>
      <c r="C22" s="717"/>
      <c r="D22" s="717"/>
      <c r="E22" s="717"/>
      <c r="F22" s="717"/>
      <c r="G22" s="717"/>
    </row>
    <row r="23" spans="1:8" ht="13.7" customHeight="1" x14ac:dyDescent="0.2">
      <c r="A23" s="723"/>
      <c r="B23" s="717"/>
      <c r="C23" s="717"/>
      <c r="D23" s="717"/>
      <c r="E23" s="749"/>
      <c r="F23" s="717"/>
      <c r="G23" s="717"/>
    </row>
    <row r="24" spans="1:8" ht="13.7" customHeight="1" x14ac:dyDescent="0.2">
      <c r="A24" s="722"/>
      <c r="B24" s="717"/>
      <c r="C24" s="717"/>
      <c r="D24" s="717"/>
      <c r="E24" s="717"/>
      <c r="F24" s="717"/>
      <c r="G24" s="717"/>
    </row>
    <row r="25" spans="1:8" ht="13.7" customHeight="1" x14ac:dyDescent="0.2">
      <c r="A25" s="722"/>
      <c r="B25" s="717"/>
      <c r="C25" s="717"/>
      <c r="D25" s="717"/>
      <c r="E25" s="717"/>
      <c r="F25" s="717"/>
      <c r="G25" s="717"/>
    </row>
    <row r="26" spans="1:8" ht="13.7" customHeight="1" x14ac:dyDescent="0.2">
      <c r="A26" s="722"/>
    </row>
    <row r="27" spans="1:8" ht="13.7" customHeight="1" x14ac:dyDescent="0.2">
      <c r="B27" s="717"/>
      <c r="C27" s="717"/>
      <c r="D27" s="717"/>
      <c r="E27" s="717"/>
      <c r="F27" s="717"/>
    </row>
    <row r="28" spans="1:8" ht="13.7" customHeight="1" x14ac:dyDescent="0.2">
      <c r="A28" s="723"/>
      <c r="B28" s="717"/>
      <c r="C28" s="717"/>
      <c r="D28" s="717"/>
      <c r="E28" s="717"/>
      <c r="F28" s="717"/>
    </row>
    <row r="29" spans="1:8" ht="13.7" customHeight="1" x14ac:dyDescent="0.2">
      <c r="A29" s="722"/>
      <c r="B29" s="717"/>
      <c r="C29" s="717"/>
      <c r="D29" s="717"/>
      <c r="E29" s="717"/>
      <c r="F29" s="717"/>
    </row>
    <row r="30" spans="1:8" ht="13.7" customHeight="1" x14ac:dyDescent="0.2">
      <c r="A30" s="722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3"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6" customWidth="1"/>
    <col min="2" max="7" width="12.7109375" style="6" customWidth="1"/>
    <col min="8" max="8" width="11.42578125" style="15"/>
    <col min="9" max="16384" width="11.42578125" style="6"/>
  </cols>
  <sheetData>
    <row r="1" spans="1:8" x14ac:dyDescent="0.2">
      <c r="A1" s="1128" t="s">
        <v>601</v>
      </c>
      <c r="B1" s="1128"/>
      <c r="C1" s="1128"/>
      <c r="D1" s="1128"/>
      <c r="E1" s="1128"/>
      <c r="F1" s="688"/>
      <c r="G1" s="15"/>
    </row>
    <row r="2" spans="1:8" ht="11.25" customHeight="1" x14ac:dyDescent="0.2">
      <c r="A2" s="1128"/>
      <c r="B2" s="1128"/>
      <c r="C2" s="1128"/>
      <c r="D2" s="1128"/>
      <c r="E2" s="1128"/>
      <c r="F2" s="688"/>
      <c r="G2" s="15"/>
    </row>
    <row r="3" spans="1:8" s="192" customFormat="1" ht="12.75" customHeight="1" x14ac:dyDescent="0.2">
      <c r="A3" s="164"/>
      <c r="B3" s="1207">
        <v>2013</v>
      </c>
      <c r="C3" s="1207">
        <v>2014</v>
      </c>
      <c r="D3" s="1207">
        <v>2015</v>
      </c>
      <c r="E3" s="1207">
        <v>2016</v>
      </c>
      <c r="F3" s="1207">
        <v>2017</v>
      </c>
      <c r="G3" s="1126" t="s">
        <v>747</v>
      </c>
      <c r="H3" s="19"/>
    </row>
    <row r="4" spans="1:8" s="192" customFormat="1" ht="12.75" customHeight="1" x14ac:dyDescent="0.2">
      <c r="A4" s="129"/>
      <c r="B4" s="1208"/>
      <c r="C4" s="1208"/>
      <c r="D4" s="1208"/>
      <c r="E4" s="1208"/>
      <c r="F4" s="1208"/>
      <c r="G4" s="1127"/>
      <c r="H4" s="19"/>
    </row>
    <row r="5" spans="1:8" s="192" customFormat="1" ht="13.7" customHeight="1" x14ac:dyDescent="0.2">
      <c r="A5" s="534" t="s">
        <v>532</v>
      </c>
      <c r="B5" s="705">
        <v>673910.81900000002</v>
      </c>
      <c r="C5" s="705">
        <v>673053.33100000001</v>
      </c>
      <c r="D5" s="705">
        <v>672318.26600000006</v>
      </c>
      <c r="E5" s="40">
        <v>639692.772</v>
      </c>
      <c r="F5" s="113">
        <v>554071.56700000004</v>
      </c>
      <c r="G5" s="725">
        <v>-13.384738541332142</v>
      </c>
      <c r="H5" s="19"/>
    </row>
    <row r="6" spans="1:8" s="192" customFormat="1" ht="13.7" customHeight="1" x14ac:dyDescent="0.2">
      <c r="A6" s="15" t="s">
        <v>533</v>
      </c>
      <c r="B6" s="724">
        <v>426147.52099999995</v>
      </c>
      <c r="C6" s="724">
        <v>425243.32900000003</v>
      </c>
      <c r="D6" s="724">
        <v>424337.97400000005</v>
      </c>
      <c r="E6" s="34">
        <v>423408.00299999997</v>
      </c>
      <c r="F6" s="74">
        <v>422504.76300000004</v>
      </c>
      <c r="G6" s="726">
        <v>-0.2133261519858265</v>
      </c>
      <c r="H6" s="19"/>
    </row>
    <row r="7" spans="1:8" s="192" customFormat="1" ht="13.7" customHeight="1" x14ac:dyDescent="0.2">
      <c r="A7" s="15" t="s">
        <v>534</v>
      </c>
      <c r="B7" s="724">
        <v>4001501.6101000002</v>
      </c>
      <c r="C7" s="724">
        <v>3997797.2411000007</v>
      </c>
      <c r="D7" s="724">
        <v>3994445.1781000011</v>
      </c>
      <c r="E7" s="34">
        <v>4009700.7701000017</v>
      </c>
      <c r="F7" s="74">
        <v>4007024.5841000015</v>
      </c>
      <c r="G7" s="726">
        <v>-6.6742785894557954E-2</v>
      </c>
      <c r="H7" s="19"/>
    </row>
    <row r="8" spans="1:8" s="192" customFormat="1" ht="13.7" customHeight="1" x14ac:dyDescent="0.2">
      <c r="A8" s="15" t="s">
        <v>535</v>
      </c>
      <c r="B8" s="34">
        <v>230018.367</v>
      </c>
      <c r="C8" s="34">
        <v>215949.75699999998</v>
      </c>
      <c r="D8" s="34">
        <v>203747.81299999999</v>
      </c>
      <c r="E8" s="34">
        <v>203747.81299999999</v>
      </c>
      <c r="F8" s="74">
        <v>203747.81299999999</v>
      </c>
      <c r="G8" s="1045">
        <v>0</v>
      </c>
      <c r="H8" s="19"/>
    </row>
    <row r="9" spans="1:8" s="192" customFormat="1" ht="13.7" customHeight="1" x14ac:dyDescent="0.2">
      <c r="A9" s="149" t="s">
        <v>536</v>
      </c>
      <c r="B9" s="43">
        <v>2429876.0002414016</v>
      </c>
      <c r="C9" s="43">
        <v>2437024.8006384005</v>
      </c>
      <c r="D9" s="43">
        <v>2433369.5021659005</v>
      </c>
      <c r="E9" s="43">
        <v>1977936.6480721997</v>
      </c>
      <c r="F9" s="75">
        <v>1975867.7623667994</v>
      </c>
      <c r="G9" s="728">
        <v>-0.10459817848142983</v>
      </c>
      <c r="H9" s="19"/>
    </row>
    <row r="10" spans="1:8" x14ac:dyDescent="0.2">
      <c r="A10" s="15"/>
      <c r="C10" s="15"/>
      <c r="D10" s="49"/>
      <c r="G10" s="47" t="s">
        <v>364</v>
      </c>
    </row>
    <row r="11" spans="1:8" x14ac:dyDescent="0.2">
      <c r="A11" s="71" t="s">
        <v>363</v>
      </c>
      <c r="B11" s="70"/>
      <c r="C11" s="138"/>
      <c r="D11" s="138"/>
      <c r="E11" s="138"/>
      <c r="F11" s="138"/>
      <c r="G11" s="15"/>
    </row>
    <row r="12" spans="1:8" ht="12.75" customHeight="1" x14ac:dyDescent="0.2">
      <c r="A12" s="70" t="s">
        <v>862</v>
      </c>
      <c r="B12" s="70"/>
      <c r="C12" s="70"/>
      <c r="D12" s="70"/>
      <c r="E12" s="563"/>
      <c r="F12" s="563"/>
      <c r="G12" s="15"/>
    </row>
    <row r="13" spans="1:8" x14ac:dyDescent="0.2">
      <c r="A13" s="70"/>
      <c r="B13" s="15"/>
      <c r="C13" s="15"/>
      <c r="D13" s="15"/>
      <c r="E13" s="15"/>
      <c r="F13" s="15"/>
      <c r="G13" s="15"/>
    </row>
    <row r="14" spans="1:8" x14ac:dyDescent="0.2">
      <c r="A14" s="15"/>
      <c r="B14" s="15"/>
      <c r="C14" s="15"/>
      <c r="D14" s="34"/>
      <c r="E14" s="34"/>
      <c r="F14" s="34"/>
      <c r="G14" s="15"/>
    </row>
    <row r="15" spans="1:8" x14ac:dyDescent="0.2">
      <c r="A15" s="15"/>
    </row>
    <row r="16" spans="1:8" ht="12.75" customHeight="1" x14ac:dyDescent="0.2"/>
    <row r="20" spans="2:6" ht="12.75" customHeight="1" x14ac:dyDescent="0.2">
      <c r="B20" s="36"/>
      <c r="C20" s="36"/>
      <c r="D20" s="36"/>
      <c r="E20" s="36"/>
      <c r="F20" s="36"/>
    </row>
    <row r="21" spans="2:6" x14ac:dyDescent="0.2">
      <c r="B21" s="36"/>
      <c r="C21" s="36"/>
      <c r="D21" s="36"/>
      <c r="E21" s="36"/>
      <c r="F21" s="36"/>
    </row>
    <row r="22" spans="2:6" x14ac:dyDescent="0.2">
      <c r="B22" s="36"/>
      <c r="C22" s="36"/>
      <c r="D22" s="36"/>
      <c r="E22" s="36"/>
      <c r="F22" s="36"/>
    </row>
    <row r="23" spans="2:6" x14ac:dyDescent="0.2">
      <c r="B23" s="36"/>
      <c r="C23" s="36"/>
      <c r="D23" s="36"/>
      <c r="E23" s="745"/>
      <c r="F23" s="36"/>
    </row>
    <row r="24" spans="2:6" ht="12.75" customHeight="1" x14ac:dyDescent="0.2">
      <c r="B24" s="36"/>
      <c r="C24" s="36"/>
      <c r="D24" s="36"/>
      <c r="E24" s="36"/>
      <c r="F24" s="36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4"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29.42578125" style="6" customWidth="1"/>
    <col min="2" max="2" width="12.85546875" style="6" customWidth="1"/>
    <col min="3" max="3" width="19.140625" style="6" customWidth="1"/>
    <col min="4" max="5" width="14.7109375" style="6" customWidth="1"/>
    <col min="6" max="6" width="10.7109375" style="15" customWidth="1"/>
    <col min="7" max="7" width="12.7109375" style="6" customWidth="1"/>
    <col min="8" max="16384" width="11.42578125" style="6"/>
  </cols>
  <sheetData>
    <row r="1" spans="1:7" ht="20.25" customHeight="1" x14ac:dyDescent="0.2">
      <c r="A1" s="1128" t="s">
        <v>774</v>
      </c>
      <c r="B1" s="1128"/>
      <c r="C1" s="1128"/>
      <c r="D1" s="1128"/>
      <c r="E1" s="1128"/>
      <c r="F1" s="688"/>
      <c r="G1" s="15"/>
    </row>
    <row r="2" spans="1:7" ht="20.25" customHeight="1" x14ac:dyDescent="0.2">
      <c r="A2" s="1133"/>
      <c r="B2" s="1133"/>
      <c r="C2" s="1133"/>
      <c r="D2" s="1133"/>
      <c r="E2" s="1133"/>
      <c r="F2" s="688"/>
      <c r="G2" s="15"/>
    </row>
    <row r="3" spans="1:7" s="192" customFormat="1" ht="16.5" customHeight="1" x14ac:dyDescent="0.2">
      <c r="A3" s="164"/>
      <c r="B3" s="1207" t="s">
        <v>537</v>
      </c>
      <c r="C3" s="1207" t="s">
        <v>863</v>
      </c>
      <c r="D3" s="1207" t="s">
        <v>538</v>
      </c>
      <c r="E3" s="1124" t="s">
        <v>539</v>
      </c>
      <c r="F3" s="729"/>
      <c r="G3" s="19"/>
    </row>
    <row r="4" spans="1:7" s="192" customFormat="1" ht="27" customHeight="1" x14ac:dyDescent="0.2">
      <c r="A4" s="19"/>
      <c r="B4" s="1130"/>
      <c r="C4" s="1209"/>
      <c r="D4" s="1130"/>
      <c r="E4" s="1135"/>
      <c r="F4" s="729"/>
      <c r="G4" s="19"/>
    </row>
    <row r="5" spans="1:7" s="192" customFormat="1" ht="15" customHeight="1" x14ac:dyDescent="0.2">
      <c r="A5" s="741" t="s">
        <v>728</v>
      </c>
      <c r="B5" s="727">
        <v>0</v>
      </c>
      <c r="C5" s="742">
        <v>398801.3591</v>
      </c>
      <c r="D5" s="727">
        <v>0</v>
      </c>
      <c r="E5" s="727">
        <v>0</v>
      </c>
      <c r="F5" s="34"/>
      <c r="G5" s="19"/>
    </row>
    <row r="6" spans="1:7" s="192" customFormat="1" ht="15" customHeight="1" x14ac:dyDescent="0.2">
      <c r="A6" s="743" t="s">
        <v>540</v>
      </c>
      <c r="B6" s="744">
        <v>235238.74900000001</v>
      </c>
      <c r="C6" s="744">
        <v>626889.19799999997</v>
      </c>
      <c r="D6" s="852">
        <v>203747.81299999999</v>
      </c>
      <c r="E6" s="852">
        <v>2267599.9470000002</v>
      </c>
      <c r="F6" s="37"/>
      <c r="G6" s="145"/>
    </row>
    <row r="7" spans="1:7" s="192" customFormat="1" ht="15" customHeight="1" x14ac:dyDescent="0.2">
      <c r="A7" s="743" t="s">
        <v>864</v>
      </c>
      <c r="B7" s="744">
        <v>318832.81800000003</v>
      </c>
      <c r="C7" s="744">
        <v>3403838.79</v>
      </c>
      <c r="D7" s="727">
        <v>0</v>
      </c>
      <c r="E7" s="727">
        <v>0</v>
      </c>
      <c r="F7" s="37"/>
      <c r="G7" s="19"/>
    </row>
    <row r="8" spans="1:7" ht="15" customHeight="1" x14ac:dyDescent="0.2">
      <c r="A8" s="730" t="s">
        <v>25</v>
      </c>
      <c r="B8" s="731">
        <v>554071.56700000004</v>
      </c>
      <c r="C8" s="731">
        <v>4429529.3470999999</v>
      </c>
      <c r="D8" s="731">
        <v>203747.81299999999</v>
      </c>
      <c r="E8" s="731">
        <v>2267599.9470000002</v>
      </c>
      <c r="F8" s="37"/>
      <c r="G8" s="15"/>
    </row>
    <row r="9" spans="1:7" ht="13.7" customHeight="1" x14ac:dyDescent="0.2">
      <c r="A9" s="15"/>
      <c r="B9" s="15"/>
      <c r="C9" s="15"/>
      <c r="D9" s="49"/>
      <c r="E9" s="47" t="s">
        <v>364</v>
      </c>
      <c r="F9" s="47"/>
      <c r="G9" s="15"/>
    </row>
    <row r="10" spans="1:7" ht="12.75" x14ac:dyDescent="0.2">
      <c r="A10" s="71" t="s">
        <v>363</v>
      </c>
      <c r="B10" s="70"/>
      <c r="C10" s="70"/>
      <c r="D10" s="70"/>
      <c r="E10" s="563"/>
      <c r="F10" s="563"/>
      <c r="G10" s="15"/>
    </row>
    <row r="11" spans="1:7" ht="13.7" customHeight="1" x14ac:dyDescent="0.2">
      <c r="A11" s="70" t="s">
        <v>862</v>
      </c>
      <c r="B11" s="70"/>
      <c r="C11" s="138"/>
      <c r="D11" s="138"/>
      <c r="E11" s="138"/>
      <c r="F11" s="138"/>
      <c r="G11" s="15"/>
    </row>
    <row r="12" spans="1:7" ht="20.25" customHeight="1" x14ac:dyDescent="0.2">
      <c r="A12" s="15"/>
      <c r="B12" s="15"/>
      <c r="C12" s="15"/>
      <c r="D12" s="15"/>
      <c r="E12" s="15"/>
      <c r="G12" s="15"/>
    </row>
    <row r="13" spans="1:7" ht="20.25" customHeight="1" x14ac:dyDescent="0.2">
      <c r="A13" s="15"/>
      <c r="B13" s="15"/>
      <c r="C13" s="15"/>
      <c r="D13" s="34"/>
      <c r="E13" s="34"/>
      <c r="F13" s="34"/>
      <c r="G13" s="15"/>
    </row>
    <row r="23" spans="5:5" ht="20.25" customHeight="1" x14ac:dyDescent="0.2">
      <c r="E23" s="747"/>
    </row>
  </sheetData>
  <mergeCells count="5">
    <mergeCell ref="A1:E2"/>
    <mergeCell ref="B3:B4"/>
    <mergeCell ref="C3:C4"/>
    <mergeCell ref="D3:D4"/>
    <mergeCell ref="E3:E4"/>
  </mergeCells>
  <conditionalFormatting sqref="B5">
    <cfRule type="cellIs" dxfId="5" priority="3" operator="equal">
      <formula>0</formula>
    </cfRule>
  </conditionalFormatting>
  <conditionalFormatting sqref="D5:E5">
    <cfRule type="cellIs" dxfId="4" priority="2" operator="equal">
      <formula>0</formula>
    </cfRule>
  </conditionalFormatting>
  <conditionalFormatting sqref="D7:E7">
    <cfRule type="cellIs" dxfId="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5"/>
  <dimension ref="A1:K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42578125" style="6" customWidth="1"/>
    <col min="2" max="2" width="11.42578125" style="6"/>
    <col min="3" max="8" width="11.85546875" style="6" bestFit="1" customWidth="1"/>
    <col min="9" max="9" width="11.42578125" style="15"/>
    <col min="10" max="16384" width="11.42578125" style="6"/>
  </cols>
  <sheetData>
    <row r="1" spans="1:11" ht="13.7" customHeight="1" x14ac:dyDescent="0.2">
      <c r="A1" s="1128" t="s">
        <v>602</v>
      </c>
      <c r="B1" s="1128"/>
      <c r="C1" s="1128"/>
      <c r="D1" s="1128"/>
      <c r="E1" s="1128"/>
      <c r="F1" s="1128"/>
      <c r="G1" s="688"/>
      <c r="H1" s="15"/>
    </row>
    <row r="2" spans="1:11" ht="13.7" customHeight="1" x14ac:dyDescent="0.2">
      <c r="A2" s="1128"/>
      <c r="B2" s="1128"/>
      <c r="C2" s="1128"/>
      <c r="D2" s="1128"/>
      <c r="E2" s="1128"/>
      <c r="F2" s="1128"/>
      <c r="G2" s="688"/>
      <c r="H2" s="47" t="s">
        <v>547</v>
      </c>
    </row>
    <row r="3" spans="1:11" ht="13.7" customHeight="1" x14ac:dyDescent="0.2">
      <c r="A3" s="534"/>
      <c r="B3" s="164"/>
      <c r="C3" s="1207">
        <v>2013</v>
      </c>
      <c r="D3" s="1207">
        <v>2014</v>
      </c>
      <c r="E3" s="1207">
        <v>2015</v>
      </c>
      <c r="F3" s="1207">
        <v>2016</v>
      </c>
      <c r="G3" s="1207">
        <v>2017</v>
      </c>
      <c r="H3" s="1126" t="s">
        <v>747</v>
      </c>
    </row>
    <row r="4" spans="1:11" ht="13.7" customHeight="1" x14ac:dyDescent="0.2">
      <c r="A4" s="149"/>
      <c r="B4" s="129"/>
      <c r="C4" s="1208"/>
      <c r="D4" s="1208"/>
      <c r="E4" s="1208"/>
      <c r="F4" s="1208"/>
      <c r="G4" s="1208"/>
      <c r="H4" s="1127"/>
    </row>
    <row r="5" spans="1:11" ht="13.7" customHeight="1" x14ac:dyDescent="0.2">
      <c r="A5" s="1212" t="s">
        <v>541</v>
      </c>
      <c r="B5" s="15" t="s">
        <v>546</v>
      </c>
      <c r="C5" s="724">
        <v>601717.79800000007</v>
      </c>
      <c r="D5" s="724">
        <v>734673.23299999989</v>
      </c>
      <c r="E5" s="724">
        <v>744621.47499999986</v>
      </c>
      <c r="F5" s="34">
        <v>804002.5639999999</v>
      </c>
      <c r="G5" s="74">
        <v>879752.9219999999</v>
      </c>
      <c r="H5" s="726">
        <v>9.4216562722304964</v>
      </c>
      <c r="J5" s="697"/>
      <c r="K5" s="697"/>
    </row>
    <row r="6" spans="1:11" ht="13.7" customHeight="1" x14ac:dyDescent="0.2">
      <c r="A6" s="1211"/>
      <c r="B6" s="149" t="s">
        <v>329</v>
      </c>
      <c r="C6" s="709">
        <v>211758.47399999999</v>
      </c>
      <c r="D6" s="709">
        <v>218758.58599999998</v>
      </c>
      <c r="E6" s="709">
        <v>218430.448</v>
      </c>
      <c r="F6" s="43">
        <v>218102.802</v>
      </c>
      <c r="G6" s="75">
        <v>218017.353</v>
      </c>
      <c r="H6" s="1099">
        <v>-3.917831372014801E-2</v>
      </c>
      <c r="I6" s="1099"/>
      <c r="J6" s="697"/>
      <c r="K6" s="697"/>
    </row>
    <row r="7" spans="1:11" ht="13.7" customHeight="1" x14ac:dyDescent="0.2">
      <c r="A7" s="1210" t="s">
        <v>542</v>
      </c>
      <c r="B7" s="534" t="s">
        <v>546</v>
      </c>
      <c r="C7" s="40">
        <v>1186157.7459999998</v>
      </c>
      <c r="D7" s="40">
        <v>1325595.0239999997</v>
      </c>
      <c r="E7" s="40">
        <v>1436199.7930000003</v>
      </c>
      <c r="F7" s="40">
        <v>1353060.1529999999</v>
      </c>
      <c r="G7" s="113">
        <v>1247773.3270000003</v>
      </c>
      <c r="H7" s="725">
        <v>-7.781385459216879</v>
      </c>
      <c r="J7" s="697"/>
    </row>
    <row r="8" spans="1:11" ht="13.7" customHeight="1" x14ac:dyDescent="0.2">
      <c r="A8" s="1211"/>
      <c r="B8" s="149" t="s">
        <v>329</v>
      </c>
      <c r="C8" s="43">
        <v>155204.56600000002</v>
      </c>
      <c r="D8" s="43">
        <v>154971.758</v>
      </c>
      <c r="E8" s="43">
        <v>154739.29999999999</v>
      </c>
      <c r="F8" s="43">
        <v>154507.19099999999</v>
      </c>
      <c r="G8" s="75">
        <v>154367.73500000002</v>
      </c>
      <c r="H8" s="728">
        <v>-9.0258582204097215E-2</v>
      </c>
      <c r="J8" s="697"/>
      <c r="K8" s="697"/>
    </row>
    <row r="9" spans="1:11" ht="13.7" customHeight="1" x14ac:dyDescent="0.2">
      <c r="A9" s="1210" t="s">
        <v>543</v>
      </c>
      <c r="B9" s="534" t="s">
        <v>546</v>
      </c>
      <c r="C9" s="40">
        <v>301864.16600000003</v>
      </c>
      <c r="D9" s="40">
        <v>301527.788</v>
      </c>
      <c r="E9" s="40">
        <v>301461.83</v>
      </c>
      <c r="F9" s="40">
        <v>327849.11699999997</v>
      </c>
      <c r="G9" s="113">
        <v>327783.29099999997</v>
      </c>
      <c r="H9" s="1099">
        <v>-2.0078138566406733E-2</v>
      </c>
      <c r="J9" s="697"/>
    </row>
    <row r="10" spans="1:11" ht="13.7" customHeight="1" x14ac:dyDescent="0.2">
      <c r="A10" s="1211"/>
      <c r="B10" s="149" t="s">
        <v>329</v>
      </c>
      <c r="C10" s="43">
        <v>43369.597999999998</v>
      </c>
      <c r="D10" s="43">
        <v>43304.544000000002</v>
      </c>
      <c r="E10" s="43">
        <v>43239.587</v>
      </c>
      <c r="F10" s="1045">
        <v>0</v>
      </c>
      <c r="G10" s="1094">
        <v>0</v>
      </c>
      <c r="H10" s="1098" t="s">
        <v>8</v>
      </c>
      <c r="J10" s="697"/>
      <c r="K10" s="697"/>
    </row>
    <row r="11" spans="1:11" ht="13.7" customHeight="1" x14ac:dyDescent="0.2">
      <c r="A11" s="1210" t="s">
        <v>544</v>
      </c>
      <c r="B11" s="534" t="s">
        <v>546</v>
      </c>
      <c r="C11" s="40">
        <v>2350755.1821000003</v>
      </c>
      <c r="D11" s="40">
        <v>2165109.8111</v>
      </c>
      <c r="E11" s="40">
        <v>2069511.5460999999</v>
      </c>
      <c r="F11" s="40">
        <v>2070611.2001000002</v>
      </c>
      <c r="G11" s="113">
        <v>2055394.4120999996</v>
      </c>
      <c r="H11" s="725">
        <v>-0.73489354250888561</v>
      </c>
      <c r="J11" s="697"/>
    </row>
    <row r="12" spans="1:11" ht="13.7" customHeight="1" x14ac:dyDescent="0.2">
      <c r="A12" s="1211"/>
      <c r="B12" s="149" t="s">
        <v>329</v>
      </c>
      <c r="C12" s="43">
        <v>1641775.8290000001</v>
      </c>
      <c r="D12" s="43">
        <v>1639313.1669999997</v>
      </c>
      <c r="E12" s="43">
        <v>1636854.196</v>
      </c>
      <c r="F12" s="43">
        <v>1446597.3620000002</v>
      </c>
      <c r="G12" s="75">
        <v>1444859.0350000004</v>
      </c>
      <c r="H12" s="728">
        <v>-0.1201666092904029</v>
      </c>
      <c r="J12" s="697"/>
      <c r="K12" s="697"/>
    </row>
    <row r="13" spans="1:11" ht="13.7" customHeight="1" x14ac:dyDescent="0.2">
      <c r="A13" s="1210" t="s">
        <v>545</v>
      </c>
      <c r="B13" s="15" t="s">
        <v>546</v>
      </c>
      <c r="C13" s="34">
        <v>891083.42500000005</v>
      </c>
      <c r="D13" s="34">
        <v>785137.80200000003</v>
      </c>
      <c r="E13" s="34">
        <v>743054.58699999994</v>
      </c>
      <c r="F13" s="34">
        <v>721026.32400000002</v>
      </c>
      <c r="G13" s="74">
        <v>676644.77499999991</v>
      </c>
      <c r="H13" s="726">
        <v>-6.1553299127536594</v>
      </c>
      <c r="J13" s="697"/>
    </row>
    <row r="14" spans="1:11" ht="13.7" customHeight="1" x14ac:dyDescent="0.2">
      <c r="A14" s="1211"/>
      <c r="B14" s="149" t="s">
        <v>329</v>
      </c>
      <c r="C14" s="43">
        <v>743422.47499999986</v>
      </c>
      <c r="D14" s="43">
        <v>742307.34300000011</v>
      </c>
      <c r="E14" s="43">
        <v>741193.8820000001</v>
      </c>
      <c r="F14" s="43">
        <v>450790.82699999999</v>
      </c>
      <c r="G14" s="75">
        <v>450355.82400000002</v>
      </c>
      <c r="H14" s="728">
        <v>-9.6497748832845676E-2</v>
      </c>
      <c r="J14" s="697"/>
      <c r="K14" s="697"/>
    </row>
    <row r="15" spans="1:11" ht="13.7" customHeight="1" x14ac:dyDescent="0.2">
      <c r="B15" s="696"/>
      <c r="H15" s="47" t="s">
        <v>364</v>
      </c>
      <c r="J15" s="36"/>
    </row>
    <row r="16" spans="1:11" ht="13.7" customHeight="1" x14ac:dyDescent="0.2">
      <c r="A16" s="71" t="s">
        <v>705</v>
      </c>
    </row>
    <row r="17" spans="1:7" ht="13.7" customHeight="1" x14ac:dyDescent="0.2">
      <c r="A17" s="70" t="s">
        <v>862</v>
      </c>
    </row>
    <row r="18" spans="1:7" ht="13.7" customHeight="1" x14ac:dyDescent="0.2">
      <c r="G18" s="36"/>
    </row>
    <row r="19" spans="1:7" ht="13.7" customHeight="1" x14ac:dyDescent="0.2">
      <c r="G19" s="36"/>
    </row>
    <row r="20" spans="1:7" ht="13.7" customHeight="1" x14ac:dyDescent="0.2">
      <c r="G20" s="36"/>
    </row>
    <row r="23" spans="1:7" ht="13.7" customHeight="1" x14ac:dyDescent="0.2">
      <c r="E23" s="747"/>
    </row>
  </sheetData>
  <mergeCells count="12">
    <mergeCell ref="H3:H4"/>
    <mergeCell ref="A5:A6"/>
    <mergeCell ref="A7:A8"/>
    <mergeCell ref="A9:A10"/>
    <mergeCell ref="A11:A12"/>
    <mergeCell ref="G3:G4"/>
    <mergeCell ref="A1:F2"/>
    <mergeCell ref="A13:A14"/>
    <mergeCell ref="C3:C4"/>
    <mergeCell ref="D3:D4"/>
    <mergeCell ref="E3:E4"/>
    <mergeCell ref="F3:F4"/>
  </mergeCells>
  <conditionalFormatting sqref="H9">
    <cfRule type="cellIs" dxfId="2" priority="3" operator="between">
      <formula>-0.05</formula>
      <formula>0.05</formula>
    </cfRule>
  </conditionalFormatting>
  <conditionalFormatting sqref="I6">
    <cfRule type="cellIs" dxfId="1" priority="2" operator="between">
      <formula>-0.05</formula>
      <formula>0.05</formula>
    </cfRule>
  </conditionalFormatting>
  <conditionalFormatting sqref="H6">
    <cfRule type="cellIs" dxfId="0" priority="1" operator="between">
      <formula>-0.05</formula>
      <formula>0.05</formula>
    </cfRule>
  </conditionalFormatting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76"/>
  <dimension ref="A1:T24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3.7109375" style="732" customWidth="1"/>
    <col min="2" max="19" width="9.7109375" style="732" customWidth="1"/>
    <col min="20" max="16384" width="11.42578125" style="732"/>
  </cols>
  <sheetData>
    <row r="1" spans="1:20" ht="13.7" customHeight="1" x14ac:dyDescent="0.2">
      <c r="A1" s="1128" t="s">
        <v>551</v>
      </c>
      <c r="B1" s="1128"/>
      <c r="C1" s="1128"/>
      <c r="D1" s="1128"/>
      <c r="E1" s="1128"/>
      <c r="F1" s="13"/>
      <c r="G1" s="15"/>
      <c r="H1" s="15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13.7" customHeight="1" x14ac:dyDescent="0.2">
      <c r="A2" s="1133"/>
      <c r="B2" s="1133"/>
      <c r="C2" s="1133"/>
      <c r="D2" s="1133"/>
      <c r="E2" s="1133"/>
      <c r="F2" s="13"/>
      <c r="G2" s="6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17" t="s">
        <v>550</v>
      </c>
    </row>
    <row r="3" spans="1:20" ht="13.7" customHeight="1" x14ac:dyDescent="0.2">
      <c r="A3" s="720"/>
      <c r="B3" s="1213" t="s">
        <v>398</v>
      </c>
      <c r="C3" s="1213"/>
      <c r="D3" s="1213"/>
      <c r="E3" s="1213"/>
      <c r="F3" s="1213"/>
      <c r="G3" s="1214"/>
      <c r="H3" s="1143" t="s">
        <v>745</v>
      </c>
      <c r="I3" s="1144"/>
      <c r="J3" s="1144"/>
      <c r="K3" s="1144"/>
      <c r="L3" s="1144"/>
      <c r="M3" s="1144"/>
      <c r="N3" s="1144"/>
      <c r="O3" s="1144"/>
      <c r="P3" s="1144"/>
      <c r="Q3" s="1144"/>
      <c r="R3" s="1144"/>
      <c r="S3" s="1144"/>
    </row>
    <row r="4" spans="1:20" ht="13.7" customHeight="1" x14ac:dyDescent="0.2">
      <c r="A4" s="20"/>
      <c r="B4" s="208">
        <v>2013</v>
      </c>
      <c r="C4" s="208">
        <v>2014</v>
      </c>
      <c r="D4" s="208">
        <v>2015</v>
      </c>
      <c r="E4" s="208">
        <v>2016</v>
      </c>
      <c r="F4" s="208">
        <v>2017</v>
      </c>
      <c r="G4" s="680" t="s">
        <v>802</v>
      </c>
      <c r="H4" s="733" t="s">
        <v>32</v>
      </c>
      <c r="I4" s="733" t="s">
        <v>29</v>
      </c>
      <c r="J4" s="733" t="s">
        <v>30</v>
      </c>
      <c r="K4" s="733" t="s">
        <v>31</v>
      </c>
      <c r="L4" s="733" t="s">
        <v>30</v>
      </c>
      <c r="M4" s="734" t="s">
        <v>32</v>
      </c>
      <c r="N4" s="735" t="s">
        <v>32</v>
      </c>
      <c r="O4" s="733" t="s">
        <v>31</v>
      </c>
      <c r="P4" s="733" t="s">
        <v>33</v>
      </c>
      <c r="Q4" s="733" t="s">
        <v>34</v>
      </c>
      <c r="R4" s="733" t="s">
        <v>35</v>
      </c>
      <c r="S4" s="733" t="s">
        <v>36</v>
      </c>
    </row>
    <row r="5" spans="1:20" ht="13.7" customHeight="1" x14ac:dyDescent="0.2">
      <c r="A5" s="25" t="s">
        <v>548</v>
      </c>
      <c r="B5" s="34">
        <v>99.413213553864168</v>
      </c>
      <c r="C5" s="34">
        <v>113.12406237504997</v>
      </c>
      <c r="D5" s="34">
        <v>125.27148873024785</v>
      </c>
      <c r="E5" s="34">
        <v>119.47116148632858</v>
      </c>
      <c r="F5" s="74">
        <v>109.14350097000447</v>
      </c>
      <c r="G5" s="536">
        <v>-9</v>
      </c>
      <c r="H5" s="206">
        <v>125.16278336059828</v>
      </c>
      <c r="I5" s="34">
        <v>131.36340266417386</v>
      </c>
      <c r="J5" s="34">
        <v>129.28145594765132</v>
      </c>
      <c r="K5" s="34">
        <v>127.0754738098791</v>
      </c>
      <c r="L5" s="34">
        <v>121.54407934773103</v>
      </c>
      <c r="M5" s="34">
        <v>117.18960975973735</v>
      </c>
      <c r="N5" s="34">
        <v>122.97752574242649</v>
      </c>
      <c r="O5" s="34">
        <v>117.11708327115356</v>
      </c>
      <c r="P5" s="34">
        <v>116.26560214893298</v>
      </c>
      <c r="Q5" s="34">
        <v>112.56685196239368</v>
      </c>
      <c r="R5" s="34">
        <v>115.67682808536038</v>
      </c>
      <c r="S5" s="34">
        <v>109.14350097000447</v>
      </c>
      <c r="T5" s="1115"/>
    </row>
    <row r="6" spans="1:20" ht="13.7" customHeight="1" x14ac:dyDescent="0.2">
      <c r="A6" s="194" t="s">
        <v>693</v>
      </c>
      <c r="B6" s="34">
        <v>52.719851434426239</v>
      </c>
      <c r="C6" s="34">
        <v>62.200291883246692</v>
      </c>
      <c r="D6" s="34">
        <v>74.343234138124643</v>
      </c>
      <c r="E6" s="34">
        <v>73.162806730544517</v>
      </c>
      <c r="F6" s="74">
        <v>65.286632592150426</v>
      </c>
      <c r="G6" s="536">
        <v>-11</v>
      </c>
      <c r="H6" s="206">
        <v>79.026162654825896</v>
      </c>
      <c r="I6" s="34">
        <v>85.226781958401489</v>
      </c>
      <c r="J6" s="34">
        <v>83.144835241878937</v>
      </c>
      <c r="K6" s="34">
        <v>82.883875540964027</v>
      </c>
      <c r="L6" s="34">
        <v>77.352129714971767</v>
      </c>
      <c r="M6" s="34">
        <v>72.998011490822265</v>
      </c>
      <c r="N6" s="34">
        <v>78.785927473511407</v>
      </c>
      <c r="O6" s="34">
        <v>73.032763766602002</v>
      </c>
      <c r="P6" s="34">
        <v>72.295713326369182</v>
      </c>
      <c r="Q6" s="34">
        <v>68.596963139829867</v>
      </c>
      <c r="R6" s="34">
        <v>71.778458439038957</v>
      </c>
      <c r="S6" s="34">
        <v>65.286632592150426</v>
      </c>
      <c r="T6" s="1115"/>
    </row>
    <row r="7" spans="1:20" ht="13.7" customHeight="1" x14ac:dyDescent="0.2">
      <c r="A7" s="194" t="s">
        <v>694</v>
      </c>
      <c r="B7" s="34">
        <v>46.69336211943795</v>
      </c>
      <c r="C7" s="34">
        <v>50.923770491803275</v>
      </c>
      <c r="D7" s="34">
        <v>50.928254592123203</v>
      </c>
      <c r="E7" s="34">
        <v>46.308354755784059</v>
      </c>
      <c r="F7" s="74">
        <v>43.856868377854049</v>
      </c>
      <c r="G7" s="536">
        <v>-4.6198998363391439</v>
      </c>
      <c r="H7" s="206">
        <v>46.136620705772373</v>
      </c>
      <c r="I7" s="34">
        <v>46.136620705772373</v>
      </c>
      <c r="J7" s="34">
        <v>46.136620705772373</v>
      </c>
      <c r="K7" s="34">
        <v>44.191598268915087</v>
      </c>
      <c r="L7" s="34">
        <v>44.191949632759261</v>
      </c>
      <c r="M7" s="34">
        <v>44.191598268915087</v>
      </c>
      <c r="N7" s="34">
        <v>44.191598268915087</v>
      </c>
      <c r="O7" s="34">
        <v>44.084319504551551</v>
      </c>
      <c r="P7" s="34">
        <v>43.969888822563796</v>
      </c>
      <c r="Q7" s="34">
        <v>43.969888822563796</v>
      </c>
      <c r="R7" s="34">
        <v>43.898369646321441</v>
      </c>
      <c r="S7" s="34">
        <v>43.856868377854049</v>
      </c>
      <c r="T7" s="1115"/>
    </row>
    <row r="8" spans="1:20" ht="13.7" customHeight="1" x14ac:dyDescent="0.2">
      <c r="A8" s="20" t="s">
        <v>549</v>
      </c>
      <c r="B8" s="43">
        <v>90</v>
      </c>
      <c r="C8" s="43">
        <v>90</v>
      </c>
      <c r="D8" s="43">
        <v>90</v>
      </c>
      <c r="E8" s="43">
        <v>90</v>
      </c>
      <c r="F8" s="75">
        <v>90</v>
      </c>
      <c r="G8" s="963">
        <v>0</v>
      </c>
      <c r="H8" s="695">
        <v>90</v>
      </c>
      <c r="I8" s="43">
        <v>90</v>
      </c>
      <c r="J8" s="43">
        <v>90</v>
      </c>
      <c r="K8" s="43">
        <v>90</v>
      </c>
      <c r="L8" s="43">
        <v>90</v>
      </c>
      <c r="M8" s="43">
        <v>90</v>
      </c>
      <c r="N8" s="43">
        <v>90</v>
      </c>
      <c r="O8" s="43">
        <v>90</v>
      </c>
      <c r="P8" s="43">
        <v>90</v>
      </c>
      <c r="Q8" s="43">
        <v>90</v>
      </c>
      <c r="R8" s="43">
        <v>90</v>
      </c>
      <c r="S8" s="43">
        <v>90</v>
      </c>
      <c r="T8" s="1115"/>
    </row>
    <row r="9" spans="1:20" ht="13.7" customHeight="1" x14ac:dyDescent="0.2">
      <c r="A9" s="19"/>
      <c r="B9" s="70"/>
      <c r="C9" s="70"/>
      <c r="D9" s="70"/>
      <c r="E9" s="563"/>
      <c r="F9" s="70"/>
      <c r="G9" s="6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47" t="s">
        <v>235</v>
      </c>
    </row>
    <row r="10" spans="1:20" s="6" customFormat="1" ht="12.75" x14ac:dyDescent="0.2">
      <c r="A10" s="70" t="s">
        <v>801</v>
      </c>
      <c r="B10" s="70"/>
      <c r="C10" s="70"/>
      <c r="D10" s="70"/>
      <c r="E10" s="563"/>
      <c r="F10" s="563"/>
      <c r="G10" s="15"/>
    </row>
    <row r="11" spans="1:20" ht="13.7" customHeight="1" x14ac:dyDescent="0.2">
      <c r="A11" s="70" t="s">
        <v>865</v>
      </c>
    </row>
    <row r="12" spans="1:20" ht="13.7" customHeight="1" x14ac:dyDescent="0.2">
      <c r="A12" s="70" t="s">
        <v>606</v>
      </c>
    </row>
    <row r="24" spans="5:5" ht="13.7" customHeight="1" x14ac:dyDescent="0.2">
      <c r="E24" s="748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77"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6" customWidth="1"/>
    <col min="2" max="6" width="12.7109375" style="6" customWidth="1"/>
    <col min="7" max="7" width="14.42578125" style="6" customWidth="1"/>
    <col min="8" max="12" width="11.42578125" style="6"/>
    <col min="13" max="13" width="15.5703125" style="6" customWidth="1"/>
    <col min="14" max="16384" width="11.42578125" style="6"/>
  </cols>
  <sheetData>
    <row r="1" spans="1:8" x14ac:dyDescent="0.2">
      <c r="A1" s="1128" t="s">
        <v>277</v>
      </c>
      <c r="B1" s="1128"/>
      <c r="C1" s="1128"/>
      <c r="D1" s="15"/>
      <c r="E1" s="15"/>
      <c r="F1" s="15"/>
    </row>
    <row r="2" spans="1:8" ht="11.25" customHeight="1" x14ac:dyDescent="0.2">
      <c r="A2" s="1133"/>
      <c r="B2" s="1133"/>
      <c r="C2" s="1133"/>
      <c r="D2" s="17"/>
      <c r="E2" s="15"/>
      <c r="F2" s="15"/>
      <c r="G2" s="17" t="s">
        <v>594</v>
      </c>
    </row>
    <row r="3" spans="1:8" s="192" customFormat="1" ht="12.75" customHeight="1" x14ac:dyDescent="0.2">
      <c r="A3" s="126"/>
      <c r="B3" s="1207">
        <v>2013</v>
      </c>
      <c r="C3" s="1207">
        <v>2014</v>
      </c>
      <c r="D3" s="1207">
        <v>2015</v>
      </c>
      <c r="E3" s="1207">
        <v>2016</v>
      </c>
      <c r="F3" s="1207">
        <v>2017</v>
      </c>
      <c r="G3" s="1207" t="s">
        <v>747</v>
      </c>
    </row>
    <row r="4" spans="1:8" s="192" customFormat="1" ht="12.75" customHeight="1" x14ac:dyDescent="0.2">
      <c r="A4" s="129"/>
      <c r="B4" s="1208"/>
      <c r="C4" s="1208"/>
      <c r="D4" s="1208"/>
      <c r="E4" s="1208"/>
      <c r="F4" s="1208"/>
      <c r="G4" s="1208"/>
    </row>
    <row r="5" spans="1:8" s="192" customFormat="1" x14ac:dyDescent="0.2">
      <c r="A5" s="126" t="s">
        <v>552</v>
      </c>
      <c r="B5" s="23">
        <v>6978924</v>
      </c>
      <c r="C5" s="23">
        <v>14472214</v>
      </c>
      <c r="D5" s="23">
        <v>9772842</v>
      </c>
      <c r="E5" s="23">
        <v>8436608</v>
      </c>
      <c r="F5" s="81">
        <v>10629976</v>
      </c>
      <c r="G5" s="737">
        <v>25.99822108600992</v>
      </c>
      <c r="H5" s="19"/>
    </row>
    <row r="6" spans="1:8" s="192" customFormat="1" ht="13.7" customHeight="1" x14ac:dyDescent="0.2">
      <c r="A6" s="19" t="s">
        <v>583</v>
      </c>
      <c r="B6" s="27">
        <v>22409420</v>
      </c>
      <c r="C6" s="27">
        <v>26004331</v>
      </c>
      <c r="D6" s="27">
        <v>21539658.000000004</v>
      </c>
      <c r="E6" s="27">
        <v>19423995.000000004</v>
      </c>
      <c r="F6" s="82">
        <v>22092687</v>
      </c>
      <c r="G6" s="727">
        <v>13.739150983101034</v>
      </c>
      <c r="H6" s="19"/>
    </row>
    <row r="7" spans="1:8" s="192" customFormat="1" ht="13.7" customHeight="1" x14ac:dyDescent="0.2">
      <c r="A7" s="133" t="s">
        <v>25</v>
      </c>
      <c r="B7" s="736">
        <v>29388344</v>
      </c>
      <c r="C7" s="736">
        <v>40476545</v>
      </c>
      <c r="D7" s="736">
        <v>31312500.000000004</v>
      </c>
      <c r="E7" s="736">
        <v>27860603.000000004</v>
      </c>
      <c r="F7" s="736">
        <v>32722663</v>
      </c>
      <c r="G7" s="738">
        <v>17.451381077430362</v>
      </c>
      <c r="H7" s="19"/>
    </row>
    <row r="8" spans="1:8" s="192" customFormat="1" ht="13.7" customHeight="1" x14ac:dyDescent="0.2">
      <c r="G8" s="47" t="s">
        <v>364</v>
      </c>
    </row>
    <row r="9" spans="1:8" s="192" customFormat="1" ht="13.7" customHeight="1" x14ac:dyDescent="0.2">
      <c r="A9" s="70" t="s">
        <v>695</v>
      </c>
      <c r="C9" s="567"/>
    </row>
    <row r="10" spans="1:8" s="192" customFormat="1" ht="13.7" customHeight="1" x14ac:dyDescent="0.2">
      <c r="A10" s="70" t="s">
        <v>866</v>
      </c>
      <c r="B10" s="70"/>
      <c r="C10" s="70"/>
      <c r="D10" s="70"/>
    </row>
    <row r="11" spans="1:8" s="192" customFormat="1" ht="13.7" customHeight="1" x14ac:dyDescent="0.2">
      <c r="A11" s="298"/>
    </row>
    <row r="12" spans="1:8" ht="13.7" customHeight="1" x14ac:dyDescent="0.2">
      <c r="A12" s="15"/>
    </row>
    <row r="13" spans="1:8" x14ac:dyDescent="0.2">
      <c r="A13" s="15"/>
    </row>
    <row r="14" spans="1:8" x14ac:dyDescent="0.2">
      <c r="A14" s="15"/>
    </row>
    <row r="15" spans="1:8" x14ac:dyDescent="0.2">
      <c r="A15" s="15"/>
      <c r="B15" s="70"/>
      <c r="C15" s="70"/>
      <c r="D15" s="70"/>
      <c r="E15" s="15"/>
      <c r="F15" s="15"/>
    </row>
    <row r="16" spans="1:8" x14ac:dyDescent="0.2">
      <c r="A16" s="15"/>
      <c r="B16" s="15"/>
      <c r="C16" s="15"/>
      <c r="D16" s="15"/>
      <c r="E16" s="15"/>
      <c r="F16" s="15"/>
    </row>
    <row r="18" spans="5:6" x14ac:dyDescent="0.2">
      <c r="F18" s="36"/>
    </row>
    <row r="19" spans="5:6" x14ac:dyDescent="0.2">
      <c r="F19" s="36"/>
    </row>
    <row r="20" spans="5:6" x14ac:dyDescent="0.2">
      <c r="F20" s="36"/>
    </row>
    <row r="21" spans="5:6" x14ac:dyDescent="0.2">
      <c r="F21" s="36"/>
    </row>
    <row r="22" spans="5:6" x14ac:dyDescent="0.2">
      <c r="F22" s="36"/>
    </row>
    <row r="23" spans="5:6" x14ac:dyDescent="0.2">
      <c r="E23" s="747"/>
      <c r="F23" s="36"/>
    </row>
    <row r="24" spans="5:6" x14ac:dyDescent="0.2">
      <c r="F24" s="36"/>
    </row>
    <row r="25" spans="5:6" x14ac:dyDescent="0.2">
      <c r="F25" s="36"/>
    </row>
    <row r="26" spans="5:6" x14ac:dyDescent="0.2">
      <c r="F26" s="36"/>
    </row>
    <row r="27" spans="5:6" x14ac:dyDescent="0.2">
      <c r="F27" s="36"/>
    </row>
    <row r="28" spans="5:6" x14ac:dyDescent="0.2">
      <c r="F28" s="36"/>
    </row>
    <row r="29" spans="5:6" x14ac:dyDescent="0.2">
      <c r="F29" s="36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78"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8.85546875" style="6" customWidth="1"/>
    <col min="2" max="13" width="14.7109375" style="6" customWidth="1"/>
    <col min="14" max="14" width="11.42578125" style="15"/>
    <col min="15" max="16384" width="11.42578125" style="6"/>
  </cols>
  <sheetData>
    <row r="1" spans="1:18" ht="13.7" customHeight="1" x14ac:dyDescent="0.2">
      <c r="A1" s="1128" t="s">
        <v>775</v>
      </c>
      <c r="B1" s="1128"/>
      <c r="C1" s="1128"/>
      <c r="D1" s="15"/>
      <c r="E1" s="15"/>
      <c r="F1" s="15"/>
    </row>
    <row r="2" spans="1:18" ht="13.7" customHeight="1" x14ac:dyDescent="0.2">
      <c r="A2" s="1133"/>
      <c r="B2" s="1133"/>
      <c r="C2" s="1133"/>
      <c r="D2" s="17"/>
      <c r="E2" s="15"/>
      <c r="F2" s="15"/>
      <c r="M2" s="17" t="s">
        <v>594</v>
      </c>
      <c r="R2" s="739"/>
    </row>
    <row r="3" spans="1:18" s="192" customFormat="1" ht="13.7" customHeight="1" x14ac:dyDescent="0.2">
      <c r="A3" s="565"/>
      <c r="B3" s="429" t="s">
        <v>32</v>
      </c>
      <c r="C3" s="429" t="s">
        <v>29</v>
      </c>
      <c r="D3" s="429" t="s">
        <v>30</v>
      </c>
      <c r="E3" s="429" t="s">
        <v>31</v>
      </c>
      <c r="F3" s="429" t="s">
        <v>30</v>
      </c>
      <c r="G3" s="472" t="s">
        <v>32</v>
      </c>
      <c r="H3" s="436" t="s">
        <v>32</v>
      </c>
      <c r="I3" s="429" t="s">
        <v>31</v>
      </c>
      <c r="J3" s="429" t="s">
        <v>33</v>
      </c>
      <c r="K3" s="429" t="s">
        <v>34</v>
      </c>
      <c r="L3" s="429" t="s">
        <v>35</v>
      </c>
      <c r="M3" s="429" t="s">
        <v>36</v>
      </c>
      <c r="N3" s="19"/>
    </row>
    <row r="4" spans="1:18" s="192" customFormat="1" ht="13.7" customHeight="1" x14ac:dyDescent="0.2">
      <c r="A4" s="19" t="s">
        <v>553</v>
      </c>
      <c r="B4" s="34">
        <v>6036810</v>
      </c>
      <c r="C4" s="34">
        <v>14793591</v>
      </c>
      <c r="D4" s="34">
        <v>10572949</v>
      </c>
      <c r="E4" s="34">
        <v>8470704</v>
      </c>
      <c r="F4" s="34">
        <v>8933120.5599999949</v>
      </c>
      <c r="G4" s="34">
        <v>8257492</v>
      </c>
      <c r="H4" s="34">
        <v>7568982</v>
      </c>
      <c r="I4" s="34">
        <v>11336155</v>
      </c>
      <c r="J4" s="34">
        <v>8392147</v>
      </c>
      <c r="K4" s="34">
        <v>11622694</v>
      </c>
      <c r="L4" s="34">
        <v>11769768</v>
      </c>
      <c r="M4" s="34">
        <v>10629976</v>
      </c>
      <c r="N4" s="19"/>
    </row>
    <row r="5" spans="1:18" s="192" customFormat="1" ht="13.7" customHeight="1" x14ac:dyDescent="0.2">
      <c r="A5" s="740" t="s">
        <v>583</v>
      </c>
      <c r="B5" s="34">
        <v>17323024</v>
      </c>
      <c r="C5" s="34">
        <v>17418838</v>
      </c>
      <c r="D5" s="34">
        <v>17455781.000000004</v>
      </c>
      <c r="E5" s="34">
        <v>18884283.000000004</v>
      </c>
      <c r="F5" s="34">
        <v>20272546.000000004</v>
      </c>
      <c r="G5" s="34">
        <v>21345799</v>
      </c>
      <c r="H5" s="34">
        <v>22238775.999999996</v>
      </c>
      <c r="I5" s="34">
        <v>22659061.999999996</v>
      </c>
      <c r="J5" s="34">
        <v>23276660</v>
      </c>
      <c r="K5" s="34">
        <v>25022782</v>
      </c>
      <c r="L5" s="34">
        <v>23981785</v>
      </c>
      <c r="M5" s="34">
        <v>22092686.999999996</v>
      </c>
      <c r="N5" s="19"/>
    </row>
    <row r="6" spans="1:18" s="192" customFormat="1" ht="13.7" customHeight="1" x14ac:dyDescent="0.2">
      <c r="A6" s="133" t="s">
        <v>25</v>
      </c>
      <c r="B6" s="11">
        <v>23359834</v>
      </c>
      <c r="C6" s="11">
        <v>32212429</v>
      </c>
      <c r="D6" s="11">
        <v>28028730.000000004</v>
      </c>
      <c r="E6" s="11">
        <v>27354987.000000004</v>
      </c>
      <c r="F6" s="11">
        <v>29205666.559999999</v>
      </c>
      <c r="G6" s="11">
        <v>29603291</v>
      </c>
      <c r="H6" s="11">
        <v>29807757.999999996</v>
      </c>
      <c r="I6" s="11">
        <v>33995217</v>
      </c>
      <c r="J6" s="11">
        <v>31668807</v>
      </c>
      <c r="K6" s="11">
        <v>36645476</v>
      </c>
      <c r="L6" s="11">
        <v>35751553</v>
      </c>
      <c r="M6" s="11">
        <v>32722662.999999996</v>
      </c>
      <c r="N6" s="19"/>
    </row>
    <row r="7" spans="1:18" s="192" customFormat="1" ht="13.7" customHeight="1" x14ac:dyDescent="0.2">
      <c r="M7" s="47" t="s">
        <v>364</v>
      </c>
      <c r="N7" s="19"/>
    </row>
    <row r="8" spans="1:18" s="192" customFormat="1" ht="13.7" customHeight="1" x14ac:dyDescent="0.2">
      <c r="A8" s="70" t="s">
        <v>695</v>
      </c>
      <c r="C8" s="567"/>
      <c r="N8" s="19"/>
    </row>
    <row r="9" spans="1:18" s="192" customFormat="1" ht="13.7" customHeight="1" x14ac:dyDescent="0.2">
      <c r="A9" s="70" t="s">
        <v>595</v>
      </c>
      <c r="N9" s="19"/>
    </row>
    <row r="10" spans="1:18" s="192" customFormat="1" ht="13.7" customHeight="1" x14ac:dyDescent="0.2">
      <c r="N10" s="19"/>
    </row>
    <row r="11" spans="1:18" s="192" customFormat="1" ht="13.7" customHeight="1" x14ac:dyDescent="0.2">
      <c r="N11" s="19"/>
    </row>
    <row r="12" spans="1:18" s="192" customFormat="1" ht="13.7" customHeight="1" x14ac:dyDescent="0.2">
      <c r="N12" s="19"/>
    </row>
    <row r="17" spans="1:6" ht="13.7" customHeight="1" x14ac:dyDescent="0.2">
      <c r="A17" s="37"/>
      <c r="B17" s="15"/>
    </row>
    <row r="18" spans="1:6" ht="13.7" customHeight="1" x14ac:dyDescent="0.2">
      <c r="B18" s="70"/>
      <c r="C18" s="138"/>
      <c r="D18" s="70"/>
      <c r="E18" s="15"/>
      <c r="F18" s="15"/>
    </row>
    <row r="19" spans="1:6" ht="13.7" customHeight="1" x14ac:dyDescent="0.2">
      <c r="A19" s="70"/>
      <c r="B19" s="70"/>
      <c r="C19" s="138"/>
      <c r="D19" s="70"/>
      <c r="E19" s="15"/>
      <c r="F19" s="15"/>
    </row>
    <row r="20" spans="1:6" ht="13.7" customHeight="1" x14ac:dyDescent="0.2">
      <c r="A20" s="15"/>
      <c r="B20" s="70"/>
      <c r="C20" s="70"/>
      <c r="D20" s="70"/>
      <c r="E20" s="15"/>
      <c r="F20" s="15"/>
    </row>
    <row r="21" spans="1:6" ht="13.7" customHeight="1" x14ac:dyDescent="0.2">
      <c r="A21" s="15"/>
      <c r="B21" s="15"/>
      <c r="C21" s="15"/>
      <c r="D21" s="15"/>
      <c r="E21" s="15"/>
      <c r="F21" s="15"/>
    </row>
    <row r="23" spans="1:6" ht="13.7" customHeight="1" x14ac:dyDescent="0.2">
      <c r="E23" s="747"/>
      <c r="F23" s="36"/>
    </row>
    <row r="24" spans="1:6" ht="13.7" customHeight="1" x14ac:dyDescent="0.2">
      <c r="F24" s="36"/>
    </row>
    <row r="25" spans="1:6" ht="13.7" customHeight="1" x14ac:dyDescent="0.2">
      <c r="F25" s="36"/>
    </row>
    <row r="26" spans="1:6" ht="13.7" customHeight="1" x14ac:dyDescent="0.2">
      <c r="F26" s="36"/>
    </row>
    <row r="27" spans="1:6" ht="13.7" customHeight="1" x14ac:dyDescent="0.2">
      <c r="F27" s="36"/>
    </row>
    <row r="28" spans="1:6" ht="13.7" customHeight="1" x14ac:dyDescent="0.2">
      <c r="F28" s="36"/>
    </row>
    <row r="29" spans="1:6" ht="13.7" customHeight="1" x14ac:dyDescent="0.2">
      <c r="F29" s="36"/>
    </row>
    <row r="30" spans="1:6" ht="13.7" customHeight="1" x14ac:dyDescent="0.2">
      <c r="F30" s="36"/>
    </row>
    <row r="31" spans="1:6" ht="13.7" customHeight="1" x14ac:dyDescent="0.2">
      <c r="F31" s="36"/>
    </row>
    <row r="32" spans="1:6" ht="13.7" customHeight="1" x14ac:dyDescent="0.2">
      <c r="F32" s="36"/>
    </row>
    <row r="33" spans="6:6" ht="13.7" customHeight="1" x14ac:dyDescent="0.2">
      <c r="F33" s="36"/>
    </row>
    <row r="34" spans="6:6" ht="13.7" customHeight="1" x14ac:dyDescent="0.2">
      <c r="F34" s="3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Hoja79"/>
  <dimension ref="A1:J45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6" style="539" customWidth="1"/>
    <col min="2" max="2" width="16.85546875" style="539" customWidth="1"/>
    <col min="3" max="3" width="14.140625" style="539" customWidth="1"/>
    <col min="4" max="4" width="3" style="539" customWidth="1"/>
    <col min="5" max="5" width="13.85546875" style="539" customWidth="1"/>
    <col min="6" max="7" width="14.140625" style="539" customWidth="1"/>
    <col min="8" max="8" width="11.42578125" style="539"/>
    <col min="9" max="11" width="14.7109375" style="539" customWidth="1"/>
    <col min="12" max="16384" width="11.42578125" style="539"/>
  </cols>
  <sheetData>
    <row r="1" spans="1:7" ht="13.7" customHeight="1" x14ac:dyDescent="0.2">
      <c r="A1" s="1216" t="s">
        <v>699</v>
      </c>
      <c r="B1" s="1216"/>
      <c r="C1" s="1216"/>
      <c r="D1" s="818"/>
      <c r="E1" s="538"/>
      <c r="F1" s="538"/>
      <c r="G1" s="538"/>
    </row>
    <row r="2" spans="1:7" ht="13.7" customHeight="1" x14ac:dyDescent="0.2">
      <c r="A2" s="1216"/>
      <c r="B2" s="1216"/>
      <c r="C2" s="1216"/>
      <c r="D2" s="818"/>
    </row>
    <row r="3" spans="1:7" ht="13.7" customHeight="1" x14ac:dyDescent="0.2">
      <c r="A3" s="540"/>
      <c r="B3" s="540"/>
      <c r="C3" s="540"/>
      <c r="D3" s="818"/>
    </row>
    <row r="4" spans="1:7" ht="13.7" customHeight="1" x14ac:dyDescent="0.2">
      <c r="A4" s="541" t="s">
        <v>555</v>
      </c>
    </row>
    <row r="5" spans="1:7" ht="13.7" customHeight="1" x14ac:dyDescent="0.2">
      <c r="A5" s="542"/>
      <c r="B5" s="542" t="s">
        <v>99</v>
      </c>
      <c r="C5" s="542" t="s">
        <v>100</v>
      </c>
      <c r="D5" s="542"/>
      <c r="E5" s="542" t="s">
        <v>567</v>
      </c>
      <c r="F5" s="542" t="s">
        <v>698</v>
      </c>
      <c r="G5" s="542" t="s">
        <v>54</v>
      </c>
    </row>
    <row r="6" spans="1:7" ht="13.7" customHeight="1" x14ac:dyDescent="0.2">
      <c r="A6" s="543" t="s">
        <v>99</v>
      </c>
      <c r="B6" s="544">
        <v>1</v>
      </c>
      <c r="C6" s="544">
        <v>238.8</v>
      </c>
      <c r="D6" s="544"/>
      <c r="E6" s="544">
        <v>0.23880000000000001</v>
      </c>
      <c r="F6" s="545" t="s">
        <v>104</v>
      </c>
      <c r="G6" s="545">
        <v>0.27779999999999999</v>
      </c>
    </row>
    <row r="7" spans="1:7" ht="13.7" customHeight="1" x14ac:dyDescent="0.2">
      <c r="A7" s="546" t="s">
        <v>100</v>
      </c>
      <c r="B7" s="547" t="s">
        <v>105</v>
      </c>
      <c r="C7" s="548">
        <v>1</v>
      </c>
      <c r="D7" s="548"/>
      <c r="E7" s="549" t="s">
        <v>106</v>
      </c>
      <c r="F7" s="549" t="s">
        <v>107</v>
      </c>
      <c r="G7" s="547" t="s">
        <v>108</v>
      </c>
    </row>
    <row r="8" spans="1:7" ht="13.7" customHeight="1" x14ac:dyDescent="0.2">
      <c r="A8" s="546" t="s">
        <v>567</v>
      </c>
      <c r="B8" s="547">
        <v>4.1867999999999999</v>
      </c>
      <c r="C8" s="549" t="s">
        <v>109</v>
      </c>
      <c r="D8" s="549"/>
      <c r="E8" s="548">
        <v>1</v>
      </c>
      <c r="F8" s="549" t="s">
        <v>110</v>
      </c>
      <c r="G8" s="547">
        <v>1.163</v>
      </c>
    </row>
    <row r="9" spans="1:7" ht="13.7" customHeight="1" x14ac:dyDescent="0.2">
      <c r="A9" s="546" t="s">
        <v>698</v>
      </c>
      <c r="B9" s="547" t="s">
        <v>111</v>
      </c>
      <c r="C9" s="549" t="s">
        <v>112</v>
      </c>
      <c r="D9" s="549"/>
      <c r="E9" s="549" t="s">
        <v>113</v>
      </c>
      <c r="F9" s="547">
        <v>1</v>
      </c>
      <c r="G9" s="550">
        <v>11630</v>
      </c>
    </row>
    <row r="10" spans="1:7" ht="13.7" customHeight="1" x14ac:dyDescent="0.2">
      <c r="A10" s="551" t="s">
        <v>54</v>
      </c>
      <c r="B10" s="552">
        <v>3.6</v>
      </c>
      <c r="C10" s="552">
        <v>860</v>
      </c>
      <c r="D10" s="552"/>
      <c r="E10" s="552">
        <v>0.86</v>
      </c>
      <c r="F10" s="553" t="s">
        <v>114</v>
      </c>
      <c r="G10" s="552">
        <v>1</v>
      </c>
    </row>
    <row r="11" spans="1:7" ht="13.7" customHeight="1" x14ac:dyDescent="0.2">
      <c r="A11" s="546"/>
      <c r="B11" s="548"/>
      <c r="C11" s="548"/>
      <c r="D11" s="548"/>
      <c r="E11" s="548"/>
      <c r="F11" s="547"/>
      <c r="G11" s="548"/>
    </row>
    <row r="12" spans="1:7" ht="13.7" customHeight="1" x14ac:dyDescent="0.2">
      <c r="A12" s="541"/>
      <c r="F12" s="554"/>
    </row>
    <row r="13" spans="1:7" ht="13.7" customHeight="1" x14ac:dyDescent="0.2">
      <c r="A13" s="541" t="s">
        <v>556</v>
      </c>
    </row>
    <row r="14" spans="1:7" s="548" customFormat="1" ht="13.7" customHeight="1" x14ac:dyDescent="0.2">
      <c r="A14" s="542"/>
      <c r="B14" s="542" t="s">
        <v>562</v>
      </c>
      <c r="C14" s="542" t="s">
        <v>563</v>
      </c>
      <c r="D14" s="542"/>
      <c r="E14" s="542" t="s">
        <v>564</v>
      </c>
      <c r="F14" s="542" t="s">
        <v>565</v>
      </c>
      <c r="G14" s="542" t="s">
        <v>566</v>
      </c>
    </row>
    <row r="15" spans="1:7" s="548" customFormat="1" ht="13.7" customHeight="1" x14ac:dyDescent="0.2">
      <c r="A15" s="543" t="s">
        <v>562</v>
      </c>
      <c r="B15" s="544">
        <v>1</v>
      </c>
      <c r="C15" s="544">
        <v>2.3810000000000001E-2</v>
      </c>
      <c r="D15" s="544"/>
      <c r="E15" s="544">
        <v>0.13370000000000001</v>
      </c>
      <c r="F15" s="544">
        <v>3.7850000000000001</v>
      </c>
      <c r="G15" s="544">
        <v>3.8E-3</v>
      </c>
    </row>
    <row r="16" spans="1:7" s="548" customFormat="1" ht="13.7" customHeight="1" x14ac:dyDescent="0.2">
      <c r="A16" s="546" t="s">
        <v>563</v>
      </c>
      <c r="B16" s="548">
        <v>42</v>
      </c>
      <c r="C16" s="548">
        <v>1</v>
      </c>
      <c r="E16" s="548">
        <v>5.6150000000000002</v>
      </c>
      <c r="F16" s="548">
        <v>159</v>
      </c>
      <c r="G16" s="548">
        <v>0.159</v>
      </c>
    </row>
    <row r="17" spans="1:7" s="548" customFormat="1" ht="13.7" customHeight="1" x14ac:dyDescent="0.2">
      <c r="A17" s="546" t="s">
        <v>564</v>
      </c>
      <c r="B17" s="548">
        <v>7.48</v>
      </c>
      <c r="C17" s="548">
        <v>0.17810000000000001</v>
      </c>
      <c r="E17" s="548">
        <v>1</v>
      </c>
      <c r="F17" s="548">
        <v>28.3</v>
      </c>
      <c r="G17" s="548">
        <v>2.8299999999999999E-2</v>
      </c>
    </row>
    <row r="18" spans="1:7" s="548" customFormat="1" ht="13.7" customHeight="1" x14ac:dyDescent="0.2">
      <c r="A18" s="546" t="s">
        <v>565</v>
      </c>
      <c r="B18" s="548">
        <v>0.26419999999999999</v>
      </c>
      <c r="C18" s="548">
        <v>6.3E-3</v>
      </c>
      <c r="E18" s="548">
        <v>3.5299999999999998E-2</v>
      </c>
      <c r="F18" s="548">
        <v>1</v>
      </c>
      <c r="G18" s="548">
        <v>1E-3</v>
      </c>
    </row>
    <row r="19" spans="1:7" s="548" customFormat="1" ht="13.7" customHeight="1" x14ac:dyDescent="0.2">
      <c r="A19" s="551" t="s">
        <v>566</v>
      </c>
      <c r="B19" s="552">
        <v>264.2</v>
      </c>
      <c r="C19" s="552">
        <v>6.2889999999999997</v>
      </c>
      <c r="D19" s="552"/>
      <c r="E19" s="552">
        <v>35.314700000000002</v>
      </c>
      <c r="F19" s="555">
        <v>1000</v>
      </c>
      <c r="G19" s="552">
        <v>1</v>
      </c>
    </row>
    <row r="22" spans="1:7" ht="13.7" customHeight="1" x14ac:dyDescent="0.2">
      <c r="A22" s="541" t="s">
        <v>561</v>
      </c>
    </row>
    <row r="23" spans="1:7" ht="13.7" customHeight="1" x14ac:dyDescent="0.2">
      <c r="A23" s="1215" t="s">
        <v>568</v>
      </c>
      <c r="B23" s="1215"/>
      <c r="C23" s="1215"/>
      <c r="D23" s="817"/>
      <c r="E23" s="556"/>
      <c r="F23" s="746"/>
      <c r="G23" s="557" t="s">
        <v>560</v>
      </c>
    </row>
    <row r="24" spans="1:7" ht="13.7" customHeight="1" x14ac:dyDescent="0.2">
      <c r="A24" s="558" t="s">
        <v>696</v>
      </c>
      <c r="G24" s="559" t="s">
        <v>102</v>
      </c>
    </row>
    <row r="25" spans="1:7" ht="13.7" customHeight="1" x14ac:dyDescent="0.2">
      <c r="A25" s="560" t="s">
        <v>697</v>
      </c>
      <c r="B25" s="552"/>
      <c r="C25" s="552"/>
      <c r="D25" s="552"/>
      <c r="E25" s="552"/>
      <c r="F25" s="552"/>
      <c r="G25" s="561" t="s">
        <v>103</v>
      </c>
    </row>
    <row r="26" spans="1:7" ht="13.7" customHeight="1" x14ac:dyDescent="0.2">
      <c r="F26" s="309"/>
      <c r="G26" s="853"/>
    </row>
    <row r="27" spans="1:7" ht="13.7" customHeight="1" x14ac:dyDescent="0.2">
      <c r="F27" s="309"/>
      <c r="G27" s="853"/>
    </row>
    <row r="28" spans="1:7" ht="13.7" customHeight="1" x14ac:dyDescent="0.2">
      <c r="A28" s="541" t="s">
        <v>558</v>
      </c>
      <c r="E28" s="541" t="s">
        <v>557</v>
      </c>
    </row>
    <row r="29" spans="1:7" ht="13.7" customHeight="1" x14ac:dyDescent="0.2">
      <c r="A29" s="543" t="s">
        <v>867</v>
      </c>
      <c r="B29" s="544"/>
      <c r="C29" s="545" t="s">
        <v>559</v>
      </c>
      <c r="D29" s="547"/>
      <c r="E29" s="556" t="s">
        <v>117</v>
      </c>
      <c r="F29" s="556" t="s">
        <v>115</v>
      </c>
      <c r="G29" s="556" t="s">
        <v>116</v>
      </c>
    </row>
    <row r="30" spans="1:7" ht="13.7" customHeight="1" x14ac:dyDescent="0.2">
      <c r="A30" s="546"/>
      <c r="B30" s="548"/>
      <c r="C30" s="547" t="s">
        <v>141</v>
      </c>
      <c r="D30" s="547"/>
      <c r="E30" s="548"/>
      <c r="F30" s="548"/>
      <c r="G30" s="548"/>
    </row>
    <row r="31" spans="1:7" ht="13.7" customHeight="1" x14ac:dyDescent="0.2">
      <c r="A31" s="551" t="s">
        <v>329</v>
      </c>
      <c r="B31" s="552"/>
      <c r="C31" s="553" t="s">
        <v>101</v>
      </c>
      <c r="D31" s="547"/>
    </row>
    <row r="33" spans="1:10" ht="13.7" customHeight="1" x14ac:dyDescent="0.2">
      <c r="A33" s="541" t="s">
        <v>730</v>
      </c>
    </row>
    <row r="34" spans="1:10" ht="13.7" customHeight="1" x14ac:dyDescent="0.2">
      <c r="A34" s="1215"/>
      <c r="B34" s="1215"/>
      <c r="C34" s="1215"/>
      <c r="D34" s="1035"/>
      <c r="E34" s="556"/>
      <c r="F34" s="746"/>
      <c r="G34" s="557" t="s">
        <v>729</v>
      </c>
    </row>
    <row r="35" spans="1:10" ht="13.7" customHeight="1" x14ac:dyDescent="0.2">
      <c r="A35" s="546" t="s">
        <v>313</v>
      </c>
      <c r="B35" s="548"/>
      <c r="C35" s="547"/>
      <c r="D35" s="547"/>
      <c r="G35" s="1101">
        <v>11.6</v>
      </c>
      <c r="I35" s="1162"/>
      <c r="J35" s="1162"/>
    </row>
    <row r="36" spans="1:10" ht="13.7" customHeight="1" x14ac:dyDescent="0.2">
      <c r="A36" s="546" t="s">
        <v>314</v>
      </c>
      <c r="B36" s="548"/>
      <c r="C36" s="547"/>
      <c r="D36" s="547"/>
      <c r="G36" s="539">
        <v>8.5299999999999994</v>
      </c>
      <c r="I36" s="1162"/>
      <c r="J36" s="1162"/>
    </row>
    <row r="37" spans="1:10" ht="13.7" customHeight="1" x14ac:dyDescent="0.2">
      <c r="A37" s="546" t="s">
        <v>315</v>
      </c>
      <c r="B37" s="548"/>
      <c r="C37" s="547"/>
      <c r="D37" s="547"/>
      <c r="G37" s="539">
        <v>7.88</v>
      </c>
      <c r="I37" s="1162"/>
      <c r="J37" s="1162"/>
    </row>
    <row r="38" spans="1:10" ht="13.7" customHeight="1" x14ac:dyDescent="0.2">
      <c r="A38" s="546" t="s">
        <v>868</v>
      </c>
      <c r="B38" s="548"/>
      <c r="C38" s="547"/>
      <c r="D38" s="547"/>
      <c r="G38" s="539">
        <v>7.93</v>
      </c>
      <c r="I38" s="1162"/>
      <c r="J38" s="1162"/>
    </row>
    <row r="39" spans="1:10" ht="13.7" customHeight="1" x14ac:dyDescent="0.2">
      <c r="A39" s="546" t="s">
        <v>370</v>
      </c>
      <c r="B39" s="548"/>
      <c r="C39" s="547"/>
      <c r="D39" s="547"/>
      <c r="G39" s="539">
        <v>7.46</v>
      </c>
      <c r="I39" s="1162"/>
      <c r="J39" s="1162"/>
    </row>
    <row r="40" spans="1:10" ht="13.7" customHeight="1" x14ac:dyDescent="0.2">
      <c r="A40" s="546" t="s">
        <v>376</v>
      </c>
      <c r="B40" s="548"/>
      <c r="C40" s="547"/>
      <c r="D40" s="547"/>
      <c r="G40" s="539">
        <v>6.66</v>
      </c>
      <c r="I40" s="1160"/>
      <c r="J40" s="1160"/>
    </row>
    <row r="41" spans="1:10" ht="13.7" customHeight="1" x14ac:dyDescent="0.2">
      <c r="A41" s="551" t="s">
        <v>451</v>
      </c>
      <c r="B41" s="552"/>
      <c r="C41" s="553"/>
      <c r="D41" s="553"/>
      <c r="E41" s="552"/>
      <c r="F41" s="552"/>
      <c r="G41" s="1100">
        <v>8</v>
      </c>
    </row>
    <row r="42" spans="1:10" ht="13.7" customHeight="1" x14ac:dyDescent="0.2">
      <c r="A42" s="546"/>
      <c r="B42" s="548"/>
      <c r="C42" s="547"/>
      <c r="D42" s="547"/>
      <c r="E42" s="548"/>
      <c r="F42" s="548"/>
      <c r="G42" s="548"/>
    </row>
    <row r="44" spans="1:10" s="541" customFormat="1" ht="13.7" customHeight="1" x14ac:dyDescent="0.2">
      <c r="A44" s="541" t="s">
        <v>569</v>
      </c>
    </row>
    <row r="45" spans="1:10" ht="13.7" customHeight="1" x14ac:dyDescent="0.2">
      <c r="A45" s="539" t="s">
        <v>570</v>
      </c>
    </row>
  </sheetData>
  <mergeCells count="9">
    <mergeCell ref="I38:J38"/>
    <mergeCell ref="I39:J39"/>
    <mergeCell ref="I40:J40"/>
    <mergeCell ref="A23:C23"/>
    <mergeCell ref="A1:C2"/>
    <mergeCell ref="A34:C34"/>
    <mergeCell ref="I35:J35"/>
    <mergeCell ref="I36:J36"/>
    <mergeCell ref="I37:J37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INDEX</vt:lpstr>
      <vt:lpstr>Global oil demand</vt:lpstr>
      <vt:lpstr>Global oil production</vt:lpstr>
      <vt:lpstr>Global oil reserves</vt:lpstr>
      <vt:lpstr>Global refining capacity</vt:lpstr>
      <vt:lpstr>Stock of crude oil and pet.</vt:lpstr>
      <vt:lpstr>Road fuel consumption OECD Eu</vt:lpstr>
      <vt:lpstr>Monthly cons. road fuels OECD E</vt:lpstr>
      <vt:lpstr>Global natural gas demand</vt:lpstr>
      <vt:lpstr>Global natural gas production</vt:lpstr>
      <vt:lpstr>Global natural gas reserves</vt:lpstr>
      <vt:lpstr>Benchmark crude oil prices</vt:lpstr>
      <vt:lpstr>Evo. crude oil spot prices</vt:lpstr>
      <vt:lpstr>International FOB prices</vt:lpstr>
      <vt:lpstr>Refining margins indicators</vt:lpstr>
      <vt:lpstr>Benchmark natural gas prices</vt:lpstr>
      <vt:lpstr>Indicators</vt:lpstr>
      <vt:lpstr>Annual cons. of primary energy</vt:lpstr>
      <vt:lpstr>Annual cons. of final energy</vt:lpstr>
      <vt:lpstr>Annual consumption of petroleum</vt:lpstr>
      <vt:lpstr>Monthly cons. of petroleum</vt:lpstr>
      <vt:lpstr>LPG consumption</vt:lpstr>
      <vt:lpstr>Gasoline consumption</vt:lpstr>
      <vt:lpstr>BIOS gasoline and diesel</vt:lpstr>
      <vt:lpstr>Gasoil consumption</vt:lpstr>
      <vt:lpstr>Gasoline &amp; gasoil Auton. Region</vt:lpstr>
      <vt:lpstr>Road fuel consumption</vt:lpstr>
      <vt:lpstr>Annual evol. of vehicle holding</vt:lpstr>
      <vt:lpstr>Evolution of sale points</vt:lpstr>
      <vt:lpstr>Kerosene consumption</vt:lpstr>
      <vt:lpstr>Fuel oil consumption</vt:lpstr>
      <vt:lpstr>Others products consumption</vt:lpstr>
      <vt:lpstr>Petr. prod. cons. by sector</vt:lpstr>
      <vt:lpstr>Annual crude oil imports</vt:lpstr>
      <vt:lpstr>Monthly crude oil imports</vt:lpstr>
      <vt:lpstr>Evolution crude oil imports CIF</vt:lpstr>
      <vt:lpstr>Quality of crude oil imports</vt:lpstr>
      <vt:lpstr>Foreign trade in pet. prod.</vt:lpstr>
      <vt:lpstr>Monthly evol. foreign trade p.p</vt:lpstr>
      <vt:lpstr>Imports by petrol. prod. group</vt:lpstr>
      <vt:lpstr>Exports by petrol. prod. group</vt:lpstr>
      <vt:lpstr>Indigenous crude oil production</vt:lpstr>
      <vt:lpstr>Processed crude &amp; raw materials</vt:lpstr>
      <vt:lpstr>Balance of Petroleum products</vt:lpstr>
      <vt:lpstr>Spanish refinery capacity</vt:lpstr>
      <vt:lpstr>Total refinery capacity</vt:lpstr>
      <vt:lpstr>Gross refinery production</vt:lpstr>
      <vt:lpstr>Maximum retail price butane</vt:lpstr>
      <vt:lpstr>Retail price gas.&amp;diesel 95 RON</vt:lpstr>
      <vt:lpstr>Average retail price gas 95 RON</vt:lpstr>
      <vt:lpstr>Retail price of gasoline 95 RON</vt:lpstr>
      <vt:lpstr>Averag retail price road diesel</vt:lpstr>
      <vt:lpstr>Retail price of road diesel</vt:lpstr>
      <vt:lpstr>Averag retail price heating oil</vt:lpstr>
      <vt:lpstr>Retail price of heating oil</vt:lpstr>
      <vt:lpstr>Annual consumption natural gas</vt:lpstr>
      <vt:lpstr>Annual Cons. NG pressure levels</vt:lpstr>
      <vt:lpstr>Monthly consumption natural gas</vt:lpstr>
      <vt:lpstr>NG cons. by Autonomous Region</vt:lpstr>
      <vt:lpstr>Natural gas imports</vt:lpstr>
      <vt:lpstr>Monthly natural gas imports</vt:lpstr>
      <vt:lpstr>Natural gas exports</vt:lpstr>
      <vt:lpstr>Monthly natural gas exports</vt:lpstr>
      <vt:lpstr>Natural gas imports entry point</vt:lpstr>
      <vt:lpstr>Monthly NG imports entry point</vt:lpstr>
      <vt:lpstr>Natural gas exports exit points</vt:lpstr>
      <vt:lpstr>Monthly NG exports exit point</vt:lpstr>
      <vt:lpstr>Indigenous NG production</vt:lpstr>
      <vt:lpstr>Balance of natural gas</vt:lpstr>
      <vt:lpstr>Max. last resort tariff NG</vt:lpstr>
      <vt:lpstr>Evolution NG supply cost</vt:lpstr>
      <vt:lpstr>Total OECD stocks</vt:lpstr>
      <vt:lpstr>Minimum security stocks</vt:lpstr>
      <vt:lpstr>Stocks of crude oil &amp; raw mat.</vt:lpstr>
      <vt:lpstr>Strategic reserves</vt:lpstr>
      <vt:lpstr>Types storage strategic reserve</vt:lpstr>
      <vt:lpstr>Strategic reserves location</vt:lpstr>
      <vt:lpstr>Stocks level in net import days</vt:lpstr>
      <vt:lpstr>Annual natural gas stocks</vt:lpstr>
      <vt:lpstr>Monthly natural gas stocks</vt:lpstr>
      <vt:lpstr>Units and conversion factors</vt:lpstr>
      <vt:lpstr>'Annual Cons. NG pressure levels'!Área_de_impresión</vt:lpstr>
      <vt:lpstr>'Annual consumption natural gas'!Área_de_impresión</vt:lpstr>
      <vt:lpstr>'Annual crude oil imports'!Área_de_impresión</vt:lpstr>
      <vt:lpstr>'Annual evol. of vehicle holding'!Área_de_impresión</vt:lpstr>
      <vt:lpstr>'Annual natural gas stocks'!Área_de_impresión</vt:lpstr>
      <vt:lpstr>'Averag retail price heating oil'!Área_de_impresión</vt:lpstr>
      <vt:lpstr>'Averag retail price road diesel'!Área_de_impresión</vt:lpstr>
      <vt:lpstr>'Average retail price gas 95 RON'!Área_de_impresión</vt:lpstr>
      <vt:lpstr>'Balance of natural gas'!Área_de_impresión</vt:lpstr>
      <vt:lpstr>'Balance of Petroleum products'!Área_de_impresión</vt:lpstr>
      <vt:lpstr>'Evo. crude oil spot prices'!Área_de_impresión</vt:lpstr>
      <vt:lpstr>'Evolution crude oil imports CIF'!Área_de_impresión</vt:lpstr>
      <vt:lpstr>'Fuel oil consumption'!Área_de_impresión</vt:lpstr>
      <vt:lpstr>'Gasoil consumption'!Área_de_impresión</vt:lpstr>
      <vt:lpstr>'Gasoline &amp; gasoil Auton. Region'!Área_de_impresión</vt:lpstr>
      <vt:lpstr>'Gasoline consumption'!Área_de_impresión</vt:lpstr>
      <vt:lpstr>'Global natural gas demand'!Área_de_impresión</vt:lpstr>
      <vt:lpstr>'Global natural gas production'!Área_de_impresión</vt:lpstr>
      <vt:lpstr>'Global natural gas reserves'!Área_de_impresión</vt:lpstr>
      <vt:lpstr>'Global oil demand'!Área_de_impresión</vt:lpstr>
      <vt:lpstr>'Global oil production'!Área_de_impresión</vt:lpstr>
      <vt:lpstr>'Global oil reserves'!Área_de_impresión</vt:lpstr>
      <vt:lpstr>'Global refining capacity'!Área_de_impresión</vt:lpstr>
      <vt:lpstr>INDEX!Área_de_impresión</vt:lpstr>
      <vt:lpstr>'Indigenous crude oil production'!Área_de_impresión</vt:lpstr>
      <vt:lpstr>'Indigenous NG production'!Área_de_impresión</vt:lpstr>
      <vt:lpstr>'Kerosene consumption'!Área_de_impresión</vt:lpstr>
      <vt:lpstr>'LPG consumption'!Área_de_impresión</vt:lpstr>
      <vt:lpstr>'Max. last resort tariff NG'!Área_de_impresión</vt:lpstr>
      <vt:lpstr>'Maximum retail price butane'!Área_de_impresión</vt:lpstr>
      <vt:lpstr>'Monthly cons. of petroleum'!Área_de_impresión</vt:lpstr>
      <vt:lpstr>'Monthly consumption natural gas'!Área_de_impresión</vt:lpstr>
      <vt:lpstr>'Monthly crude oil imports'!Área_de_impresión</vt:lpstr>
      <vt:lpstr>'Monthly natural gas exports'!Área_de_impresión</vt:lpstr>
      <vt:lpstr>'Monthly natural gas imports'!Área_de_impresión</vt:lpstr>
      <vt:lpstr>'Monthly natural gas stocks'!Área_de_impresión</vt:lpstr>
      <vt:lpstr>'Natural gas exports'!Área_de_impresión</vt:lpstr>
      <vt:lpstr>'Natural gas imports'!Área_de_impresión</vt:lpstr>
      <vt:lpstr>'NG cons. by Autonomous Region'!Área_de_impresión</vt:lpstr>
      <vt:lpstr>'Others products consumption'!Área_de_impresión</vt:lpstr>
      <vt:lpstr>'Processed crude &amp; raw materials'!Área_de_impresión</vt:lpstr>
      <vt:lpstr>'Retail price of gasoline 95 RON'!Área_de_impresión</vt:lpstr>
      <vt:lpstr>'Retail price of heating oil'!Área_de_impresión</vt:lpstr>
      <vt:lpstr>'Retail price of road diesel'!Área_de_impresión</vt:lpstr>
      <vt:lpstr>'Road fuel consumption OECD Eu'!Área_de_impresión</vt:lpstr>
      <vt:lpstr>'Spanish refinery capacity'!Área_de_impresión</vt:lpstr>
      <vt:lpstr>'Stock of crude oil and pet.'!Área_de_impresión</vt:lpstr>
      <vt:lpstr>'Stocks of crude oil &amp; raw mat.'!Área_de_impresión</vt:lpstr>
      <vt:lpstr>'Strategic reserves'!Área_de_impresión</vt:lpstr>
      <vt:lpstr>'Total refinery capacity'!Área_de_impresión</vt:lpstr>
      <vt:lpstr>'Types storage strategic reserve'!Área_de_impresión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